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cbt/"/>
    </mc:Choice>
  </mc:AlternateContent>
  <xr:revisionPtr revIDLastSave="0" documentId="13_ncr:1_{3C59A813-3133-0541-B792-1C0F7C8D2B89}" xr6:coauthVersionLast="47" xr6:coauthVersionMax="47" xr10:uidLastSave="{00000000-0000-0000-0000-000000000000}"/>
  <bookViews>
    <workbookView xWindow="12320" yWindow="500" windowWidth="3484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88" i="1" l="1"/>
  <c r="AZ488" i="1"/>
  <c r="AX488" i="1"/>
  <c r="AY488" i="1" s="1"/>
  <c r="AW488" i="1"/>
  <c r="AU488" i="1" s="1"/>
  <c r="AN488" i="1"/>
  <c r="K488" i="1" s="1"/>
  <c r="J488" i="1" s="1"/>
  <c r="AI488" i="1"/>
  <c r="L488" i="1" s="1"/>
  <c r="AA488" i="1"/>
  <c r="Z488" i="1"/>
  <c r="Y488" i="1" s="1"/>
  <c r="R488" i="1"/>
  <c r="P488" i="1"/>
  <c r="BA487" i="1"/>
  <c r="U487" i="1" s="1"/>
  <c r="AZ487" i="1"/>
  <c r="AX487" i="1"/>
  <c r="AY487" i="1" s="1"/>
  <c r="AW487" i="1"/>
  <c r="AU487" i="1" s="1"/>
  <c r="AN487" i="1"/>
  <c r="AI487" i="1"/>
  <c r="AH487" i="1"/>
  <c r="AG487" i="1"/>
  <c r="AA487" i="1"/>
  <c r="Z487" i="1"/>
  <c r="Y487" i="1"/>
  <c r="R487" i="1"/>
  <c r="M487" i="1"/>
  <c r="L487" i="1"/>
  <c r="K487" i="1"/>
  <c r="J487" i="1" s="1"/>
  <c r="AC487" i="1" s="1"/>
  <c r="BA486" i="1"/>
  <c r="AZ486" i="1"/>
  <c r="AX486" i="1"/>
  <c r="AY486" i="1" s="1"/>
  <c r="AW486" i="1"/>
  <c r="AU486" i="1"/>
  <c r="AV486" i="1" s="1"/>
  <c r="AN486" i="1"/>
  <c r="K486" i="1" s="1"/>
  <c r="J486" i="1" s="1"/>
  <c r="AI486" i="1"/>
  <c r="L486" i="1" s="1"/>
  <c r="AH486" i="1"/>
  <c r="AG486" i="1"/>
  <c r="AA486" i="1"/>
  <c r="Z486" i="1"/>
  <c r="Y486" i="1" s="1"/>
  <c r="R486" i="1"/>
  <c r="P486" i="1"/>
  <c r="M486" i="1"/>
  <c r="BA485" i="1"/>
  <c r="AZ485" i="1"/>
  <c r="AX485" i="1"/>
  <c r="AY485" i="1" s="1"/>
  <c r="AW485" i="1"/>
  <c r="AU485" i="1" s="1"/>
  <c r="AN485" i="1"/>
  <c r="AI485" i="1"/>
  <c r="L485" i="1" s="1"/>
  <c r="AA485" i="1"/>
  <c r="Z485" i="1"/>
  <c r="U485" i="1"/>
  <c r="R485" i="1"/>
  <c r="K485" i="1"/>
  <c r="J485" i="1" s="1"/>
  <c r="AC485" i="1" s="1"/>
  <c r="BA484" i="1"/>
  <c r="AZ484" i="1"/>
  <c r="AY484" i="1"/>
  <c r="AX484" i="1"/>
  <c r="AW484" i="1"/>
  <c r="AU484" i="1"/>
  <c r="AV484" i="1" s="1"/>
  <c r="AN484" i="1"/>
  <c r="AI484" i="1"/>
  <c r="AH484" i="1"/>
  <c r="AG484" i="1"/>
  <c r="AA484" i="1"/>
  <c r="Z484" i="1"/>
  <c r="Y484" i="1"/>
  <c r="U484" i="1"/>
  <c r="R484" i="1"/>
  <c r="P484" i="1"/>
  <c r="M484" i="1"/>
  <c r="L484" i="1"/>
  <c r="K484" i="1"/>
  <c r="J484" i="1" s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Y483" i="1"/>
  <c r="R483" i="1"/>
  <c r="BA482" i="1"/>
  <c r="AZ482" i="1"/>
  <c r="AY482" i="1"/>
  <c r="AX482" i="1"/>
  <c r="AW482" i="1"/>
  <c r="AU482" i="1" s="1"/>
  <c r="AN482" i="1"/>
  <c r="K482" i="1" s="1"/>
  <c r="J482" i="1" s="1"/>
  <c r="AI482" i="1"/>
  <c r="AH482" i="1"/>
  <c r="AG482" i="1"/>
  <c r="AA482" i="1"/>
  <c r="Z482" i="1"/>
  <c r="Y482" i="1"/>
  <c r="U482" i="1"/>
  <c r="R482" i="1"/>
  <c r="M482" i="1"/>
  <c r="L482" i="1"/>
  <c r="BA481" i="1"/>
  <c r="AZ481" i="1"/>
  <c r="AX481" i="1"/>
  <c r="AY481" i="1" s="1"/>
  <c r="AW481" i="1"/>
  <c r="AV481" i="1"/>
  <c r="AU481" i="1"/>
  <c r="AN481" i="1"/>
  <c r="K481" i="1" s="1"/>
  <c r="J481" i="1" s="1"/>
  <c r="AI481" i="1"/>
  <c r="L481" i="1" s="1"/>
  <c r="AH481" i="1"/>
  <c r="AG481" i="1"/>
  <c r="AA481" i="1"/>
  <c r="Y481" i="1" s="1"/>
  <c r="Z481" i="1"/>
  <c r="R481" i="1"/>
  <c r="P481" i="1"/>
  <c r="M481" i="1"/>
  <c r="BA480" i="1"/>
  <c r="AZ480" i="1"/>
  <c r="AY480" i="1"/>
  <c r="AX480" i="1"/>
  <c r="AW480" i="1"/>
  <c r="AV480" i="1"/>
  <c r="AU480" i="1"/>
  <c r="AN480" i="1"/>
  <c r="K480" i="1" s="1"/>
  <c r="J480" i="1" s="1"/>
  <c r="AI480" i="1"/>
  <c r="AA480" i="1"/>
  <c r="Z480" i="1"/>
  <c r="Y480" i="1" s="1"/>
  <c r="U480" i="1"/>
  <c r="R480" i="1"/>
  <c r="L480" i="1"/>
  <c r="BA479" i="1"/>
  <c r="AZ479" i="1"/>
  <c r="AY479" i="1"/>
  <c r="AX479" i="1"/>
  <c r="AW479" i="1"/>
  <c r="AU479" i="1"/>
  <c r="AV479" i="1" s="1"/>
  <c r="AN479" i="1"/>
  <c r="K479" i="1" s="1"/>
  <c r="J479" i="1" s="1"/>
  <c r="AI479" i="1"/>
  <c r="AH479" i="1"/>
  <c r="AG479" i="1"/>
  <c r="AA479" i="1"/>
  <c r="Z479" i="1"/>
  <c r="Y479" i="1"/>
  <c r="U479" i="1"/>
  <c r="R479" i="1"/>
  <c r="P479" i="1"/>
  <c r="M479" i="1"/>
  <c r="L479" i="1"/>
  <c r="BA478" i="1"/>
  <c r="AZ478" i="1"/>
  <c r="AY478" i="1"/>
  <c r="AX478" i="1"/>
  <c r="U478" i="1" s="1"/>
  <c r="AW478" i="1"/>
  <c r="AU478" i="1"/>
  <c r="P478" i="1" s="1"/>
  <c r="AN478" i="1"/>
  <c r="K478" i="1" s="1"/>
  <c r="J478" i="1" s="1"/>
  <c r="AI478" i="1"/>
  <c r="L478" i="1" s="1"/>
  <c r="AH478" i="1"/>
  <c r="AA478" i="1"/>
  <c r="Z478" i="1"/>
  <c r="Y478" i="1"/>
  <c r="R478" i="1"/>
  <c r="BA477" i="1"/>
  <c r="AZ477" i="1"/>
  <c r="AX477" i="1"/>
  <c r="AW477" i="1"/>
  <c r="AU477" i="1" s="1"/>
  <c r="AN477" i="1"/>
  <c r="K477" i="1" s="1"/>
  <c r="J477" i="1" s="1"/>
  <c r="AC477" i="1" s="1"/>
  <c r="AI477" i="1"/>
  <c r="L477" i="1" s="1"/>
  <c r="AA477" i="1"/>
  <c r="Z477" i="1"/>
  <c r="Y477" i="1"/>
  <c r="R477" i="1"/>
  <c r="BA476" i="1"/>
  <c r="AZ476" i="1"/>
  <c r="AX476" i="1"/>
  <c r="AY476" i="1" s="1"/>
  <c r="AW476" i="1"/>
  <c r="AU476" i="1" s="1"/>
  <c r="AN476" i="1"/>
  <c r="K476" i="1" s="1"/>
  <c r="J476" i="1" s="1"/>
  <c r="AI476" i="1"/>
  <c r="L476" i="1" s="1"/>
  <c r="AC476" i="1"/>
  <c r="AA476" i="1"/>
  <c r="Z476" i="1"/>
  <c r="R476" i="1"/>
  <c r="BA475" i="1"/>
  <c r="AZ475" i="1"/>
  <c r="AX475" i="1"/>
  <c r="U475" i="1" s="1"/>
  <c r="AW475" i="1"/>
  <c r="AU475" i="1"/>
  <c r="AN475" i="1"/>
  <c r="AI475" i="1"/>
  <c r="L475" i="1" s="1"/>
  <c r="AA475" i="1"/>
  <c r="Z475" i="1"/>
  <c r="R475" i="1"/>
  <c r="M475" i="1"/>
  <c r="K475" i="1"/>
  <c r="J475" i="1" s="1"/>
  <c r="BA474" i="1"/>
  <c r="AZ474" i="1"/>
  <c r="AX474" i="1"/>
  <c r="U474" i="1" s="1"/>
  <c r="AW474" i="1"/>
  <c r="AU474" i="1"/>
  <c r="AV474" i="1" s="1"/>
  <c r="AN474" i="1"/>
  <c r="K474" i="1" s="1"/>
  <c r="J474" i="1" s="1"/>
  <c r="AI474" i="1"/>
  <c r="L474" i="1" s="1"/>
  <c r="AA474" i="1"/>
  <c r="Z474" i="1"/>
  <c r="Y474" i="1" s="1"/>
  <c r="R474" i="1"/>
  <c r="M474" i="1"/>
  <c r="BA473" i="1"/>
  <c r="AZ473" i="1"/>
  <c r="AX473" i="1"/>
  <c r="AY473" i="1" s="1"/>
  <c r="AW473" i="1"/>
  <c r="AU473" i="1"/>
  <c r="AN473" i="1"/>
  <c r="K473" i="1" s="1"/>
  <c r="J473" i="1" s="1"/>
  <c r="AI473" i="1"/>
  <c r="L473" i="1" s="1"/>
  <c r="AA473" i="1"/>
  <c r="Z473" i="1"/>
  <c r="Y473" i="1"/>
  <c r="R473" i="1"/>
  <c r="BA472" i="1"/>
  <c r="AZ472" i="1"/>
  <c r="AX472" i="1"/>
  <c r="U472" i="1" s="1"/>
  <c r="AW472" i="1"/>
  <c r="AU472" i="1" s="1"/>
  <c r="P472" i="1" s="1"/>
  <c r="AV472" i="1"/>
  <c r="AN472" i="1"/>
  <c r="AI472" i="1"/>
  <c r="L472" i="1" s="1"/>
  <c r="AH472" i="1"/>
  <c r="AG472" i="1"/>
  <c r="AA472" i="1"/>
  <c r="Z472" i="1"/>
  <c r="Y472" i="1"/>
  <c r="R472" i="1"/>
  <c r="M472" i="1"/>
  <c r="K472" i="1"/>
  <c r="J472" i="1" s="1"/>
  <c r="BA471" i="1"/>
  <c r="AZ471" i="1"/>
  <c r="AX471" i="1"/>
  <c r="AY471" i="1" s="1"/>
  <c r="AW471" i="1"/>
  <c r="AU471" i="1"/>
  <c r="P471" i="1" s="1"/>
  <c r="AN471" i="1"/>
  <c r="K471" i="1" s="1"/>
  <c r="J471" i="1" s="1"/>
  <c r="AC471" i="1" s="1"/>
  <c r="AI471" i="1"/>
  <c r="L471" i="1" s="1"/>
  <c r="AH471" i="1"/>
  <c r="AA471" i="1"/>
  <c r="Z471" i="1"/>
  <c r="Y471" i="1"/>
  <c r="R471" i="1"/>
  <c r="M471" i="1"/>
  <c r="BA470" i="1"/>
  <c r="U470" i="1" s="1"/>
  <c r="AZ470" i="1"/>
  <c r="AY470" i="1" s="1"/>
  <c r="AX470" i="1"/>
  <c r="AW470" i="1"/>
  <c r="AU470" i="1" s="1"/>
  <c r="AN470" i="1"/>
  <c r="K470" i="1" s="1"/>
  <c r="J470" i="1" s="1"/>
  <c r="AI470" i="1"/>
  <c r="L470" i="1" s="1"/>
  <c r="AA470" i="1"/>
  <c r="Z470" i="1"/>
  <c r="R470" i="1"/>
  <c r="BA469" i="1"/>
  <c r="AZ469" i="1"/>
  <c r="AY469" i="1"/>
  <c r="AX469" i="1"/>
  <c r="AW469" i="1"/>
  <c r="AU469" i="1"/>
  <c r="AV469" i="1" s="1"/>
  <c r="AN469" i="1"/>
  <c r="K469" i="1" s="1"/>
  <c r="J469" i="1" s="1"/>
  <c r="AI469" i="1"/>
  <c r="AH469" i="1"/>
  <c r="AG469" i="1"/>
  <c r="AA469" i="1"/>
  <c r="Y469" i="1" s="1"/>
  <c r="Z469" i="1"/>
  <c r="U469" i="1"/>
  <c r="R469" i="1"/>
  <c r="P469" i="1"/>
  <c r="M469" i="1"/>
  <c r="L469" i="1"/>
  <c r="BA468" i="1"/>
  <c r="AZ468" i="1"/>
  <c r="AY468" i="1"/>
  <c r="AX468" i="1"/>
  <c r="U468" i="1" s="1"/>
  <c r="AW468" i="1"/>
  <c r="AU468" i="1"/>
  <c r="AN468" i="1"/>
  <c r="K468" i="1" s="1"/>
  <c r="J468" i="1" s="1"/>
  <c r="AI468" i="1"/>
  <c r="L468" i="1" s="1"/>
  <c r="AH468" i="1"/>
  <c r="AA468" i="1"/>
  <c r="Z468" i="1"/>
  <c r="Y468" i="1"/>
  <c r="R468" i="1"/>
  <c r="P468" i="1"/>
  <c r="BA467" i="1"/>
  <c r="AZ467" i="1"/>
  <c r="AX467" i="1"/>
  <c r="AY467" i="1" s="1"/>
  <c r="AW467" i="1"/>
  <c r="AU467" i="1" s="1"/>
  <c r="AN467" i="1"/>
  <c r="K467" i="1" s="1"/>
  <c r="J467" i="1" s="1"/>
  <c r="AC467" i="1" s="1"/>
  <c r="AI467" i="1"/>
  <c r="AA467" i="1"/>
  <c r="Z467" i="1"/>
  <c r="Y467" i="1"/>
  <c r="R467" i="1"/>
  <c r="L467" i="1"/>
  <c r="BA466" i="1"/>
  <c r="AZ466" i="1"/>
  <c r="AX466" i="1"/>
  <c r="AY466" i="1" s="1"/>
  <c r="AW466" i="1"/>
  <c r="AU466" i="1" s="1"/>
  <c r="AN466" i="1"/>
  <c r="K466" i="1" s="1"/>
  <c r="J466" i="1" s="1"/>
  <c r="AI466" i="1"/>
  <c r="L466" i="1" s="1"/>
  <c r="AC466" i="1"/>
  <c r="AA466" i="1"/>
  <c r="Z466" i="1"/>
  <c r="R466" i="1"/>
  <c r="P466" i="1"/>
  <c r="BA465" i="1"/>
  <c r="AZ465" i="1"/>
  <c r="AX465" i="1"/>
  <c r="AW465" i="1"/>
  <c r="AU465" i="1" s="1"/>
  <c r="AN465" i="1"/>
  <c r="K465" i="1" s="1"/>
  <c r="J465" i="1" s="1"/>
  <c r="AC465" i="1" s="1"/>
  <c r="AI465" i="1"/>
  <c r="AA465" i="1"/>
  <c r="Z465" i="1"/>
  <c r="Y465" i="1" s="1"/>
  <c r="R465" i="1"/>
  <c r="L465" i="1"/>
  <c r="BA464" i="1"/>
  <c r="AZ464" i="1"/>
  <c r="AX464" i="1"/>
  <c r="U464" i="1" s="1"/>
  <c r="AW464" i="1"/>
  <c r="AU464" i="1"/>
  <c r="AN464" i="1"/>
  <c r="K464" i="1" s="1"/>
  <c r="J464" i="1" s="1"/>
  <c r="AI464" i="1"/>
  <c r="L464" i="1" s="1"/>
  <c r="AA464" i="1"/>
  <c r="Z464" i="1"/>
  <c r="Y464" i="1"/>
  <c r="R464" i="1"/>
  <c r="M464" i="1"/>
  <c r="BA463" i="1"/>
  <c r="AZ463" i="1"/>
  <c r="AX463" i="1"/>
  <c r="U463" i="1" s="1"/>
  <c r="AW463" i="1"/>
  <c r="AU463" i="1"/>
  <c r="AN463" i="1"/>
  <c r="K463" i="1" s="1"/>
  <c r="J463" i="1" s="1"/>
  <c r="AI463" i="1"/>
  <c r="AA463" i="1"/>
  <c r="Y463" i="1" s="1"/>
  <c r="Z463" i="1"/>
  <c r="R463" i="1"/>
  <c r="L463" i="1"/>
  <c r="BA462" i="1"/>
  <c r="AZ462" i="1"/>
  <c r="AX462" i="1"/>
  <c r="AW462" i="1"/>
  <c r="AU462" i="1" s="1"/>
  <c r="AV462" i="1"/>
  <c r="AN462" i="1"/>
  <c r="K462" i="1" s="1"/>
  <c r="J462" i="1" s="1"/>
  <c r="AI462" i="1"/>
  <c r="L462" i="1" s="1"/>
  <c r="AC462" i="1"/>
  <c r="AA462" i="1"/>
  <c r="Z462" i="1"/>
  <c r="Y462" i="1" s="1"/>
  <c r="R462" i="1"/>
  <c r="P462" i="1"/>
  <c r="BA461" i="1"/>
  <c r="AZ461" i="1"/>
  <c r="AX461" i="1"/>
  <c r="AW461" i="1"/>
  <c r="AU461" i="1" s="1"/>
  <c r="AN461" i="1"/>
  <c r="K461" i="1" s="1"/>
  <c r="AI461" i="1"/>
  <c r="L461" i="1" s="1"/>
  <c r="AA461" i="1"/>
  <c r="Z461" i="1"/>
  <c r="R461" i="1"/>
  <c r="J461" i="1"/>
  <c r="AC461" i="1" s="1"/>
  <c r="BA460" i="1"/>
  <c r="U460" i="1" s="1"/>
  <c r="AZ460" i="1"/>
  <c r="AX460" i="1"/>
  <c r="AY460" i="1" s="1"/>
  <c r="AW460" i="1"/>
  <c r="AU460" i="1" s="1"/>
  <c r="AV460" i="1" s="1"/>
  <c r="AN460" i="1"/>
  <c r="K460" i="1" s="1"/>
  <c r="J460" i="1" s="1"/>
  <c r="AI460" i="1"/>
  <c r="L460" i="1" s="1"/>
  <c r="AG460" i="1"/>
  <c r="AA460" i="1"/>
  <c r="Z460" i="1"/>
  <c r="Y460" i="1" s="1"/>
  <c r="R460" i="1"/>
  <c r="BA459" i="1"/>
  <c r="AZ459" i="1"/>
  <c r="AX459" i="1"/>
  <c r="U459" i="1" s="1"/>
  <c r="AW459" i="1"/>
  <c r="AU459" i="1"/>
  <c r="AN459" i="1"/>
  <c r="K459" i="1" s="1"/>
  <c r="J459" i="1" s="1"/>
  <c r="AI459" i="1"/>
  <c r="L459" i="1" s="1"/>
  <c r="AH459" i="1"/>
  <c r="AG459" i="1"/>
  <c r="AA459" i="1"/>
  <c r="Z459" i="1"/>
  <c r="Y459" i="1" s="1"/>
  <c r="R459" i="1"/>
  <c r="M459" i="1"/>
  <c r="BA458" i="1"/>
  <c r="AZ458" i="1"/>
  <c r="AX458" i="1"/>
  <c r="AW458" i="1"/>
  <c r="AU458" i="1"/>
  <c r="AN458" i="1"/>
  <c r="K458" i="1" s="1"/>
  <c r="J458" i="1" s="1"/>
  <c r="AI458" i="1"/>
  <c r="L458" i="1" s="1"/>
  <c r="AH458" i="1"/>
  <c r="AA458" i="1"/>
  <c r="Z458" i="1"/>
  <c r="Y458" i="1"/>
  <c r="U458" i="1"/>
  <c r="R458" i="1"/>
  <c r="BA457" i="1"/>
  <c r="AZ457" i="1"/>
  <c r="AX457" i="1"/>
  <c r="AW457" i="1"/>
  <c r="AU457" i="1" s="1"/>
  <c r="AV457" i="1"/>
  <c r="AN457" i="1"/>
  <c r="K457" i="1" s="1"/>
  <c r="J457" i="1" s="1"/>
  <c r="AI457" i="1"/>
  <c r="AH457" i="1"/>
  <c r="AG457" i="1"/>
  <c r="AA457" i="1"/>
  <c r="Z457" i="1"/>
  <c r="Y457" i="1" s="1"/>
  <c r="R457" i="1"/>
  <c r="P457" i="1"/>
  <c r="M457" i="1"/>
  <c r="L457" i="1"/>
  <c r="BA456" i="1"/>
  <c r="AZ456" i="1"/>
  <c r="AX456" i="1"/>
  <c r="AW456" i="1"/>
  <c r="AU456" i="1"/>
  <c r="AG456" i="1" s="1"/>
  <c r="AN456" i="1"/>
  <c r="K456" i="1" s="1"/>
  <c r="J456" i="1" s="1"/>
  <c r="AI456" i="1"/>
  <c r="L456" i="1" s="1"/>
  <c r="AA456" i="1"/>
  <c r="Z456" i="1"/>
  <c r="Y456" i="1"/>
  <c r="U456" i="1"/>
  <c r="V456" i="1" s="1"/>
  <c r="W456" i="1" s="1"/>
  <c r="R456" i="1"/>
  <c r="BA455" i="1"/>
  <c r="AZ455" i="1"/>
  <c r="AY455" i="1"/>
  <c r="AX455" i="1"/>
  <c r="AW455" i="1"/>
  <c r="AU455" i="1"/>
  <c r="AN455" i="1"/>
  <c r="AI455" i="1"/>
  <c r="L455" i="1" s="1"/>
  <c r="AH455" i="1"/>
  <c r="AA455" i="1"/>
  <c r="Y455" i="1" s="1"/>
  <c r="Z455" i="1"/>
  <c r="U455" i="1"/>
  <c r="R455" i="1"/>
  <c r="K455" i="1"/>
  <c r="J455" i="1" s="1"/>
  <c r="AC455" i="1" s="1"/>
  <c r="BA454" i="1"/>
  <c r="AZ454" i="1"/>
  <c r="AY454" i="1"/>
  <c r="AX454" i="1"/>
  <c r="AW454" i="1"/>
  <c r="AV454" i="1"/>
  <c r="AU454" i="1"/>
  <c r="AN454" i="1"/>
  <c r="AI454" i="1"/>
  <c r="L454" i="1" s="1"/>
  <c r="AH454" i="1"/>
  <c r="AG454" i="1"/>
  <c r="AA454" i="1"/>
  <c r="Z454" i="1"/>
  <c r="Y454" i="1" s="1"/>
  <c r="U454" i="1"/>
  <c r="V454" i="1" s="1"/>
  <c r="W454" i="1" s="1"/>
  <c r="R454" i="1"/>
  <c r="P454" i="1"/>
  <c r="M454" i="1"/>
  <c r="K454" i="1"/>
  <c r="J454" i="1" s="1"/>
  <c r="BA453" i="1"/>
  <c r="AZ453" i="1"/>
  <c r="AX453" i="1"/>
  <c r="AW453" i="1"/>
  <c r="AU453" i="1"/>
  <c r="AN453" i="1"/>
  <c r="K453" i="1" s="1"/>
  <c r="J453" i="1" s="1"/>
  <c r="AI453" i="1"/>
  <c r="AA453" i="1"/>
  <c r="Z453" i="1"/>
  <c r="Y453" i="1"/>
  <c r="R453" i="1"/>
  <c r="L453" i="1"/>
  <c r="BA452" i="1"/>
  <c r="U452" i="1" s="1"/>
  <c r="AZ452" i="1"/>
  <c r="AY452" i="1"/>
  <c r="AX452" i="1"/>
  <c r="AW452" i="1"/>
  <c r="AU452" i="1" s="1"/>
  <c r="AV452" i="1" s="1"/>
  <c r="AN452" i="1"/>
  <c r="K452" i="1" s="1"/>
  <c r="J452" i="1" s="1"/>
  <c r="AC452" i="1" s="1"/>
  <c r="AI452" i="1"/>
  <c r="AH452" i="1"/>
  <c r="AG452" i="1"/>
  <c r="AA452" i="1"/>
  <c r="Z452" i="1"/>
  <c r="Y452" i="1" s="1"/>
  <c r="R452" i="1"/>
  <c r="P452" i="1"/>
  <c r="M452" i="1"/>
  <c r="L452" i="1"/>
  <c r="BA451" i="1"/>
  <c r="AZ451" i="1"/>
  <c r="AX451" i="1"/>
  <c r="AW451" i="1"/>
  <c r="AV451" i="1"/>
  <c r="AU451" i="1"/>
  <c r="AH451" i="1" s="1"/>
  <c r="AN451" i="1"/>
  <c r="K451" i="1" s="1"/>
  <c r="J451" i="1" s="1"/>
  <c r="AI451" i="1"/>
  <c r="L451" i="1" s="1"/>
  <c r="AA451" i="1"/>
  <c r="Z451" i="1"/>
  <c r="Y451" i="1" s="1"/>
  <c r="R451" i="1"/>
  <c r="P451" i="1"/>
  <c r="M451" i="1"/>
  <c r="BA450" i="1"/>
  <c r="AZ450" i="1"/>
  <c r="AX450" i="1"/>
  <c r="AY450" i="1" s="1"/>
  <c r="AW450" i="1"/>
  <c r="AU450" i="1"/>
  <c r="AN450" i="1"/>
  <c r="K450" i="1" s="1"/>
  <c r="J450" i="1" s="1"/>
  <c r="AI450" i="1"/>
  <c r="AH450" i="1"/>
  <c r="AA450" i="1"/>
  <c r="Y450" i="1" s="1"/>
  <c r="Z450" i="1"/>
  <c r="U450" i="1"/>
  <c r="R450" i="1"/>
  <c r="L450" i="1"/>
  <c r="BA449" i="1"/>
  <c r="AZ449" i="1"/>
  <c r="AY449" i="1" s="1"/>
  <c r="AX449" i="1"/>
  <c r="AW449" i="1"/>
  <c r="AV449" i="1"/>
  <c r="AU449" i="1"/>
  <c r="AN449" i="1"/>
  <c r="AI449" i="1"/>
  <c r="L449" i="1" s="1"/>
  <c r="AH449" i="1"/>
  <c r="AG449" i="1"/>
  <c r="AA449" i="1"/>
  <c r="Z449" i="1"/>
  <c r="Y449" i="1" s="1"/>
  <c r="U449" i="1"/>
  <c r="R449" i="1"/>
  <c r="P449" i="1"/>
  <c r="M449" i="1"/>
  <c r="K449" i="1"/>
  <c r="J449" i="1" s="1"/>
  <c r="BA448" i="1"/>
  <c r="AZ448" i="1"/>
  <c r="AX448" i="1"/>
  <c r="AW448" i="1"/>
  <c r="AU448" i="1" s="1"/>
  <c r="AN448" i="1"/>
  <c r="K448" i="1" s="1"/>
  <c r="AI448" i="1"/>
  <c r="AA448" i="1"/>
  <c r="Z448" i="1"/>
  <c r="R448" i="1"/>
  <c r="L448" i="1"/>
  <c r="J448" i="1"/>
  <c r="BA447" i="1"/>
  <c r="AZ447" i="1"/>
  <c r="AX447" i="1"/>
  <c r="AY447" i="1" s="1"/>
  <c r="AW447" i="1"/>
  <c r="AU447" i="1" s="1"/>
  <c r="AV447" i="1" s="1"/>
  <c r="AN447" i="1"/>
  <c r="AI447" i="1"/>
  <c r="L447" i="1" s="1"/>
  <c r="AH447" i="1"/>
  <c r="AG447" i="1"/>
  <c r="AA447" i="1"/>
  <c r="Z447" i="1"/>
  <c r="Y447" i="1" s="1"/>
  <c r="U447" i="1"/>
  <c r="R447" i="1"/>
  <c r="M447" i="1"/>
  <c r="K447" i="1"/>
  <c r="J447" i="1"/>
  <c r="BA446" i="1"/>
  <c r="AZ446" i="1"/>
  <c r="AX446" i="1"/>
  <c r="AW446" i="1"/>
  <c r="AV446" i="1"/>
  <c r="AU446" i="1"/>
  <c r="P446" i="1" s="1"/>
  <c r="AN446" i="1"/>
  <c r="K446" i="1" s="1"/>
  <c r="J446" i="1" s="1"/>
  <c r="AC446" i="1" s="1"/>
  <c r="AI446" i="1"/>
  <c r="L446" i="1" s="1"/>
  <c r="AH446" i="1"/>
  <c r="AG446" i="1"/>
  <c r="AA446" i="1"/>
  <c r="Z446" i="1"/>
  <c r="Y446" i="1" s="1"/>
  <c r="R446" i="1"/>
  <c r="M446" i="1"/>
  <c r="BA445" i="1"/>
  <c r="AZ445" i="1"/>
  <c r="AX445" i="1"/>
  <c r="AW445" i="1"/>
  <c r="AU445" i="1" s="1"/>
  <c r="AN445" i="1"/>
  <c r="K445" i="1" s="1"/>
  <c r="J445" i="1" s="1"/>
  <c r="AC445" i="1" s="1"/>
  <c r="AI445" i="1"/>
  <c r="AA445" i="1"/>
  <c r="Y445" i="1" s="1"/>
  <c r="Z445" i="1"/>
  <c r="R445" i="1"/>
  <c r="L445" i="1"/>
  <c r="BA444" i="1"/>
  <c r="AZ444" i="1"/>
  <c r="AY444" i="1" s="1"/>
  <c r="AX444" i="1"/>
  <c r="AW444" i="1"/>
  <c r="AU444" i="1"/>
  <c r="P444" i="1" s="1"/>
  <c r="AN444" i="1"/>
  <c r="AI444" i="1"/>
  <c r="L444" i="1" s="1"/>
  <c r="AH444" i="1"/>
  <c r="AG444" i="1"/>
  <c r="AA444" i="1"/>
  <c r="Z444" i="1"/>
  <c r="Y444" i="1"/>
  <c r="U444" i="1"/>
  <c r="R444" i="1"/>
  <c r="K444" i="1"/>
  <c r="J444" i="1" s="1"/>
  <c r="AC444" i="1" s="1"/>
  <c r="BA443" i="1"/>
  <c r="AZ443" i="1"/>
  <c r="AY443" i="1" s="1"/>
  <c r="AX443" i="1"/>
  <c r="AW443" i="1"/>
  <c r="AU443" i="1"/>
  <c r="AH443" i="1" s="1"/>
  <c r="AN443" i="1"/>
  <c r="AI443" i="1"/>
  <c r="AG443" i="1"/>
  <c r="AA443" i="1"/>
  <c r="Z443" i="1"/>
  <c r="Y443" i="1" s="1"/>
  <c r="U443" i="1"/>
  <c r="R443" i="1"/>
  <c r="L443" i="1"/>
  <c r="K443" i="1"/>
  <c r="J443" i="1" s="1"/>
  <c r="AC443" i="1" s="1"/>
  <c r="BA442" i="1"/>
  <c r="AZ442" i="1"/>
  <c r="AY442" i="1" s="1"/>
  <c r="AX442" i="1"/>
  <c r="AW442" i="1"/>
  <c r="AU442" i="1"/>
  <c r="AV442" i="1" s="1"/>
  <c r="AN442" i="1"/>
  <c r="AI442" i="1"/>
  <c r="AH442" i="1"/>
  <c r="AG442" i="1"/>
  <c r="AA442" i="1"/>
  <c r="Z442" i="1"/>
  <c r="Y442" i="1" s="1"/>
  <c r="V442" i="1"/>
  <c r="W442" i="1" s="1"/>
  <c r="U442" i="1"/>
  <c r="R442" i="1"/>
  <c r="P442" i="1"/>
  <c r="M442" i="1"/>
  <c r="L442" i="1"/>
  <c r="K442" i="1"/>
  <c r="J442" i="1" s="1"/>
  <c r="BA441" i="1"/>
  <c r="AZ441" i="1"/>
  <c r="AX441" i="1"/>
  <c r="AY441" i="1" s="1"/>
  <c r="AW441" i="1"/>
  <c r="AU441" i="1"/>
  <c r="AN441" i="1"/>
  <c r="AI441" i="1"/>
  <c r="L441" i="1" s="1"/>
  <c r="AH441" i="1"/>
  <c r="AA441" i="1"/>
  <c r="Z441" i="1"/>
  <c r="Y441" i="1" s="1"/>
  <c r="U441" i="1"/>
  <c r="R441" i="1"/>
  <c r="M441" i="1"/>
  <c r="K441" i="1"/>
  <c r="J441" i="1" s="1"/>
  <c r="BA440" i="1"/>
  <c r="AZ440" i="1"/>
  <c r="AY440" i="1"/>
  <c r="AX440" i="1"/>
  <c r="AW440" i="1"/>
  <c r="AU440" i="1"/>
  <c r="AN440" i="1"/>
  <c r="K440" i="1" s="1"/>
  <c r="J440" i="1" s="1"/>
  <c r="AC440" i="1" s="1"/>
  <c r="AI440" i="1"/>
  <c r="L440" i="1" s="1"/>
  <c r="AA440" i="1"/>
  <c r="Z440" i="1"/>
  <c r="Y440" i="1"/>
  <c r="U440" i="1"/>
  <c r="R440" i="1"/>
  <c r="BA439" i="1"/>
  <c r="AZ439" i="1"/>
  <c r="AY439" i="1" s="1"/>
  <c r="AX439" i="1"/>
  <c r="AW439" i="1"/>
  <c r="AU439" i="1" s="1"/>
  <c r="AV439" i="1"/>
  <c r="AN439" i="1"/>
  <c r="K439" i="1" s="1"/>
  <c r="J439" i="1" s="1"/>
  <c r="AC439" i="1" s="1"/>
  <c r="AI439" i="1"/>
  <c r="AA439" i="1"/>
  <c r="Z439" i="1"/>
  <c r="U439" i="1"/>
  <c r="R439" i="1"/>
  <c r="P439" i="1"/>
  <c r="L439" i="1"/>
  <c r="BA438" i="1"/>
  <c r="U438" i="1" s="1"/>
  <c r="AZ438" i="1"/>
  <c r="AX438" i="1"/>
  <c r="AY438" i="1" s="1"/>
  <c r="AW438" i="1"/>
  <c r="AU438" i="1" s="1"/>
  <c r="AN438" i="1"/>
  <c r="K438" i="1" s="1"/>
  <c r="J438" i="1" s="1"/>
  <c r="AC438" i="1" s="1"/>
  <c r="AI438" i="1"/>
  <c r="L438" i="1" s="1"/>
  <c r="AA438" i="1"/>
  <c r="Y438" i="1" s="1"/>
  <c r="Z438" i="1"/>
  <c r="R438" i="1"/>
  <c r="BA437" i="1"/>
  <c r="AZ437" i="1"/>
  <c r="AX437" i="1"/>
  <c r="AY437" i="1" s="1"/>
  <c r="AW437" i="1"/>
  <c r="AU437" i="1" s="1"/>
  <c r="AN437" i="1"/>
  <c r="AI437" i="1"/>
  <c r="L437" i="1" s="1"/>
  <c r="AG437" i="1"/>
  <c r="AA437" i="1"/>
  <c r="Y437" i="1" s="1"/>
  <c r="Z437" i="1"/>
  <c r="R437" i="1"/>
  <c r="K437" i="1"/>
  <c r="J437" i="1" s="1"/>
  <c r="AC437" i="1" s="1"/>
  <c r="BA436" i="1"/>
  <c r="U436" i="1" s="1"/>
  <c r="AZ436" i="1"/>
  <c r="AY436" i="1"/>
  <c r="AX436" i="1"/>
  <c r="AW436" i="1"/>
  <c r="AV436" i="1"/>
  <c r="AU436" i="1"/>
  <c r="AN436" i="1"/>
  <c r="AI436" i="1"/>
  <c r="L436" i="1" s="1"/>
  <c r="AH436" i="1"/>
  <c r="AG436" i="1"/>
  <c r="AA436" i="1"/>
  <c r="Z436" i="1"/>
  <c r="Y436" i="1"/>
  <c r="R436" i="1"/>
  <c r="P436" i="1"/>
  <c r="M436" i="1"/>
  <c r="K436" i="1"/>
  <c r="J436" i="1" s="1"/>
  <c r="BA435" i="1"/>
  <c r="AZ435" i="1"/>
  <c r="AX435" i="1"/>
  <c r="AY435" i="1" s="1"/>
  <c r="AW435" i="1"/>
  <c r="AU435" i="1"/>
  <c r="AN435" i="1"/>
  <c r="K435" i="1" s="1"/>
  <c r="J435" i="1" s="1"/>
  <c r="AI435" i="1"/>
  <c r="L435" i="1" s="1"/>
  <c r="AH435" i="1"/>
  <c r="AG435" i="1"/>
  <c r="AA435" i="1"/>
  <c r="Z435" i="1"/>
  <c r="Y435" i="1"/>
  <c r="R435" i="1"/>
  <c r="BA434" i="1"/>
  <c r="AZ434" i="1"/>
  <c r="AY434" i="1" s="1"/>
  <c r="AX434" i="1"/>
  <c r="AW434" i="1"/>
  <c r="AU434" i="1"/>
  <c r="AN434" i="1"/>
  <c r="K434" i="1" s="1"/>
  <c r="J434" i="1" s="1"/>
  <c r="AI434" i="1"/>
  <c r="L434" i="1" s="1"/>
  <c r="AA434" i="1"/>
  <c r="Z434" i="1"/>
  <c r="Y434" i="1" s="1"/>
  <c r="U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Y433" i="1"/>
  <c r="R433" i="1"/>
  <c r="BA432" i="1"/>
  <c r="AZ432" i="1"/>
  <c r="AX432" i="1"/>
  <c r="U432" i="1" s="1"/>
  <c r="AW432" i="1"/>
  <c r="AU432" i="1"/>
  <c r="AG432" i="1" s="1"/>
  <c r="AN432" i="1"/>
  <c r="K432" i="1" s="1"/>
  <c r="J432" i="1" s="1"/>
  <c r="AI432" i="1"/>
  <c r="AA432" i="1"/>
  <c r="Z432" i="1"/>
  <c r="Y432" i="1"/>
  <c r="R432" i="1"/>
  <c r="P432" i="1"/>
  <c r="L432" i="1"/>
  <c r="BA431" i="1"/>
  <c r="AZ431" i="1"/>
  <c r="AY431" i="1"/>
  <c r="AX431" i="1"/>
  <c r="U431" i="1" s="1"/>
  <c r="AW431" i="1"/>
  <c r="AU431" i="1" s="1"/>
  <c r="AH431" i="1" s="1"/>
  <c r="AN431" i="1"/>
  <c r="K431" i="1" s="1"/>
  <c r="J431" i="1" s="1"/>
  <c r="AI431" i="1"/>
  <c r="L431" i="1" s="1"/>
  <c r="AA431" i="1"/>
  <c r="Z431" i="1"/>
  <c r="Y431" i="1"/>
  <c r="R431" i="1"/>
  <c r="M431" i="1"/>
  <c r="BA430" i="1"/>
  <c r="AZ430" i="1"/>
  <c r="AX430" i="1"/>
  <c r="AY430" i="1" s="1"/>
  <c r="AW430" i="1"/>
  <c r="AU430" i="1"/>
  <c r="AN430" i="1"/>
  <c r="AI430" i="1"/>
  <c r="L430" i="1" s="1"/>
  <c r="AH430" i="1"/>
  <c r="AG430" i="1"/>
  <c r="AA430" i="1"/>
  <c r="Z430" i="1"/>
  <c r="Y430" i="1"/>
  <c r="U430" i="1"/>
  <c r="R430" i="1"/>
  <c r="M430" i="1"/>
  <c r="K430" i="1"/>
  <c r="J430" i="1" s="1"/>
  <c r="V430" i="1" s="1"/>
  <c r="W430" i="1" s="1"/>
  <c r="BA429" i="1"/>
  <c r="U429" i="1" s="1"/>
  <c r="AZ429" i="1"/>
  <c r="AY429" i="1"/>
  <c r="AX429" i="1"/>
  <c r="AW429" i="1"/>
  <c r="AV429" i="1"/>
  <c r="AU429" i="1"/>
  <c r="M429" i="1" s="1"/>
  <c r="AN429" i="1"/>
  <c r="AI429" i="1"/>
  <c r="L429" i="1" s="1"/>
  <c r="AH429" i="1"/>
  <c r="AG429" i="1"/>
  <c r="AA429" i="1"/>
  <c r="Z429" i="1"/>
  <c r="Y429" i="1"/>
  <c r="R429" i="1"/>
  <c r="K429" i="1"/>
  <c r="J429" i="1" s="1"/>
  <c r="AC429" i="1" s="1"/>
  <c r="BA428" i="1"/>
  <c r="AZ428" i="1"/>
  <c r="AX428" i="1"/>
  <c r="U428" i="1" s="1"/>
  <c r="AW428" i="1"/>
  <c r="AU428" i="1" s="1"/>
  <c r="AN428" i="1"/>
  <c r="K428" i="1" s="1"/>
  <c r="J428" i="1" s="1"/>
  <c r="AI428" i="1"/>
  <c r="L428" i="1" s="1"/>
  <c r="AA428" i="1"/>
  <c r="Z428" i="1"/>
  <c r="Y428" i="1" s="1"/>
  <c r="R428" i="1"/>
  <c r="BA427" i="1"/>
  <c r="AZ427" i="1"/>
  <c r="AX427" i="1"/>
  <c r="U427" i="1" s="1"/>
  <c r="AW427" i="1"/>
  <c r="AU427" i="1"/>
  <c r="AH427" i="1" s="1"/>
  <c r="AN427" i="1"/>
  <c r="K427" i="1" s="1"/>
  <c r="J427" i="1" s="1"/>
  <c r="AI427" i="1"/>
  <c r="L427" i="1" s="1"/>
  <c r="AA427" i="1"/>
  <c r="Z427" i="1"/>
  <c r="Y427" i="1" s="1"/>
  <c r="R427" i="1"/>
  <c r="M427" i="1"/>
  <c r="BA426" i="1"/>
  <c r="U426" i="1" s="1"/>
  <c r="AZ426" i="1"/>
  <c r="AY426" i="1"/>
  <c r="AX426" i="1"/>
  <c r="AW426" i="1"/>
  <c r="AU426" i="1"/>
  <c r="M426" i="1" s="1"/>
  <c r="AN426" i="1"/>
  <c r="AI426" i="1"/>
  <c r="L426" i="1" s="1"/>
  <c r="AG426" i="1"/>
  <c r="AA426" i="1"/>
  <c r="Z426" i="1"/>
  <c r="Y426" i="1" s="1"/>
  <c r="R426" i="1"/>
  <c r="K426" i="1"/>
  <c r="J426" i="1"/>
  <c r="AC426" i="1" s="1"/>
  <c r="BA425" i="1"/>
  <c r="AZ425" i="1"/>
  <c r="AX425" i="1"/>
  <c r="AW425" i="1"/>
  <c r="AU425" i="1" s="1"/>
  <c r="AN425" i="1"/>
  <c r="K425" i="1" s="1"/>
  <c r="J425" i="1" s="1"/>
  <c r="AC425" i="1" s="1"/>
  <c r="AI425" i="1"/>
  <c r="L425" i="1" s="1"/>
  <c r="AA425" i="1"/>
  <c r="Z425" i="1"/>
  <c r="Y425" i="1"/>
  <c r="R425" i="1"/>
  <c r="BA424" i="1"/>
  <c r="AZ424" i="1"/>
  <c r="AY424" i="1" s="1"/>
  <c r="AX424" i="1"/>
  <c r="AW424" i="1"/>
  <c r="AV424" i="1"/>
  <c r="AU424" i="1"/>
  <c r="AN424" i="1"/>
  <c r="K424" i="1" s="1"/>
  <c r="J424" i="1" s="1"/>
  <c r="AI424" i="1"/>
  <c r="L424" i="1" s="1"/>
  <c r="AH424" i="1"/>
  <c r="AG424" i="1"/>
  <c r="AA424" i="1"/>
  <c r="Z424" i="1"/>
  <c r="Y424" i="1" s="1"/>
  <c r="U424" i="1"/>
  <c r="R424" i="1"/>
  <c r="P424" i="1"/>
  <c r="M424" i="1"/>
  <c r="BA423" i="1"/>
  <c r="AZ423" i="1"/>
  <c r="AX423" i="1"/>
  <c r="AW423" i="1"/>
  <c r="AU423" i="1"/>
  <c r="AN423" i="1"/>
  <c r="K423" i="1" s="1"/>
  <c r="J423" i="1" s="1"/>
  <c r="AI423" i="1"/>
  <c r="L423" i="1" s="1"/>
  <c r="AA423" i="1"/>
  <c r="Z423" i="1"/>
  <c r="Y423" i="1"/>
  <c r="R423" i="1"/>
  <c r="P423" i="1"/>
  <c r="BA422" i="1"/>
  <c r="AZ422" i="1"/>
  <c r="AX422" i="1"/>
  <c r="AW422" i="1"/>
  <c r="AU422" i="1" s="1"/>
  <c r="AN422" i="1"/>
  <c r="K422" i="1" s="1"/>
  <c r="J422" i="1" s="1"/>
  <c r="AI422" i="1"/>
  <c r="L422" i="1" s="1"/>
  <c r="AH422" i="1"/>
  <c r="AA422" i="1"/>
  <c r="Z422" i="1"/>
  <c r="Y422" i="1" s="1"/>
  <c r="R422" i="1"/>
  <c r="BA421" i="1"/>
  <c r="AZ421" i="1"/>
  <c r="AX421" i="1"/>
  <c r="AY421" i="1" s="1"/>
  <c r="AW421" i="1"/>
  <c r="AU421" i="1" s="1"/>
  <c r="AV421" i="1"/>
  <c r="AN421" i="1"/>
  <c r="AI421" i="1"/>
  <c r="L421" i="1" s="1"/>
  <c r="AG421" i="1"/>
  <c r="AA421" i="1"/>
  <c r="Z421" i="1"/>
  <c r="Y421" i="1" s="1"/>
  <c r="U421" i="1"/>
  <c r="R421" i="1"/>
  <c r="K421" i="1"/>
  <c r="J421" i="1"/>
  <c r="BA420" i="1"/>
  <c r="AZ420" i="1"/>
  <c r="AX420" i="1"/>
  <c r="AY420" i="1" s="1"/>
  <c r="AW420" i="1"/>
  <c r="AU420" i="1"/>
  <c r="AN420" i="1"/>
  <c r="K420" i="1" s="1"/>
  <c r="J420" i="1" s="1"/>
  <c r="AI420" i="1"/>
  <c r="AA420" i="1"/>
  <c r="Y420" i="1" s="1"/>
  <c r="Z420" i="1"/>
  <c r="R420" i="1"/>
  <c r="L420" i="1"/>
  <c r="BA419" i="1"/>
  <c r="AZ419" i="1"/>
  <c r="AY419" i="1"/>
  <c r="AX419" i="1"/>
  <c r="AW419" i="1"/>
  <c r="AU419" i="1"/>
  <c r="AN419" i="1"/>
  <c r="K419" i="1" s="1"/>
  <c r="J419" i="1" s="1"/>
  <c r="AI419" i="1"/>
  <c r="L419" i="1" s="1"/>
  <c r="AC419" i="1"/>
  <c r="AA419" i="1"/>
  <c r="Z419" i="1"/>
  <c r="Y419" i="1"/>
  <c r="U419" i="1"/>
  <c r="R419" i="1"/>
  <c r="BA418" i="1"/>
  <c r="AZ418" i="1"/>
  <c r="AY418" i="1" s="1"/>
  <c r="AX418" i="1"/>
  <c r="U418" i="1" s="1"/>
  <c r="AW418" i="1"/>
  <c r="AU418" i="1"/>
  <c r="AN418" i="1"/>
  <c r="K418" i="1" s="1"/>
  <c r="J418" i="1" s="1"/>
  <c r="AC418" i="1" s="1"/>
  <c r="AI418" i="1"/>
  <c r="AA418" i="1"/>
  <c r="Z418" i="1"/>
  <c r="Y418" i="1" s="1"/>
  <c r="R418" i="1"/>
  <c r="L418" i="1"/>
  <c r="BA417" i="1"/>
  <c r="AZ417" i="1"/>
  <c r="AY417" i="1"/>
  <c r="AX417" i="1"/>
  <c r="AW417" i="1"/>
  <c r="AU417" i="1"/>
  <c r="AN417" i="1"/>
  <c r="K417" i="1" s="1"/>
  <c r="J417" i="1" s="1"/>
  <c r="AC417" i="1" s="1"/>
  <c r="AI417" i="1"/>
  <c r="AA417" i="1"/>
  <c r="Z417" i="1"/>
  <c r="U417" i="1"/>
  <c r="R417" i="1"/>
  <c r="L417" i="1"/>
  <c r="BA416" i="1"/>
  <c r="U416" i="1" s="1"/>
  <c r="AZ416" i="1"/>
  <c r="AY416" i="1"/>
  <c r="AX416" i="1"/>
  <c r="AW416" i="1"/>
  <c r="AU416" i="1" s="1"/>
  <c r="AN416" i="1"/>
  <c r="K416" i="1" s="1"/>
  <c r="J416" i="1" s="1"/>
  <c r="AI416" i="1"/>
  <c r="L416" i="1" s="1"/>
  <c r="AA416" i="1"/>
  <c r="Z416" i="1"/>
  <c r="Y416" i="1"/>
  <c r="R416" i="1"/>
  <c r="M416" i="1"/>
  <c r="BA415" i="1"/>
  <c r="U415" i="1" s="1"/>
  <c r="AZ415" i="1"/>
  <c r="AY415" i="1"/>
  <c r="AX415" i="1"/>
  <c r="AW415" i="1"/>
  <c r="AU415" i="1"/>
  <c r="AH415" i="1" s="1"/>
  <c r="AN415" i="1"/>
  <c r="AI415" i="1"/>
  <c r="L415" i="1" s="1"/>
  <c r="AG415" i="1"/>
  <c r="AA415" i="1"/>
  <c r="Z415" i="1"/>
  <c r="Y415" i="1"/>
  <c r="R415" i="1"/>
  <c r="K415" i="1"/>
  <c r="J415" i="1" s="1"/>
  <c r="V415" i="1" s="1"/>
  <c r="W415" i="1" s="1"/>
  <c r="BA414" i="1"/>
  <c r="U414" i="1" s="1"/>
  <c r="AZ414" i="1"/>
  <c r="AY414" i="1"/>
  <c r="AX414" i="1"/>
  <c r="AW414" i="1"/>
  <c r="AU414" i="1" s="1"/>
  <c r="AN414" i="1"/>
  <c r="K414" i="1" s="1"/>
  <c r="J414" i="1" s="1"/>
  <c r="AI414" i="1"/>
  <c r="L414" i="1" s="1"/>
  <c r="AC414" i="1"/>
  <c r="AA414" i="1"/>
  <c r="Y414" i="1" s="1"/>
  <c r="Z414" i="1"/>
  <c r="R414" i="1"/>
  <c r="M414" i="1"/>
  <c r="BA413" i="1"/>
  <c r="AZ413" i="1"/>
  <c r="AX413" i="1"/>
  <c r="AW413" i="1"/>
  <c r="AU413" i="1"/>
  <c r="AN413" i="1"/>
  <c r="K413" i="1" s="1"/>
  <c r="J413" i="1" s="1"/>
  <c r="AC413" i="1" s="1"/>
  <c r="AI413" i="1"/>
  <c r="L413" i="1" s="1"/>
  <c r="AA413" i="1"/>
  <c r="Z413" i="1"/>
  <c r="Y413" i="1" s="1"/>
  <c r="R413" i="1"/>
  <c r="BA412" i="1"/>
  <c r="AZ412" i="1"/>
  <c r="AX412" i="1"/>
  <c r="AW412" i="1"/>
  <c r="AU412" i="1"/>
  <c r="AN412" i="1"/>
  <c r="K412" i="1" s="1"/>
  <c r="J412" i="1" s="1"/>
  <c r="AC412" i="1" s="1"/>
  <c r="AI412" i="1"/>
  <c r="L412" i="1" s="1"/>
  <c r="AA412" i="1"/>
  <c r="Z412" i="1"/>
  <c r="Y412" i="1"/>
  <c r="R412" i="1"/>
  <c r="BA411" i="1"/>
  <c r="AZ411" i="1"/>
  <c r="AY411" i="1"/>
  <c r="AX411" i="1"/>
  <c r="AW411" i="1"/>
  <c r="AU411" i="1" s="1"/>
  <c r="M411" i="1" s="1"/>
  <c r="AV411" i="1"/>
  <c r="AN411" i="1"/>
  <c r="AI411" i="1"/>
  <c r="L411" i="1" s="1"/>
  <c r="AH411" i="1"/>
  <c r="AG411" i="1"/>
  <c r="AC411" i="1"/>
  <c r="AA411" i="1"/>
  <c r="Z411" i="1"/>
  <c r="Y411" i="1" s="1"/>
  <c r="U411" i="1"/>
  <c r="R411" i="1"/>
  <c r="P411" i="1"/>
  <c r="K411" i="1"/>
  <c r="J411" i="1"/>
  <c r="BA410" i="1"/>
  <c r="AZ410" i="1"/>
  <c r="AY410" i="1"/>
  <c r="AX410" i="1"/>
  <c r="U410" i="1" s="1"/>
  <c r="AW410" i="1"/>
  <c r="AU410" i="1" s="1"/>
  <c r="AG410" i="1" s="1"/>
  <c r="AN410" i="1"/>
  <c r="AI410" i="1"/>
  <c r="AH410" i="1"/>
  <c r="AA410" i="1"/>
  <c r="Z410" i="1"/>
  <c r="Y410" i="1"/>
  <c r="R410" i="1"/>
  <c r="M410" i="1"/>
  <c r="L410" i="1"/>
  <c r="K410" i="1"/>
  <c r="J410" i="1" s="1"/>
  <c r="AC410" i="1" s="1"/>
  <c r="BA409" i="1"/>
  <c r="AZ409" i="1"/>
  <c r="AY409" i="1" s="1"/>
  <c r="AX409" i="1"/>
  <c r="AW409" i="1"/>
  <c r="AV409" i="1"/>
  <c r="AU409" i="1"/>
  <c r="M409" i="1" s="1"/>
  <c r="AN409" i="1"/>
  <c r="K409" i="1" s="1"/>
  <c r="J409" i="1" s="1"/>
  <c r="AI409" i="1"/>
  <c r="L409" i="1" s="1"/>
  <c r="AG409" i="1"/>
  <c r="AA409" i="1"/>
  <c r="Z409" i="1"/>
  <c r="Y409" i="1" s="1"/>
  <c r="U409" i="1"/>
  <c r="R409" i="1"/>
  <c r="P409" i="1"/>
  <c r="BA408" i="1"/>
  <c r="U408" i="1" s="1"/>
  <c r="AZ408" i="1"/>
  <c r="AX408" i="1"/>
  <c r="AY408" i="1" s="1"/>
  <c r="AW408" i="1"/>
  <c r="AV408" i="1"/>
  <c r="AU408" i="1"/>
  <c r="AH408" i="1" s="1"/>
  <c r="AN408" i="1"/>
  <c r="K408" i="1" s="1"/>
  <c r="J408" i="1" s="1"/>
  <c r="AI408" i="1"/>
  <c r="L408" i="1" s="1"/>
  <c r="AA408" i="1"/>
  <c r="Z408" i="1"/>
  <c r="R408" i="1"/>
  <c r="P408" i="1"/>
  <c r="M408" i="1"/>
  <c r="BA407" i="1"/>
  <c r="AZ407" i="1"/>
  <c r="AX407" i="1"/>
  <c r="AW407" i="1"/>
  <c r="AU407" i="1"/>
  <c r="AN407" i="1"/>
  <c r="K407" i="1" s="1"/>
  <c r="J407" i="1" s="1"/>
  <c r="AC407" i="1" s="1"/>
  <c r="AI407" i="1"/>
  <c r="L407" i="1" s="1"/>
  <c r="AH407" i="1"/>
  <c r="AA407" i="1"/>
  <c r="Z407" i="1"/>
  <c r="Y407" i="1"/>
  <c r="R407" i="1"/>
  <c r="BA406" i="1"/>
  <c r="AZ406" i="1"/>
  <c r="AY406" i="1"/>
  <c r="AX406" i="1"/>
  <c r="U406" i="1" s="1"/>
  <c r="AW406" i="1"/>
  <c r="AU406" i="1"/>
  <c r="AN406" i="1"/>
  <c r="K406" i="1" s="1"/>
  <c r="J406" i="1" s="1"/>
  <c r="AI406" i="1"/>
  <c r="L406" i="1" s="1"/>
  <c r="AC406" i="1"/>
  <c r="AA406" i="1"/>
  <c r="Z406" i="1"/>
  <c r="Y406" i="1" s="1"/>
  <c r="R406" i="1"/>
  <c r="BA405" i="1"/>
  <c r="AZ405" i="1"/>
  <c r="AX405" i="1"/>
  <c r="AY405" i="1" s="1"/>
  <c r="AW405" i="1"/>
  <c r="AU405" i="1"/>
  <c r="AN405" i="1"/>
  <c r="K405" i="1" s="1"/>
  <c r="J405" i="1" s="1"/>
  <c r="AC405" i="1" s="1"/>
  <c r="AI405" i="1"/>
  <c r="AG405" i="1"/>
  <c r="AA405" i="1"/>
  <c r="Y405" i="1" s="1"/>
  <c r="Z405" i="1"/>
  <c r="R405" i="1"/>
  <c r="L405" i="1"/>
  <c r="BA404" i="1"/>
  <c r="AZ404" i="1"/>
  <c r="AY404" i="1" s="1"/>
  <c r="AX404" i="1"/>
  <c r="AW404" i="1"/>
  <c r="AU404" i="1" s="1"/>
  <c r="AN404" i="1"/>
  <c r="K404" i="1" s="1"/>
  <c r="J404" i="1" s="1"/>
  <c r="AI404" i="1"/>
  <c r="L404" i="1" s="1"/>
  <c r="AA404" i="1"/>
  <c r="Z404" i="1"/>
  <c r="Y404" i="1"/>
  <c r="U404" i="1"/>
  <c r="R404" i="1"/>
  <c r="BA403" i="1"/>
  <c r="AZ403" i="1"/>
  <c r="AY403" i="1" s="1"/>
  <c r="AX403" i="1"/>
  <c r="AW403" i="1"/>
  <c r="AU403" i="1"/>
  <c r="AN403" i="1"/>
  <c r="K403" i="1" s="1"/>
  <c r="J403" i="1" s="1"/>
  <c r="AI403" i="1"/>
  <c r="L403" i="1" s="1"/>
  <c r="AG403" i="1"/>
  <c r="AA403" i="1"/>
  <c r="Z403" i="1"/>
  <c r="Y403" i="1"/>
  <c r="U403" i="1"/>
  <c r="R403" i="1"/>
  <c r="M403" i="1"/>
  <c r="BA402" i="1"/>
  <c r="U402" i="1" s="1"/>
  <c r="AZ402" i="1"/>
  <c r="AY402" i="1"/>
  <c r="AX402" i="1"/>
  <c r="AW402" i="1"/>
  <c r="AU402" i="1"/>
  <c r="AN402" i="1"/>
  <c r="K402" i="1" s="1"/>
  <c r="J402" i="1" s="1"/>
  <c r="AI402" i="1"/>
  <c r="L402" i="1" s="1"/>
  <c r="AA402" i="1"/>
  <c r="Z402" i="1"/>
  <c r="Y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Y401" i="1" s="1"/>
  <c r="R401" i="1"/>
  <c r="BA400" i="1"/>
  <c r="AZ400" i="1"/>
  <c r="AY400" i="1"/>
  <c r="AX400" i="1"/>
  <c r="AW400" i="1"/>
  <c r="AU400" i="1" s="1"/>
  <c r="AV400" i="1"/>
  <c r="AN400" i="1"/>
  <c r="AI400" i="1"/>
  <c r="L400" i="1" s="1"/>
  <c r="AA400" i="1"/>
  <c r="Y400" i="1" s="1"/>
  <c r="Z400" i="1"/>
  <c r="U400" i="1"/>
  <c r="R400" i="1"/>
  <c r="K400" i="1"/>
  <c r="J400" i="1"/>
  <c r="BA399" i="1"/>
  <c r="AZ399" i="1"/>
  <c r="AY399" i="1" s="1"/>
  <c r="AX399" i="1"/>
  <c r="AW399" i="1"/>
  <c r="AU399" i="1" s="1"/>
  <c r="AN399" i="1"/>
  <c r="AI399" i="1"/>
  <c r="L399" i="1" s="1"/>
  <c r="AA399" i="1"/>
  <c r="Z399" i="1"/>
  <c r="Y399" i="1" s="1"/>
  <c r="U399" i="1"/>
  <c r="R399" i="1"/>
  <c r="K399" i="1"/>
  <c r="J399" i="1" s="1"/>
  <c r="V399" i="1" s="1"/>
  <c r="W399" i="1" s="1"/>
  <c r="BA398" i="1"/>
  <c r="AZ398" i="1"/>
  <c r="AY398" i="1"/>
  <c r="AX398" i="1"/>
  <c r="U398" i="1" s="1"/>
  <c r="AW398" i="1"/>
  <c r="AU398" i="1" s="1"/>
  <c r="AN398" i="1"/>
  <c r="K398" i="1" s="1"/>
  <c r="J398" i="1" s="1"/>
  <c r="AC398" i="1" s="1"/>
  <c r="AI398" i="1"/>
  <c r="L398" i="1" s="1"/>
  <c r="AA398" i="1"/>
  <c r="Y398" i="1" s="1"/>
  <c r="Z398" i="1"/>
  <c r="R398" i="1"/>
  <c r="BA397" i="1"/>
  <c r="AZ397" i="1"/>
  <c r="AY397" i="1"/>
  <c r="AX397" i="1"/>
  <c r="U397" i="1" s="1"/>
  <c r="AW397" i="1"/>
  <c r="AU397" i="1" s="1"/>
  <c r="AH397" i="1" s="1"/>
  <c r="AN397" i="1"/>
  <c r="AI397" i="1"/>
  <c r="L397" i="1" s="1"/>
  <c r="AA397" i="1"/>
  <c r="Y397" i="1" s="1"/>
  <c r="Z397" i="1"/>
  <c r="R397" i="1"/>
  <c r="M397" i="1"/>
  <c r="K397" i="1"/>
  <c r="J397" i="1" s="1"/>
  <c r="BA396" i="1"/>
  <c r="U396" i="1" s="1"/>
  <c r="AZ396" i="1"/>
  <c r="AY396" i="1"/>
  <c r="AX396" i="1"/>
  <c r="AW396" i="1"/>
  <c r="AU396" i="1"/>
  <c r="AG396" i="1" s="1"/>
  <c r="AN396" i="1"/>
  <c r="K396" i="1" s="1"/>
  <c r="J396" i="1" s="1"/>
  <c r="AI396" i="1"/>
  <c r="L396" i="1" s="1"/>
  <c r="AH396" i="1"/>
  <c r="AA396" i="1"/>
  <c r="Z396" i="1"/>
  <c r="Y396" i="1"/>
  <c r="R396" i="1"/>
  <c r="P396" i="1"/>
  <c r="M396" i="1"/>
  <c r="BA395" i="1"/>
  <c r="AZ395" i="1"/>
  <c r="AX395" i="1"/>
  <c r="AW395" i="1"/>
  <c r="AU395" i="1" s="1"/>
  <c r="P395" i="1" s="1"/>
  <c r="AN395" i="1"/>
  <c r="AI395" i="1"/>
  <c r="L395" i="1" s="1"/>
  <c r="AH395" i="1"/>
  <c r="AG395" i="1"/>
  <c r="AA395" i="1"/>
  <c r="Y395" i="1" s="1"/>
  <c r="Z395" i="1"/>
  <c r="R395" i="1"/>
  <c r="M395" i="1"/>
  <c r="K395" i="1"/>
  <c r="J395" i="1" s="1"/>
  <c r="AC395" i="1" s="1"/>
  <c r="BA394" i="1"/>
  <c r="AZ394" i="1"/>
  <c r="AY394" i="1" s="1"/>
  <c r="AX394" i="1"/>
  <c r="AW394" i="1"/>
  <c r="AU394" i="1" s="1"/>
  <c r="AN394" i="1"/>
  <c r="K394" i="1" s="1"/>
  <c r="J394" i="1" s="1"/>
  <c r="AI394" i="1"/>
  <c r="L394" i="1" s="1"/>
  <c r="AA394" i="1"/>
  <c r="Z394" i="1"/>
  <c r="Y394" i="1" s="1"/>
  <c r="U394" i="1"/>
  <c r="R394" i="1"/>
  <c r="P394" i="1"/>
  <c r="M394" i="1"/>
  <c r="BA393" i="1"/>
  <c r="AZ393" i="1"/>
  <c r="AY393" i="1"/>
  <c r="AX393" i="1"/>
  <c r="AW393" i="1"/>
  <c r="AU393" i="1" s="1"/>
  <c r="AN393" i="1"/>
  <c r="K393" i="1" s="1"/>
  <c r="J393" i="1" s="1"/>
  <c r="AI393" i="1"/>
  <c r="L393" i="1" s="1"/>
  <c r="AA393" i="1"/>
  <c r="Z393" i="1"/>
  <c r="Y393" i="1" s="1"/>
  <c r="U393" i="1"/>
  <c r="R393" i="1"/>
  <c r="P393" i="1"/>
  <c r="M393" i="1"/>
  <c r="BA392" i="1"/>
  <c r="AZ392" i="1"/>
  <c r="AY392" i="1"/>
  <c r="AX392" i="1"/>
  <c r="AW392" i="1"/>
  <c r="AU392" i="1"/>
  <c r="AN392" i="1"/>
  <c r="AI392" i="1"/>
  <c r="L392" i="1" s="1"/>
  <c r="AG392" i="1"/>
  <c r="AA392" i="1"/>
  <c r="Z392" i="1"/>
  <c r="Y392" i="1"/>
  <c r="U392" i="1"/>
  <c r="R392" i="1"/>
  <c r="K392" i="1"/>
  <c r="J392" i="1" s="1"/>
  <c r="AC392" i="1" s="1"/>
  <c r="BA391" i="1"/>
  <c r="AZ391" i="1"/>
  <c r="AX391" i="1"/>
  <c r="AY391" i="1" s="1"/>
  <c r="AW391" i="1"/>
  <c r="AU391" i="1" s="1"/>
  <c r="AN391" i="1"/>
  <c r="K391" i="1" s="1"/>
  <c r="J391" i="1" s="1"/>
  <c r="AI391" i="1"/>
  <c r="AH391" i="1"/>
  <c r="AG391" i="1"/>
  <c r="AA391" i="1"/>
  <c r="Z391" i="1"/>
  <c r="Y391" i="1"/>
  <c r="U391" i="1"/>
  <c r="R391" i="1"/>
  <c r="M391" i="1"/>
  <c r="L391" i="1"/>
  <c r="BA390" i="1"/>
  <c r="U390" i="1" s="1"/>
  <c r="AZ390" i="1"/>
  <c r="AY390" i="1"/>
  <c r="AX390" i="1"/>
  <c r="AW390" i="1"/>
  <c r="AV390" i="1"/>
  <c r="AU390" i="1"/>
  <c r="AN390" i="1"/>
  <c r="K390" i="1" s="1"/>
  <c r="J390" i="1" s="1"/>
  <c r="AI390" i="1"/>
  <c r="L390" i="1" s="1"/>
  <c r="AH390" i="1"/>
  <c r="AG390" i="1"/>
  <c r="AA390" i="1"/>
  <c r="Z390" i="1"/>
  <c r="R390" i="1"/>
  <c r="P390" i="1"/>
  <c r="M390" i="1"/>
  <c r="BA389" i="1"/>
  <c r="AZ389" i="1"/>
  <c r="AX389" i="1"/>
  <c r="AW389" i="1"/>
  <c r="AU389" i="1"/>
  <c r="AN389" i="1"/>
  <c r="K389" i="1" s="1"/>
  <c r="J389" i="1" s="1"/>
  <c r="AI389" i="1"/>
  <c r="L389" i="1" s="1"/>
  <c r="AA389" i="1"/>
  <c r="Z389" i="1"/>
  <c r="Y389" i="1"/>
  <c r="U389" i="1"/>
  <c r="R389" i="1"/>
  <c r="P389" i="1"/>
  <c r="BA388" i="1"/>
  <c r="AZ388" i="1"/>
  <c r="AX388" i="1"/>
  <c r="AW388" i="1"/>
  <c r="AU388" i="1" s="1"/>
  <c r="AV388" i="1" s="1"/>
  <c r="AN388" i="1"/>
  <c r="K388" i="1" s="1"/>
  <c r="J388" i="1" s="1"/>
  <c r="AI388" i="1"/>
  <c r="L388" i="1" s="1"/>
  <c r="AH388" i="1"/>
  <c r="AG388" i="1"/>
  <c r="AA388" i="1"/>
  <c r="Z388" i="1"/>
  <c r="Y388" i="1"/>
  <c r="R388" i="1"/>
  <c r="P388" i="1"/>
  <c r="M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Y387" i="1" s="1"/>
  <c r="Z387" i="1"/>
  <c r="R387" i="1"/>
  <c r="BA386" i="1"/>
  <c r="AZ386" i="1"/>
  <c r="AX386" i="1"/>
  <c r="AY386" i="1" s="1"/>
  <c r="AW386" i="1"/>
  <c r="AU386" i="1"/>
  <c r="AN386" i="1"/>
  <c r="AI386" i="1"/>
  <c r="L386" i="1" s="1"/>
  <c r="AH386" i="1"/>
  <c r="AG386" i="1"/>
  <c r="AA386" i="1"/>
  <c r="Y386" i="1" s="1"/>
  <c r="Z386" i="1"/>
  <c r="U386" i="1"/>
  <c r="R386" i="1"/>
  <c r="K386" i="1"/>
  <c r="J386" i="1" s="1"/>
  <c r="AC386" i="1" s="1"/>
  <c r="BA385" i="1"/>
  <c r="U385" i="1" s="1"/>
  <c r="AZ385" i="1"/>
  <c r="AY385" i="1"/>
  <c r="AX385" i="1"/>
  <c r="AW385" i="1"/>
  <c r="AV385" i="1"/>
  <c r="AU385" i="1"/>
  <c r="AN385" i="1"/>
  <c r="AI385" i="1"/>
  <c r="L385" i="1" s="1"/>
  <c r="AH385" i="1"/>
  <c r="AG385" i="1"/>
  <c r="AA385" i="1"/>
  <c r="Z385" i="1"/>
  <c r="R385" i="1"/>
  <c r="P385" i="1"/>
  <c r="M385" i="1"/>
  <c r="K385" i="1"/>
  <c r="J385" i="1" s="1"/>
  <c r="BA384" i="1"/>
  <c r="AZ384" i="1"/>
  <c r="AX384" i="1"/>
  <c r="AY384" i="1" s="1"/>
  <c r="AW384" i="1"/>
  <c r="AV384" i="1"/>
  <c r="AU384" i="1"/>
  <c r="AN384" i="1"/>
  <c r="AI384" i="1"/>
  <c r="L384" i="1" s="1"/>
  <c r="AA384" i="1"/>
  <c r="Z384" i="1"/>
  <c r="Y384" i="1"/>
  <c r="U384" i="1"/>
  <c r="R384" i="1"/>
  <c r="K384" i="1"/>
  <c r="J384" i="1" s="1"/>
  <c r="AC384" i="1" s="1"/>
  <c r="BA383" i="1"/>
  <c r="AZ383" i="1"/>
  <c r="AX383" i="1"/>
  <c r="U383" i="1" s="1"/>
  <c r="AW383" i="1"/>
  <c r="AU383" i="1" s="1"/>
  <c r="AV383" i="1" s="1"/>
  <c r="AN383" i="1"/>
  <c r="K383" i="1" s="1"/>
  <c r="J383" i="1" s="1"/>
  <c r="AC383" i="1" s="1"/>
  <c r="AI383" i="1"/>
  <c r="L383" i="1" s="1"/>
  <c r="AH383" i="1"/>
  <c r="AG383" i="1"/>
  <c r="AA383" i="1"/>
  <c r="Z383" i="1"/>
  <c r="Y383" i="1"/>
  <c r="R383" i="1"/>
  <c r="P383" i="1"/>
  <c r="M383" i="1"/>
  <c r="BA382" i="1"/>
  <c r="AZ382" i="1"/>
  <c r="AX382" i="1"/>
  <c r="AW382" i="1"/>
  <c r="AU382" i="1"/>
  <c r="AN382" i="1"/>
  <c r="K382" i="1" s="1"/>
  <c r="J382" i="1" s="1"/>
  <c r="AI382" i="1"/>
  <c r="L382" i="1" s="1"/>
  <c r="AH382" i="1"/>
  <c r="AA382" i="1"/>
  <c r="Z382" i="1"/>
  <c r="Y382" i="1"/>
  <c r="R382" i="1"/>
  <c r="BA381" i="1"/>
  <c r="AZ381" i="1"/>
  <c r="AX381" i="1"/>
  <c r="AW381" i="1"/>
  <c r="AU381" i="1" s="1"/>
  <c r="AV381" i="1"/>
  <c r="AN381" i="1"/>
  <c r="K381" i="1" s="1"/>
  <c r="J381" i="1" s="1"/>
  <c r="AC381" i="1" s="1"/>
  <c r="AI381" i="1"/>
  <c r="AA381" i="1"/>
  <c r="Y381" i="1" s="1"/>
  <c r="Z381" i="1"/>
  <c r="R381" i="1"/>
  <c r="L381" i="1"/>
  <c r="BA380" i="1"/>
  <c r="U380" i="1" s="1"/>
  <c r="AZ380" i="1"/>
  <c r="AY380" i="1"/>
  <c r="AX380" i="1"/>
  <c r="AW380" i="1"/>
  <c r="AV380" i="1"/>
  <c r="AU380" i="1"/>
  <c r="AN380" i="1"/>
  <c r="K380" i="1" s="1"/>
  <c r="J380" i="1" s="1"/>
  <c r="V380" i="1" s="1"/>
  <c r="W380" i="1" s="1"/>
  <c r="AI380" i="1"/>
  <c r="AH380" i="1"/>
  <c r="AG380" i="1"/>
  <c r="AA380" i="1"/>
  <c r="Z380" i="1"/>
  <c r="Y380" i="1" s="1"/>
  <c r="R380" i="1"/>
  <c r="P380" i="1"/>
  <c r="M380" i="1"/>
  <c r="L380" i="1"/>
  <c r="BA379" i="1"/>
  <c r="AZ379" i="1"/>
  <c r="AX379" i="1"/>
  <c r="AY379" i="1" s="1"/>
  <c r="AW379" i="1"/>
  <c r="AU379" i="1"/>
  <c r="AN379" i="1"/>
  <c r="AI379" i="1"/>
  <c r="L379" i="1" s="1"/>
  <c r="AA379" i="1"/>
  <c r="Z379" i="1"/>
  <c r="Y379" i="1" s="1"/>
  <c r="U379" i="1"/>
  <c r="R379" i="1"/>
  <c r="P379" i="1"/>
  <c r="K379" i="1"/>
  <c r="J379" i="1" s="1"/>
  <c r="AC379" i="1" s="1"/>
  <c r="BA378" i="1"/>
  <c r="AZ378" i="1"/>
  <c r="AX378" i="1"/>
  <c r="U378" i="1" s="1"/>
  <c r="AW378" i="1"/>
  <c r="AU378" i="1" s="1"/>
  <c r="AV378" i="1" s="1"/>
  <c r="AN378" i="1"/>
  <c r="K378" i="1" s="1"/>
  <c r="J378" i="1" s="1"/>
  <c r="V378" i="1" s="1"/>
  <c r="W378" i="1" s="1"/>
  <c r="AI378" i="1"/>
  <c r="AH378" i="1"/>
  <c r="AG378" i="1"/>
  <c r="AA378" i="1"/>
  <c r="Z378" i="1"/>
  <c r="Y378" i="1"/>
  <c r="R378" i="1"/>
  <c r="P378" i="1"/>
  <c r="M378" i="1"/>
  <c r="L378" i="1"/>
  <c r="BA377" i="1"/>
  <c r="AZ377" i="1"/>
  <c r="AY377" i="1"/>
  <c r="AX377" i="1"/>
  <c r="AW377" i="1"/>
  <c r="AU377" i="1" s="1"/>
  <c r="AV377" i="1" s="1"/>
  <c r="AN377" i="1"/>
  <c r="K377" i="1" s="1"/>
  <c r="J377" i="1" s="1"/>
  <c r="AI377" i="1"/>
  <c r="L377" i="1" s="1"/>
  <c r="AH377" i="1"/>
  <c r="AG377" i="1"/>
  <c r="AA377" i="1"/>
  <c r="Y377" i="1" s="1"/>
  <c r="Z377" i="1"/>
  <c r="U377" i="1"/>
  <c r="R377" i="1"/>
  <c r="P377" i="1"/>
  <c r="M377" i="1"/>
  <c r="BA376" i="1"/>
  <c r="AZ376" i="1"/>
  <c r="AY376" i="1"/>
  <c r="AX376" i="1"/>
  <c r="AW376" i="1"/>
  <c r="AU376" i="1" s="1"/>
  <c r="AN376" i="1"/>
  <c r="AI376" i="1"/>
  <c r="AH376" i="1"/>
  <c r="AG376" i="1"/>
  <c r="AA376" i="1"/>
  <c r="Y376" i="1" s="1"/>
  <c r="Z376" i="1"/>
  <c r="U376" i="1"/>
  <c r="R376" i="1"/>
  <c r="L376" i="1"/>
  <c r="K376" i="1"/>
  <c r="J376" i="1" s="1"/>
  <c r="BA375" i="1"/>
  <c r="U375" i="1" s="1"/>
  <c r="AZ375" i="1"/>
  <c r="AY375" i="1" s="1"/>
  <c r="AX375" i="1"/>
  <c r="AW375" i="1"/>
  <c r="AU375" i="1" s="1"/>
  <c r="AN375" i="1"/>
  <c r="K375" i="1" s="1"/>
  <c r="J375" i="1" s="1"/>
  <c r="AI375" i="1"/>
  <c r="L375" i="1" s="1"/>
  <c r="AG375" i="1"/>
  <c r="AA375" i="1"/>
  <c r="Z375" i="1"/>
  <c r="Y375" i="1"/>
  <c r="R375" i="1"/>
  <c r="BA374" i="1"/>
  <c r="AZ374" i="1"/>
  <c r="AX374" i="1"/>
  <c r="AY374" i="1" s="1"/>
  <c r="AW374" i="1"/>
  <c r="AU374" i="1"/>
  <c r="AH374" i="1" s="1"/>
  <c r="AN374" i="1"/>
  <c r="K374" i="1" s="1"/>
  <c r="J374" i="1" s="1"/>
  <c r="AC374" i="1" s="1"/>
  <c r="AI374" i="1"/>
  <c r="AG374" i="1"/>
  <c r="AA374" i="1"/>
  <c r="Z374" i="1"/>
  <c r="Y374" i="1"/>
  <c r="U374" i="1"/>
  <c r="R374" i="1"/>
  <c r="P374" i="1"/>
  <c r="M374" i="1"/>
  <c r="L374" i="1"/>
  <c r="BA373" i="1"/>
  <c r="AZ373" i="1"/>
  <c r="AY373" i="1"/>
  <c r="AX373" i="1"/>
  <c r="AW373" i="1"/>
  <c r="AU373" i="1" s="1"/>
  <c r="P373" i="1" s="1"/>
  <c r="AN373" i="1"/>
  <c r="K373" i="1" s="1"/>
  <c r="J373" i="1" s="1"/>
  <c r="AI373" i="1"/>
  <c r="L373" i="1" s="1"/>
  <c r="AG373" i="1"/>
  <c r="AA373" i="1"/>
  <c r="Z373" i="1"/>
  <c r="Y373" i="1" s="1"/>
  <c r="U373" i="1"/>
  <c r="R373" i="1"/>
  <c r="M373" i="1"/>
  <c r="BA372" i="1"/>
  <c r="U372" i="1" s="1"/>
  <c r="AZ372" i="1"/>
  <c r="AX372" i="1"/>
  <c r="AY372" i="1" s="1"/>
  <c r="AW372" i="1"/>
  <c r="AU372" i="1"/>
  <c r="AN372" i="1"/>
  <c r="K372" i="1" s="1"/>
  <c r="J372" i="1" s="1"/>
  <c r="AI372" i="1"/>
  <c r="L372" i="1" s="1"/>
  <c r="AA372" i="1"/>
  <c r="Z372" i="1"/>
  <c r="Y372" i="1" s="1"/>
  <c r="R372" i="1"/>
  <c r="BA371" i="1"/>
  <c r="AZ371" i="1"/>
  <c r="AY371" i="1"/>
  <c r="AX371" i="1"/>
  <c r="AW371" i="1"/>
  <c r="AU371" i="1" s="1"/>
  <c r="AN371" i="1"/>
  <c r="AI371" i="1"/>
  <c r="AA371" i="1"/>
  <c r="Y371" i="1" s="1"/>
  <c r="Z371" i="1"/>
  <c r="U371" i="1"/>
  <c r="R371" i="1"/>
  <c r="L371" i="1"/>
  <c r="K371" i="1"/>
  <c r="J371" i="1" s="1"/>
  <c r="BA370" i="1"/>
  <c r="U370" i="1" s="1"/>
  <c r="AZ370" i="1"/>
  <c r="AY370" i="1" s="1"/>
  <c r="AX370" i="1"/>
  <c r="AW370" i="1"/>
  <c r="AU370" i="1" s="1"/>
  <c r="AN370" i="1"/>
  <c r="K370" i="1" s="1"/>
  <c r="J370" i="1" s="1"/>
  <c r="AI370" i="1"/>
  <c r="L370" i="1" s="1"/>
  <c r="AH370" i="1"/>
  <c r="AA370" i="1"/>
  <c r="Z370" i="1"/>
  <c r="Y370" i="1" s="1"/>
  <c r="R370" i="1"/>
  <c r="P370" i="1"/>
  <c r="M370" i="1"/>
  <c r="BA369" i="1"/>
  <c r="AZ369" i="1"/>
  <c r="AX369" i="1"/>
  <c r="AW369" i="1"/>
  <c r="AU369" i="1"/>
  <c r="P369" i="1" s="1"/>
  <c r="AN369" i="1"/>
  <c r="K369" i="1" s="1"/>
  <c r="J369" i="1" s="1"/>
  <c r="AI369" i="1"/>
  <c r="L369" i="1" s="1"/>
  <c r="AA369" i="1"/>
  <c r="Z369" i="1"/>
  <c r="Y369" i="1" s="1"/>
  <c r="R369" i="1"/>
  <c r="BA368" i="1"/>
  <c r="AZ368" i="1"/>
  <c r="AX368" i="1"/>
  <c r="U368" i="1" s="1"/>
  <c r="AW368" i="1"/>
  <c r="AU368" i="1" s="1"/>
  <c r="AV368" i="1" s="1"/>
  <c r="AN368" i="1"/>
  <c r="AI368" i="1"/>
  <c r="L368" i="1" s="1"/>
  <c r="AH368" i="1"/>
  <c r="AG368" i="1"/>
  <c r="AA368" i="1"/>
  <c r="Z368" i="1"/>
  <c r="Y368" i="1" s="1"/>
  <c r="R368" i="1"/>
  <c r="P368" i="1"/>
  <c r="M368" i="1"/>
  <c r="K368" i="1"/>
  <c r="J368" i="1" s="1"/>
  <c r="BA367" i="1"/>
  <c r="AZ367" i="1"/>
  <c r="AX367" i="1"/>
  <c r="AW367" i="1"/>
  <c r="AU367" i="1"/>
  <c r="P367" i="1" s="1"/>
  <c r="AN367" i="1"/>
  <c r="K367" i="1" s="1"/>
  <c r="AI367" i="1"/>
  <c r="L367" i="1" s="1"/>
  <c r="AH367" i="1"/>
  <c r="AG367" i="1"/>
  <c r="AA367" i="1"/>
  <c r="Y367" i="1" s="1"/>
  <c r="Z367" i="1"/>
  <c r="R367" i="1"/>
  <c r="J367" i="1"/>
  <c r="BA366" i="1"/>
  <c r="AZ366" i="1"/>
  <c r="AX366" i="1"/>
  <c r="AY366" i="1" s="1"/>
  <c r="AW366" i="1"/>
  <c r="AU366" i="1" s="1"/>
  <c r="AN366" i="1"/>
  <c r="K366" i="1" s="1"/>
  <c r="J366" i="1" s="1"/>
  <c r="V366" i="1" s="1"/>
  <c r="W366" i="1" s="1"/>
  <c r="AI366" i="1"/>
  <c r="AA366" i="1"/>
  <c r="Y366" i="1" s="1"/>
  <c r="Z366" i="1"/>
  <c r="U366" i="1"/>
  <c r="R366" i="1"/>
  <c r="L366" i="1"/>
  <c r="BA365" i="1"/>
  <c r="AZ365" i="1"/>
  <c r="AY365" i="1" s="1"/>
  <c r="AX365" i="1"/>
  <c r="AW365" i="1"/>
  <c r="AU365" i="1" s="1"/>
  <c r="AV365" i="1" s="1"/>
  <c r="AN365" i="1"/>
  <c r="K365" i="1" s="1"/>
  <c r="J365" i="1" s="1"/>
  <c r="AI365" i="1"/>
  <c r="AH365" i="1"/>
  <c r="AG365" i="1"/>
  <c r="AA365" i="1"/>
  <c r="Z365" i="1"/>
  <c r="Y365" i="1" s="1"/>
  <c r="U365" i="1"/>
  <c r="R365" i="1"/>
  <c r="M365" i="1"/>
  <c r="L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Z364" i="1"/>
  <c r="Y364" i="1"/>
  <c r="R364" i="1"/>
  <c r="BA363" i="1"/>
  <c r="AZ363" i="1"/>
  <c r="AY363" i="1" s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Y362" i="1"/>
  <c r="AX362" i="1"/>
  <c r="U362" i="1" s="1"/>
  <c r="AW362" i="1"/>
  <c r="AU362" i="1"/>
  <c r="AN362" i="1"/>
  <c r="K362" i="1" s="1"/>
  <c r="J362" i="1" s="1"/>
  <c r="AI362" i="1"/>
  <c r="L362" i="1" s="1"/>
  <c r="AA362" i="1"/>
  <c r="Z362" i="1"/>
  <c r="Y362" i="1"/>
  <c r="R362" i="1"/>
  <c r="BA361" i="1"/>
  <c r="AZ361" i="1"/>
  <c r="AY361" i="1"/>
  <c r="AX361" i="1"/>
  <c r="U361" i="1" s="1"/>
  <c r="AW361" i="1"/>
  <c r="AU361" i="1"/>
  <c r="AN361" i="1"/>
  <c r="AI361" i="1"/>
  <c r="L361" i="1" s="1"/>
  <c r="AH361" i="1"/>
  <c r="AA361" i="1"/>
  <c r="Y361" i="1" s="1"/>
  <c r="Z361" i="1"/>
  <c r="R361" i="1"/>
  <c r="K361" i="1"/>
  <c r="J361" i="1" s="1"/>
  <c r="BA360" i="1"/>
  <c r="AZ360" i="1"/>
  <c r="AY360" i="1"/>
  <c r="AX360" i="1"/>
  <c r="AW360" i="1"/>
  <c r="AU360" i="1" s="1"/>
  <c r="AV360" i="1"/>
  <c r="AN360" i="1"/>
  <c r="AI360" i="1"/>
  <c r="AH360" i="1"/>
  <c r="AG360" i="1"/>
  <c r="AA360" i="1"/>
  <c r="Z360" i="1"/>
  <c r="Y360" i="1"/>
  <c r="U360" i="1"/>
  <c r="R360" i="1"/>
  <c r="P360" i="1"/>
  <c r="M360" i="1"/>
  <c r="L360" i="1"/>
  <c r="K360" i="1"/>
  <c r="J360" i="1" s="1"/>
  <c r="BA359" i="1"/>
  <c r="AZ359" i="1"/>
  <c r="AX359" i="1"/>
  <c r="AW359" i="1"/>
  <c r="AU359" i="1" s="1"/>
  <c r="AH359" i="1" s="1"/>
  <c r="AN359" i="1"/>
  <c r="K359" i="1" s="1"/>
  <c r="AI359" i="1"/>
  <c r="L359" i="1" s="1"/>
  <c r="AG359" i="1"/>
  <c r="AA359" i="1"/>
  <c r="Z359" i="1"/>
  <c r="R359" i="1"/>
  <c r="P359" i="1"/>
  <c r="M359" i="1"/>
  <c r="J359" i="1"/>
  <c r="AC359" i="1" s="1"/>
  <c r="BA358" i="1"/>
  <c r="AZ358" i="1"/>
  <c r="AX358" i="1"/>
  <c r="AY358" i="1" s="1"/>
  <c r="AW358" i="1"/>
  <c r="AU358" i="1"/>
  <c r="AG358" i="1" s="1"/>
  <c r="AN358" i="1"/>
  <c r="K358" i="1" s="1"/>
  <c r="J358" i="1" s="1"/>
  <c r="AI358" i="1"/>
  <c r="L358" i="1" s="1"/>
  <c r="AA358" i="1"/>
  <c r="Z358" i="1"/>
  <c r="Y358" i="1" s="1"/>
  <c r="U358" i="1"/>
  <c r="R358" i="1"/>
  <c r="BA357" i="1"/>
  <c r="AZ357" i="1"/>
  <c r="AX357" i="1"/>
  <c r="U357" i="1" s="1"/>
  <c r="AW357" i="1"/>
  <c r="AV357" i="1"/>
  <c r="AU357" i="1"/>
  <c r="AN357" i="1"/>
  <c r="AI357" i="1"/>
  <c r="AH357" i="1"/>
  <c r="AG357" i="1"/>
  <c r="AA357" i="1"/>
  <c r="Z357" i="1"/>
  <c r="Y357" i="1" s="1"/>
  <c r="R357" i="1"/>
  <c r="P357" i="1"/>
  <c r="M357" i="1"/>
  <c r="L357" i="1"/>
  <c r="K357" i="1"/>
  <c r="J357" i="1"/>
  <c r="AC357" i="1" s="1"/>
  <c r="BA356" i="1"/>
  <c r="AZ356" i="1"/>
  <c r="AX356" i="1"/>
  <c r="AW356" i="1"/>
  <c r="AU356" i="1"/>
  <c r="AV356" i="1" s="1"/>
  <c r="AN356" i="1"/>
  <c r="K356" i="1" s="1"/>
  <c r="J356" i="1" s="1"/>
  <c r="AC356" i="1" s="1"/>
  <c r="AI356" i="1"/>
  <c r="L356" i="1" s="1"/>
  <c r="AH356" i="1"/>
  <c r="AG356" i="1"/>
  <c r="AA356" i="1"/>
  <c r="Y356" i="1" s="1"/>
  <c r="Z356" i="1"/>
  <c r="R356" i="1"/>
  <c r="P356" i="1"/>
  <c r="BA355" i="1"/>
  <c r="AZ355" i="1"/>
  <c r="AY355" i="1"/>
  <c r="AX355" i="1"/>
  <c r="AW355" i="1"/>
  <c r="AU355" i="1" s="1"/>
  <c r="AN355" i="1"/>
  <c r="K355" i="1" s="1"/>
  <c r="J355" i="1" s="1"/>
  <c r="AC355" i="1" s="1"/>
  <c r="AI355" i="1"/>
  <c r="L355" i="1" s="1"/>
  <c r="AA355" i="1"/>
  <c r="Y355" i="1" s="1"/>
  <c r="Z355" i="1"/>
  <c r="U355" i="1"/>
  <c r="R355" i="1"/>
  <c r="BA354" i="1"/>
  <c r="AZ354" i="1"/>
  <c r="AY354" i="1"/>
  <c r="AX354" i="1"/>
  <c r="AW354" i="1"/>
  <c r="AU354" i="1" s="1"/>
  <c r="AN354" i="1"/>
  <c r="AI354" i="1"/>
  <c r="AA354" i="1"/>
  <c r="Y354" i="1" s="1"/>
  <c r="Z354" i="1"/>
  <c r="U354" i="1"/>
  <c r="R354" i="1"/>
  <c r="L354" i="1"/>
  <c r="K354" i="1"/>
  <c r="J354" i="1" s="1"/>
  <c r="AC354" i="1" s="1"/>
  <c r="BA353" i="1"/>
  <c r="AZ353" i="1"/>
  <c r="AY353" i="1"/>
  <c r="AX353" i="1"/>
  <c r="AW353" i="1"/>
  <c r="AU353" i="1" s="1"/>
  <c r="AN353" i="1"/>
  <c r="K353" i="1" s="1"/>
  <c r="J353" i="1" s="1"/>
  <c r="AC353" i="1" s="1"/>
  <c r="AI353" i="1"/>
  <c r="L353" i="1" s="1"/>
  <c r="AA353" i="1"/>
  <c r="Y353" i="1" s="1"/>
  <c r="Z353" i="1"/>
  <c r="U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U351" i="1" s="1"/>
  <c r="AW351" i="1"/>
  <c r="AU351" i="1"/>
  <c r="AN351" i="1"/>
  <c r="K351" i="1" s="1"/>
  <c r="J351" i="1" s="1"/>
  <c r="AI351" i="1"/>
  <c r="L351" i="1" s="1"/>
  <c r="AA351" i="1"/>
  <c r="Z351" i="1"/>
  <c r="Y351" i="1"/>
  <c r="R351" i="1"/>
  <c r="BA350" i="1"/>
  <c r="AZ350" i="1"/>
  <c r="AX350" i="1"/>
  <c r="U350" i="1" s="1"/>
  <c r="AW350" i="1"/>
  <c r="AU350" i="1"/>
  <c r="AN350" i="1"/>
  <c r="AI350" i="1"/>
  <c r="L350" i="1" s="1"/>
  <c r="AA350" i="1"/>
  <c r="Y350" i="1" s="1"/>
  <c r="Z350" i="1"/>
  <c r="R350" i="1"/>
  <c r="K350" i="1"/>
  <c r="J350" i="1" s="1"/>
  <c r="BA349" i="1"/>
  <c r="U349" i="1" s="1"/>
  <c r="AZ349" i="1"/>
  <c r="AY349" i="1"/>
  <c r="AX349" i="1"/>
  <c r="AW349" i="1"/>
  <c r="AU349" i="1"/>
  <c r="AN349" i="1"/>
  <c r="AI349" i="1"/>
  <c r="AA349" i="1"/>
  <c r="Y349" i="1" s="1"/>
  <c r="Z349" i="1"/>
  <c r="R349" i="1"/>
  <c r="L349" i="1"/>
  <c r="K349" i="1"/>
  <c r="J349" i="1" s="1"/>
  <c r="AC349" i="1" s="1"/>
  <c r="BA348" i="1"/>
  <c r="U348" i="1" s="1"/>
  <c r="AZ348" i="1"/>
  <c r="AY348" i="1"/>
  <c r="AX348" i="1"/>
  <c r="AW348" i="1"/>
  <c r="AU348" i="1"/>
  <c r="AN348" i="1"/>
  <c r="K348" i="1" s="1"/>
  <c r="J348" i="1" s="1"/>
  <c r="AC348" i="1" s="1"/>
  <c r="AI348" i="1"/>
  <c r="AA348" i="1"/>
  <c r="Z348" i="1"/>
  <c r="Y348" i="1" s="1"/>
  <c r="R348" i="1"/>
  <c r="M348" i="1"/>
  <c r="L348" i="1"/>
  <c r="BA347" i="1"/>
  <c r="AZ347" i="1"/>
  <c r="AY347" i="1"/>
  <c r="AX347" i="1"/>
  <c r="AW347" i="1"/>
  <c r="AU347" i="1"/>
  <c r="AN347" i="1"/>
  <c r="AI347" i="1"/>
  <c r="L347" i="1" s="1"/>
  <c r="AG347" i="1"/>
  <c r="AA347" i="1"/>
  <c r="Z347" i="1"/>
  <c r="Y347" i="1"/>
  <c r="U347" i="1"/>
  <c r="R347" i="1"/>
  <c r="M347" i="1"/>
  <c r="K347" i="1"/>
  <c r="J347" i="1" s="1"/>
  <c r="V347" i="1" s="1"/>
  <c r="W347" i="1" s="1"/>
  <c r="BA346" i="1"/>
  <c r="AZ346" i="1"/>
  <c r="AX346" i="1"/>
  <c r="AY346" i="1" s="1"/>
  <c r="AW346" i="1"/>
  <c r="AU346" i="1"/>
  <c r="AV346" i="1" s="1"/>
  <c r="AN346" i="1"/>
  <c r="AI346" i="1"/>
  <c r="L346" i="1" s="1"/>
  <c r="AH346" i="1"/>
  <c r="AG346" i="1"/>
  <c r="AA346" i="1"/>
  <c r="Z346" i="1"/>
  <c r="Y346" i="1"/>
  <c r="U346" i="1"/>
  <c r="R346" i="1"/>
  <c r="M346" i="1"/>
  <c r="K346" i="1"/>
  <c r="J346" i="1" s="1"/>
  <c r="BA345" i="1"/>
  <c r="AZ345" i="1"/>
  <c r="AY345" i="1"/>
  <c r="AX345" i="1"/>
  <c r="AW345" i="1"/>
  <c r="AU345" i="1"/>
  <c r="P345" i="1" s="1"/>
  <c r="AN345" i="1"/>
  <c r="AI345" i="1"/>
  <c r="L345" i="1" s="1"/>
  <c r="AH345" i="1"/>
  <c r="AG345" i="1"/>
  <c r="AA345" i="1"/>
  <c r="Z345" i="1"/>
  <c r="Y345" i="1"/>
  <c r="U345" i="1"/>
  <c r="R345" i="1"/>
  <c r="M345" i="1"/>
  <c r="K345" i="1"/>
  <c r="J345" i="1" s="1"/>
  <c r="BA344" i="1"/>
  <c r="U344" i="1" s="1"/>
  <c r="AZ344" i="1"/>
  <c r="AY344" i="1"/>
  <c r="AX344" i="1"/>
  <c r="AW344" i="1"/>
  <c r="AU344" i="1"/>
  <c r="P344" i="1" s="1"/>
  <c r="AN344" i="1"/>
  <c r="AI344" i="1"/>
  <c r="AH344" i="1"/>
  <c r="AG344" i="1"/>
  <c r="AA344" i="1"/>
  <c r="Z344" i="1"/>
  <c r="Y344" i="1"/>
  <c r="R344" i="1"/>
  <c r="M344" i="1"/>
  <c r="L344" i="1"/>
  <c r="K344" i="1"/>
  <c r="J344" i="1" s="1"/>
  <c r="AC344" i="1" s="1"/>
  <c r="BA343" i="1"/>
  <c r="U343" i="1" s="1"/>
  <c r="AZ343" i="1"/>
  <c r="AY343" i="1"/>
  <c r="AX343" i="1"/>
  <c r="AW343" i="1"/>
  <c r="AU343" i="1"/>
  <c r="AH343" i="1" s="1"/>
  <c r="AN343" i="1"/>
  <c r="AI343" i="1"/>
  <c r="L343" i="1" s="1"/>
  <c r="AG343" i="1"/>
  <c r="AA343" i="1"/>
  <c r="Z343" i="1"/>
  <c r="Y343" i="1"/>
  <c r="R343" i="1"/>
  <c r="K343" i="1"/>
  <c r="J343" i="1" s="1"/>
  <c r="BA342" i="1"/>
  <c r="U342" i="1" s="1"/>
  <c r="AZ342" i="1"/>
  <c r="AY342" i="1"/>
  <c r="AX342" i="1"/>
  <c r="AW342" i="1"/>
  <c r="AU342" i="1" s="1"/>
  <c r="AN342" i="1"/>
  <c r="K342" i="1" s="1"/>
  <c r="J342" i="1" s="1"/>
  <c r="AI342" i="1"/>
  <c r="L342" i="1" s="1"/>
  <c r="AG342" i="1"/>
  <c r="AA342" i="1"/>
  <c r="Z342" i="1"/>
  <c r="Y342" i="1" s="1"/>
  <c r="R342" i="1"/>
  <c r="BA341" i="1"/>
  <c r="AZ341" i="1"/>
  <c r="AX341" i="1"/>
  <c r="AW341" i="1"/>
  <c r="AU341" i="1"/>
  <c r="AN341" i="1"/>
  <c r="AI341" i="1"/>
  <c r="L341" i="1" s="1"/>
  <c r="AG341" i="1"/>
  <c r="AA341" i="1"/>
  <c r="Z341" i="1"/>
  <c r="Y341" i="1"/>
  <c r="R341" i="1"/>
  <c r="P341" i="1"/>
  <c r="K341" i="1"/>
  <c r="J341" i="1" s="1"/>
  <c r="BA340" i="1"/>
  <c r="AZ340" i="1"/>
  <c r="AY340" i="1"/>
  <c r="AX340" i="1"/>
  <c r="AW340" i="1"/>
  <c r="AU340" i="1"/>
  <c r="AN340" i="1"/>
  <c r="K340" i="1" s="1"/>
  <c r="J340" i="1" s="1"/>
  <c r="AC340" i="1" s="1"/>
  <c r="AI340" i="1"/>
  <c r="L340" i="1" s="1"/>
  <c r="AG340" i="1"/>
  <c r="AA340" i="1"/>
  <c r="Y340" i="1" s="1"/>
  <c r="Z340" i="1"/>
  <c r="U340" i="1"/>
  <c r="R340" i="1"/>
  <c r="BA339" i="1"/>
  <c r="AZ339" i="1"/>
  <c r="AY339" i="1"/>
  <c r="AX339" i="1"/>
  <c r="AW339" i="1"/>
  <c r="AU339" i="1"/>
  <c r="AN339" i="1"/>
  <c r="AI339" i="1"/>
  <c r="AA339" i="1"/>
  <c r="Y339" i="1" s="1"/>
  <c r="Z339" i="1"/>
  <c r="U339" i="1"/>
  <c r="R339" i="1"/>
  <c r="L339" i="1"/>
  <c r="K339" i="1"/>
  <c r="J339" i="1" s="1"/>
  <c r="AC339" i="1" s="1"/>
  <c r="BA338" i="1"/>
  <c r="AZ338" i="1"/>
  <c r="AY338" i="1"/>
  <c r="AX338" i="1"/>
  <c r="U338" i="1" s="1"/>
  <c r="AW338" i="1"/>
  <c r="AU338" i="1" s="1"/>
  <c r="AN338" i="1"/>
  <c r="K338" i="1" s="1"/>
  <c r="J338" i="1" s="1"/>
  <c r="AI338" i="1"/>
  <c r="AA338" i="1"/>
  <c r="Z338" i="1"/>
  <c r="Y338" i="1" s="1"/>
  <c r="R338" i="1"/>
  <c r="L338" i="1"/>
  <c r="BA337" i="1"/>
  <c r="U337" i="1" s="1"/>
  <c r="AZ337" i="1"/>
  <c r="AX337" i="1"/>
  <c r="AY337" i="1" s="1"/>
  <c r="AW337" i="1"/>
  <c r="AU337" i="1"/>
  <c r="AN337" i="1"/>
  <c r="K337" i="1" s="1"/>
  <c r="J337" i="1" s="1"/>
  <c r="AC337" i="1" s="1"/>
  <c r="AI337" i="1"/>
  <c r="AG337" i="1"/>
  <c r="AA337" i="1"/>
  <c r="Z337" i="1"/>
  <c r="Y337" i="1" s="1"/>
  <c r="R337" i="1"/>
  <c r="P337" i="1"/>
  <c r="L337" i="1"/>
  <c r="BA336" i="1"/>
  <c r="AZ336" i="1"/>
  <c r="AX336" i="1"/>
  <c r="AY336" i="1" s="1"/>
  <c r="AW336" i="1"/>
  <c r="AU336" i="1" s="1"/>
  <c r="AG336" i="1" s="1"/>
  <c r="AN336" i="1"/>
  <c r="AI336" i="1"/>
  <c r="L336" i="1" s="1"/>
  <c r="AH336" i="1"/>
  <c r="AA336" i="1"/>
  <c r="Z336" i="1"/>
  <c r="Y336" i="1"/>
  <c r="U336" i="1"/>
  <c r="R336" i="1"/>
  <c r="K336" i="1"/>
  <c r="J336" i="1" s="1"/>
  <c r="BA335" i="1"/>
  <c r="U335" i="1" s="1"/>
  <c r="AZ335" i="1"/>
  <c r="AY335" i="1"/>
  <c r="AX335" i="1"/>
  <c r="AW335" i="1"/>
  <c r="AU335" i="1"/>
  <c r="AN335" i="1"/>
  <c r="K335" i="1" s="1"/>
  <c r="J335" i="1" s="1"/>
  <c r="AI335" i="1"/>
  <c r="AH335" i="1"/>
  <c r="AA335" i="1"/>
  <c r="Z335" i="1"/>
  <c r="Y335" i="1"/>
  <c r="R335" i="1"/>
  <c r="M335" i="1"/>
  <c r="L335" i="1"/>
  <c r="BA334" i="1"/>
  <c r="AZ334" i="1"/>
  <c r="AY334" i="1" s="1"/>
  <c r="AX334" i="1"/>
  <c r="AW334" i="1"/>
  <c r="AU334" i="1" s="1"/>
  <c r="AH334" i="1" s="1"/>
  <c r="AN334" i="1"/>
  <c r="K334" i="1" s="1"/>
  <c r="J334" i="1" s="1"/>
  <c r="AC334" i="1" s="1"/>
  <c r="AI334" i="1"/>
  <c r="L334" i="1" s="1"/>
  <c r="AA334" i="1"/>
  <c r="Z334" i="1"/>
  <c r="Y334" i="1"/>
  <c r="U334" i="1"/>
  <c r="R334" i="1"/>
  <c r="P334" i="1"/>
  <c r="BA333" i="1"/>
  <c r="AZ333" i="1"/>
  <c r="AX333" i="1"/>
  <c r="U333" i="1" s="1"/>
  <c r="AW333" i="1"/>
  <c r="AU333" i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U332" i="1" s="1"/>
  <c r="AW332" i="1"/>
  <c r="AU332" i="1"/>
  <c r="AN332" i="1"/>
  <c r="K332" i="1" s="1"/>
  <c r="J332" i="1" s="1"/>
  <c r="AC332" i="1" s="1"/>
  <c r="AI332" i="1"/>
  <c r="L332" i="1" s="1"/>
  <c r="AA332" i="1"/>
  <c r="Z332" i="1"/>
  <c r="Y332" i="1" s="1"/>
  <c r="R332" i="1"/>
  <c r="BA331" i="1"/>
  <c r="AZ331" i="1"/>
  <c r="AY331" i="1"/>
  <c r="AX331" i="1"/>
  <c r="U331" i="1" s="1"/>
  <c r="AW331" i="1"/>
  <c r="AU331" i="1" s="1"/>
  <c r="AV331" i="1"/>
  <c r="AN331" i="1"/>
  <c r="K331" i="1" s="1"/>
  <c r="J331" i="1" s="1"/>
  <c r="AI331" i="1"/>
  <c r="L331" i="1" s="1"/>
  <c r="AA331" i="1"/>
  <c r="Y331" i="1" s="1"/>
  <c r="Z331" i="1"/>
  <c r="R331" i="1"/>
  <c r="BA330" i="1"/>
  <c r="U330" i="1" s="1"/>
  <c r="AZ330" i="1"/>
  <c r="AY330" i="1" s="1"/>
  <c r="AX330" i="1"/>
  <c r="AW330" i="1"/>
  <c r="AU330" i="1" s="1"/>
  <c r="AN330" i="1"/>
  <c r="AI330" i="1"/>
  <c r="L330" i="1" s="1"/>
  <c r="AH330" i="1"/>
  <c r="AG330" i="1"/>
  <c r="AA330" i="1"/>
  <c r="Z330" i="1"/>
  <c r="Y330" i="1"/>
  <c r="R330" i="1"/>
  <c r="M330" i="1"/>
  <c r="K330" i="1"/>
  <c r="J330" i="1" s="1"/>
  <c r="AC330" i="1" s="1"/>
  <c r="BA329" i="1"/>
  <c r="AZ329" i="1"/>
  <c r="AY329" i="1" s="1"/>
  <c r="AX329" i="1"/>
  <c r="AW329" i="1"/>
  <c r="AU329" i="1"/>
  <c r="AN329" i="1"/>
  <c r="K329" i="1" s="1"/>
  <c r="J329" i="1" s="1"/>
  <c r="AI329" i="1"/>
  <c r="L329" i="1" s="1"/>
  <c r="AA329" i="1"/>
  <c r="Y329" i="1" s="1"/>
  <c r="Z329" i="1"/>
  <c r="U329" i="1"/>
  <c r="R329" i="1"/>
  <c r="BA328" i="1"/>
  <c r="AZ328" i="1"/>
  <c r="AY328" i="1"/>
  <c r="AX328" i="1"/>
  <c r="AW328" i="1"/>
  <c r="AU328" i="1" s="1"/>
  <c r="AN328" i="1"/>
  <c r="K328" i="1" s="1"/>
  <c r="J328" i="1" s="1"/>
  <c r="AI328" i="1"/>
  <c r="L328" i="1" s="1"/>
  <c r="AA328" i="1"/>
  <c r="Z328" i="1"/>
  <c r="Y328" i="1"/>
  <c r="U328" i="1"/>
  <c r="R328" i="1"/>
  <c r="BA327" i="1"/>
  <c r="AZ327" i="1"/>
  <c r="AX327" i="1"/>
  <c r="AW327" i="1"/>
  <c r="AU327" i="1"/>
  <c r="AV327" i="1" s="1"/>
  <c r="AN327" i="1"/>
  <c r="K327" i="1" s="1"/>
  <c r="J327" i="1" s="1"/>
  <c r="AC327" i="1" s="1"/>
  <c r="AI327" i="1"/>
  <c r="AH327" i="1"/>
  <c r="AG327" i="1"/>
  <c r="AA327" i="1"/>
  <c r="Z327" i="1"/>
  <c r="R327" i="1"/>
  <c r="P327" i="1"/>
  <c r="M327" i="1"/>
  <c r="L327" i="1"/>
  <c r="BA326" i="1"/>
  <c r="AZ326" i="1"/>
  <c r="AY326" i="1"/>
  <c r="AX326" i="1"/>
  <c r="AW326" i="1"/>
  <c r="AV326" i="1"/>
  <c r="AU326" i="1"/>
  <c r="AN326" i="1"/>
  <c r="K326" i="1" s="1"/>
  <c r="J326" i="1" s="1"/>
  <c r="AI326" i="1"/>
  <c r="L326" i="1" s="1"/>
  <c r="AA326" i="1"/>
  <c r="Z326" i="1"/>
  <c r="Y326" i="1" s="1"/>
  <c r="U326" i="1"/>
  <c r="R326" i="1"/>
  <c r="P326" i="1"/>
  <c r="BA325" i="1"/>
  <c r="AZ325" i="1"/>
  <c r="AY325" i="1" s="1"/>
  <c r="AX325" i="1"/>
  <c r="U325" i="1" s="1"/>
  <c r="AW325" i="1"/>
  <c r="AU325" i="1" s="1"/>
  <c r="AV325" i="1" s="1"/>
  <c r="AN325" i="1"/>
  <c r="K325" i="1" s="1"/>
  <c r="J325" i="1" s="1"/>
  <c r="AI325" i="1"/>
  <c r="L325" i="1" s="1"/>
  <c r="AH325" i="1"/>
  <c r="AG325" i="1"/>
  <c r="AA325" i="1"/>
  <c r="Z325" i="1"/>
  <c r="Y325" i="1" s="1"/>
  <c r="R325" i="1"/>
  <c r="P325" i="1"/>
  <c r="M325" i="1"/>
  <c r="BA324" i="1"/>
  <c r="AZ324" i="1"/>
  <c r="AX324" i="1"/>
  <c r="AW324" i="1"/>
  <c r="AU324" i="1" s="1"/>
  <c r="AV324" i="1"/>
  <c r="AN324" i="1"/>
  <c r="K324" i="1" s="1"/>
  <c r="AI324" i="1"/>
  <c r="L324" i="1" s="1"/>
  <c r="AA324" i="1"/>
  <c r="Z324" i="1"/>
  <c r="Y324" i="1"/>
  <c r="R324" i="1"/>
  <c r="J324" i="1"/>
  <c r="BA323" i="1"/>
  <c r="AZ323" i="1"/>
  <c r="AX323" i="1"/>
  <c r="AY323" i="1" s="1"/>
  <c r="AW323" i="1"/>
  <c r="AU323" i="1" s="1"/>
  <c r="P323" i="1" s="1"/>
  <c r="AN323" i="1"/>
  <c r="AI323" i="1"/>
  <c r="AG323" i="1"/>
  <c r="AA323" i="1"/>
  <c r="Z323" i="1"/>
  <c r="Y323" i="1" s="1"/>
  <c r="U323" i="1"/>
  <c r="R323" i="1"/>
  <c r="L323" i="1"/>
  <c r="K323" i="1"/>
  <c r="J323" i="1" s="1"/>
  <c r="BA322" i="1"/>
  <c r="AZ322" i="1"/>
  <c r="AX322" i="1"/>
  <c r="AW322" i="1"/>
  <c r="AU322" i="1"/>
  <c r="AV322" i="1" s="1"/>
  <c r="AN322" i="1"/>
  <c r="K322" i="1" s="1"/>
  <c r="J322" i="1" s="1"/>
  <c r="AI322" i="1"/>
  <c r="L322" i="1" s="1"/>
  <c r="AA322" i="1"/>
  <c r="Y322" i="1" s="1"/>
  <c r="Z322" i="1"/>
  <c r="R322" i="1"/>
  <c r="P322" i="1"/>
  <c r="BA321" i="1"/>
  <c r="AZ321" i="1"/>
  <c r="AX321" i="1"/>
  <c r="AW321" i="1"/>
  <c r="AU321" i="1" s="1"/>
  <c r="AN321" i="1"/>
  <c r="AI321" i="1"/>
  <c r="L321" i="1" s="1"/>
  <c r="AA321" i="1"/>
  <c r="Z321" i="1"/>
  <c r="R321" i="1"/>
  <c r="P321" i="1"/>
  <c r="K321" i="1"/>
  <c r="J321" i="1" s="1"/>
  <c r="AC321" i="1" s="1"/>
  <c r="BA320" i="1"/>
  <c r="AZ320" i="1"/>
  <c r="AY320" i="1"/>
  <c r="AX320" i="1"/>
  <c r="U320" i="1" s="1"/>
  <c r="AW320" i="1"/>
  <c r="AU320" i="1" s="1"/>
  <c r="AV320" i="1"/>
  <c r="AN320" i="1"/>
  <c r="K320" i="1" s="1"/>
  <c r="J320" i="1" s="1"/>
  <c r="AI320" i="1"/>
  <c r="AA320" i="1"/>
  <c r="Z320" i="1"/>
  <c r="Y320" i="1" s="1"/>
  <c r="R320" i="1"/>
  <c r="L320" i="1"/>
  <c r="BA319" i="1"/>
  <c r="AZ319" i="1"/>
  <c r="AX319" i="1"/>
  <c r="AW319" i="1"/>
  <c r="AU319" i="1"/>
  <c r="AN319" i="1"/>
  <c r="K319" i="1" s="1"/>
  <c r="J319" i="1" s="1"/>
  <c r="AC319" i="1" s="1"/>
  <c r="AI319" i="1"/>
  <c r="L319" i="1" s="1"/>
  <c r="AA319" i="1"/>
  <c r="Z319" i="1"/>
  <c r="Y319" i="1"/>
  <c r="R319" i="1"/>
  <c r="BA318" i="1"/>
  <c r="AZ318" i="1"/>
  <c r="AY318" i="1"/>
  <c r="AX318" i="1"/>
  <c r="U318" i="1" s="1"/>
  <c r="AW318" i="1"/>
  <c r="AU318" i="1" s="1"/>
  <c r="AV318" i="1"/>
  <c r="AN318" i="1"/>
  <c r="AI318" i="1"/>
  <c r="L318" i="1" s="1"/>
  <c r="AH318" i="1"/>
  <c r="AG318" i="1"/>
  <c r="AA318" i="1"/>
  <c r="Z318" i="1"/>
  <c r="Y318" i="1" s="1"/>
  <c r="R318" i="1"/>
  <c r="P318" i="1"/>
  <c r="M318" i="1"/>
  <c r="K318" i="1"/>
  <c r="J318" i="1" s="1"/>
  <c r="BA317" i="1"/>
  <c r="AZ317" i="1"/>
  <c r="AX317" i="1"/>
  <c r="AW317" i="1"/>
  <c r="AU317" i="1"/>
  <c r="AV317" i="1" s="1"/>
  <c r="AN317" i="1"/>
  <c r="K317" i="1" s="1"/>
  <c r="AI317" i="1"/>
  <c r="L317" i="1" s="1"/>
  <c r="AH317" i="1"/>
  <c r="AA317" i="1"/>
  <c r="Z317" i="1"/>
  <c r="Y317" i="1"/>
  <c r="R317" i="1"/>
  <c r="P317" i="1"/>
  <c r="M317" i="1"/>
  <c r="J317" i="1"/>
  <c r="BA316" i="1"/>
  <c r="AZ316" i="1"/>
  <c r="AX316" i="1"/>
  <c r="AY316" i="1" s="1"/>
  <c r="AW316" i="1"/>
  <c r="AU316" i="1" s="1"/>
  <c r="AN316" i="1"/>
  <c r="AI316" i="1"/>
  <c r="AH316" i="1"/>
  <c r="AA316" i="1"/>
  <c r="Z316" i="1"/>
  <c r="Y316" i="1" s="1"/>
  <c r="U316" i="1"/>
  <c r="R316" i="1"/>
  <c r="L316" i="1"/>
  <c r="K316" i="1"/>
  <c r="J316" i="1" s="1"/>
  <c r="BA315" i="1"/>
  <c r="AZ315" i="1"/>
  <c r="AY315" i="1" s="1"/>
  <c r="AX315" i="1"/>
  <c r="AW315" i="1"/>
  <c r="AU315" i="1" s="1"/>
  <c r="AV315" i="1"/>
  <c r="AN315" i="1"/>
  <c r="AI315" i="1"/>
  <c r="AH315" i="1"/>
  <c r="AG315" i="1"/>
  <c r="AA315" i="1"/>
  <c r="Z315" i="1"/>
  <c r="Y315" i="1"/>
  <c r="U315" i="1"/>
  <c r="R315" i="1"/>
  <c r="P315" i="1"/>
  <c r="M315" i="1"/>
  <c r="L315" i="1"/>
  <c r="K315" i="1"/>
  <c r="J315" i="1" s="1"/>
  <c r="BA314" i="1"/>
  <c r="AZ314" i="1"/>
  <c r="AX314" i="1"/>
  <c r="AW314" i="1"/>
  <c r="AU314" i="1" s="1"/>
  <c r="AN314" i="1"/>
  <c r="K314" i="1" s="1"/>
  <c r="AI314" i="1"/>
  <c r="AA314" i="1"/>
  <c r="Z314" i="1"/>
  <c r="Y314" i="1"/>
  <c r="R314" i="1"/>
  <c r="L314" i="1"/>
  <c r="J314" i="1"/>
  <c r="BA313" i="1"/>
  <c r="AZ313" i="1"/>
  <c r="AX313" i="1"/>
  <c r="U313" i="1" s="1"/>
  <c r="AW313" i="1"/>
  <c r="AU313" i="1"/>
  <c r="AV313" i="1" s="1"/>
  <c r="AN313" i="1"/>
  <c r="K313" i="1" s="1"/>
  <c r="J313" i="1" s="1"/>
  <c r="AI313" i="1"/>
  <c r="L313" i="1" s="1"/>
  <c r="AH313" i="1"/>
  <c r="AA313" i="1"/>
  <c r="Z313" i="1"/>
  <c r="R313" i="1"/>
  <c r="P313" i="1"/>
  <c r="M313" i="1"/>
  <c r="BA312" i="1"/>
  <c r="AZ312" i="1"/>
  <c r="AX312" i="1"/>
  <c r="AY312" i="1" s="1"/>
  <c r="AW312" i="1"/>
  <c r="AU312" i="1"/>
  <c r="AN312" i="1"/>
  <c r="K312" i="1" s="1"/>
  <c r="J312" i="1" s="1"/>
  <c r="AI312" i="1"/>
  <c r="L312" i="1" s="1"/>
  <c r="AA312" i="1"/>
  <c r="Z312" i="1"/>
  <c r="Y312" i="1"/>
  <c r="U312" i="1"/>
  <c r="R312" i="1"/>
  <c r="BA311" i="1"/>
  <c r="AZ311" i="1"/>
  <c r="AY311" i="1"/>
  <c r="AX311" i="1"/>
  <c r="U311" i="1" s="1"/>
  <c r="AW311" i="1"/>
  <c r="AU311" i="1" s="1"/>
  <c r="AV311" i="1"/>
  <c r="AN311" i="1"/>
  <c r="AI311" i="1"/>
  <c r="AA311" i="1"/>
  <c r="Z311" i="1"/>
  <c r="R311" i="1"/>
  <c r="P311" i="1"/>
  <c r="L311" i="1"/>
  <c r="K311" i="1"/>
  <c r="J311" i="1" s="1"/>
  <c r="BA310" i="1"/>
  <c r="AZ310" i="1"/>
  <c r="AX310" i="1"/>
  <c r="AW310" i="1"/>
  <c r="AU310" i="1" s="1"/>
  <c r="AN310" i="1"/>
  <c r="AI310" i="1"/>
  <c r="L310" i="1" s="1"/>
  <c r="AC310" i="1"/>
  <c r="AA310" i="1"/>
  <c r="Z310" i="1"/>
  <c r="Y310" i="1"/>
  <c r="R310" i="1"/>
  <c r="K310" i="1"/>
  <c r="J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Y309" i="1"/>
  <c r="R309" i="1"/>
  <c r="BA308" i="1"/>
  <c r="AZ308" i="1"/>
  <c r="AY308" i="1"/>
  <c r="AX308" i="1"/>
  <c r="AW308" i="1"/>
  <c r="AU308" i="1"/>
  <c r="AV308" i="1" s="1"/>
  <c r="AN308" i="1"/>
  <c r="AI308" i="1"/>
  <c r="AA308" i="1"/>
  <c r="Z308" i="1"/>
  <c r="U308" i="1"/>
  <c r="R308" i="1"/>
  <c r="P308" i="1"/>
  <c r="L308" i="1"/>
  <c r="K308" i="1"/>
  <c r="J308" i="1" s="1"/>
  <c r="BA307" i="1"/>
  <c r="U307" i="1" s="1"/>
  <c r="AZ307" i="1"/>
  <c r="AX307" i="1"/>
  <c r="AY307" i="1" s="1"/>
  <c r="AW307" i="1"/>
  <c r="AU307" i="1"/>
  <c r="AV307" i="1" s="1"/>
  <c r="AN307" i="1"/>
  <c r="K307" i="1" s="1"/>
  <c r="J307" i="1" s="1"/>
  <c r="V307" i="1" s="1"/>
  <c r="W307" i="1" s="1"/>
  <c r="AI307" i="1"/>
  <c r="AH307" i="1"/>
  <c r="AG307" i="1"/>
  <c r="AA307" i="1"/>
  <c r="Z307" i="1"/>
  <c r="Y307" i="1"/>
  <c r="R307" i="1"/>
  <c r="M307" i="1"/>
  <c r="L307" i="1"/>
  <c r="BA306" i="1"/>
  <c r="AZ306" i="1"/>
  <c r="AY306" i="1"/>
  <c r="AX306" i="1"/>
  <c r="U306" i="1" s="1"/>
  <c r="AW306" i="1"/>
  <c r="AU306" i="1"/>
  <c r="AH306" i="1" s="1"/>
  <c r="AN306" i="1"/>
  <c r="K306" i="1" s="1"/>
  <c r="J306" i="1" s="1"/>
  <c r="AI306" i="1"/>
  <c r="L306" i="1" s="1"/>
  <c r="AA306" i="1"/>
  <c r="Z306" i="1"/>
  <c r="Y306" i="1"/>
  <c r="R306" i="1"/>
  <c r="P306" i="1"/>
  <c r="BA305" i="1"/>
  <c r="AZ305" i="1"/>
  <c r="AX305" i="1"/>
  <c r="AY305" i="1" s="1"/>
  <c r="AW305" i="1"/>
  <c r="AU305" i="1" s="1"/>
  <c r="AG305" i="1" s="1"/>
  <c r="AV305" i="1"/>
  <c r="AN305" i="1"/>
  <c r="K305" i="1" s="1"/>
  <c r="J305" i="1" s="1"/>
  <c r="AI305" i="1"/>
  <c r="L305" i="1" s="1"/>
  <c r="AA305" i="1"/>
  <c r="Z305" i="1"/>
  <c r="Y305" i="1"/>
  <c r="U305" i="1"/>
  <c r="R305" i="1"/>
  <c r="P305" i="1"/>
  <c r="BA304" i="1"/>
  <c r="AZ304" i="1"/>
  <c r="AX304" i="1"/>
  <c r="AW304" i="1"/>
  <c r="AU304" i="1"/>
  <c r="AN304" i="1"/>
  <c r="K304" i="1" s="1"/>
  <c r="AI304" i="1"/>
  <c r="AA304" i="1"/>
  <c r="Z304" i="1"/>
  <c r="Y304" i="1" s="1"/>
  <c r="R304" i="1"/>
  <c r="L304" i="1"/>
  <c r="J304" i="1"/>
  <c r="BA303" i="1"/>
  <c r="AZ303" i="1"/>
  <c r="AY303" i="1"/>
  <c r="AX303" i="1"/>
  <c r="U303" i="1" s="1"/>
  <c r="AW303" i="1"/>
  <c r="AU303" i="1" s="1"/>
  <c r="AV303" i="1" s="1"/>
  <c r="AN303" i="1"/>
  <c r="K303" i="1" s="1"/>
  <c r="J303" i="1" s="1"/>
  <c r="AC303" i="1" s="1"/>
  <c r="AI303" i="1"/>
  <c r="AH303" i="1"/>
  <c r="AA303" i="1"/>
  <c r="Z303" i="1"/>
  <c r="R303" i="1"/>
  <c r="L303" i="1"/>
  <c r="BA302" i="1"/>
  <c r="AZ302" i="1"/>
  <c r="AY302" i="1"/>
  <c r="AX302" i="1"/>
  <c r="AW302" i="1"/>
  <c r="AU302" i="1"/>
  <c r="AV302" i="1" s="1"/>
  <c r="AN302" i="1"/>
  <c r="K302" i="1" s="1"/>
  <c r="J302" i="1" s="1"/>
  <c r="AI302" i="1"/>
  <c r="AH302" i="1"/>
  <c r="AG302" i="1"/>
  <c r="AA302" i="1"/>
  <c r="Z302" i="1"/>
  <c r="Y302" i="1" s="1"/>
  <c r="U302" i="1"/>
  <c r="R302" i="1"/>
  <c r="P302" i="1"/>
  <c r="M302" i="1"/>
  <c r="L302" i="1"/>
  <c r="BA301" i="1"/>
  <c r="AZ301" i="1"/>
  <c r="AX301" i="1"/>
  <c r="AW301" i="1"/>
  <c r="AU301" i="1"/>
  <c r="AV301" i="1" s="1"/>
  <c r="AN301" i="1"/>
  <c r="K301" i="1" s="1"/>
  <c r="J301" i="1" s="1"/>
  <c r="AI301" i="1"/>
  <c r="L301" i="1" s="1"/>
  <c r="AH301" i="1"/>
  <c r="AA301" i="1"/>
  <c r="Z301" i="1"/>
  <c r="Y301" i="1"/>
  <c r="R301" i="1"/>
  <c r="BA300" i="1"/>
  <c r="AZ300" i="1"/>
  <c r="AY300" i="1"/>
  <c r="AX300" i="1"/>
  <c r="AW300" i="1"/>
  <c r="AU300" i="1" s="1"/>
  <c r="AH300" i="1" s="1"/>
  <c r="AV300" i="1"/>
  <c r="AN300" i="1"/>
  <c r="AI300" i="1"/>
  <c r="AA300" i="1"/>
  <c r="Y300" i="1" s="1"/>
  <c r="Z300" i="1"/>
  <c r="U300" i="1"/>
  <c r="R300" i="1"/>
  <c r="L300" i="1"/>
  <c r="K300" i="1"/>
  <c r="J300" i="1" s="1"/>
  <c r="BA299" i="1"/>
  <c r="U299" i="1" s="1"/>
  <c r="AZ299" i="1"/>
  <c r="AY299" i="1" s="1"/>
  <c r="AX299" i="1"/>
  <c r="AW299" i="1"/>
  <c r="AU299" i="1" s="1"/>
  <c r="AV299" i="1"/>
  <c r="AN299" i="1"/>
  <c r="AI299" i="1"/>
  <c r="AG299" i="1"/>
  <c r="AA299" i="1"/>
  <c r="Z299" i="1"/>
  <c r="Y299" i="1"/>
  <c r="R299" i="1"/>
  <c r="M299" i="1"/>
  <c r="L299" i="1"/>
  <c r="K299" i="1"/>
  <c r="J299" i="1" s="1"/>
  <c r="BA298" i="1"/>
  <c r="AZ298" i="1"/>
  <c r="AX298" i="1"/>
  <c r="AY298" i="1" s="1"/>
  <c r="AW298" i="1"/>
  <c r="AU298" i="1"/>
  <c r="AN298" i="1"/>
  <c r="K298" i="1" s="1"/>
  <c r="J298" i="1" s="1"/>
  <c r="AC298" i="1" s="1"/>
  <c r="AI298" i="1"/>
  <c r="L298" i="1" s="1"/>
  <c r="AA298" i="1"/>
  <c r="Z298" i="1"/>
  <c r="Y298" i="1" s="1"/>
  <c r="R298" i="1"/>
  <c r="P298" i="1"/>
  <c r="BA297" i="1"/>
  <c r="AZ297" i="1"/>
  <c r="AX297" i="1"/>
  <c r="AY297" i="1" s="1"/>
  <c r="AW297" i="1"/>
  <c r="AU297" i="1" s="1"/>
  <c r="AN297" i="1"/>
  <c r="K297" i="1" s="1"/>
  <c r="J297" i="1" s="1"/>
  <c r="AI297" i="1"/>
  <c r="AA297" i="1"/>
  <c r="Z297" i="1"/>
  <c r="Y297" i="1" s="1"/>
  <c r="U297" i="1"/>
  <c r="R297" i="1"/>
  <c r="L297" i="1"/>
  <c r="BA296" i="1"/>
  <c r="AZ296" i="1"/>
  <c r="AX296" i="1"/>
  <c r="AW296" i="1"/>
  <c r="AU296" i="1"/>
  <c r="AN296" i="1"/>
  <c r="K296" i="1" s="1"/>
  <c r="J296" i="1" s="1"/>
  <c r="AI296" i="1"/>
  <c r="L296" i="1" s="1"/>
  <c r="AH296" i="1"/>
  <c r="AA296" i="1"/>
  <c r="Z296" i="1"/>
  <c r="Y296" i="1"/>
  <c r="R296" i="1"/>
  <c r="P296" i="1"/>
  <c r="BA295" i="1"/>
  <c r="AZ295" i="1"/>
  <c r="AY295" i="1"/>
  <c r="AX295" i="1"/>
  <c r="U295" i="1" s="1"/>
  <c r="AW295" i="1"/>
  <c r="AU295" i="1" s="1"/>
  <c r="AV295" i="1"/>
  <c r="AN295" i="1"/>
  <c r="K295" i="1" s="1"/>
  <c r="J295" i="1" s="1"/>
  <c r="AC295" i="1" s="1"/>
  <c r="AI295" i="1"/>
  <c r="L295" i="1" s="1"/>
  <c r="AH295" i="1"/>
  <c r="AA295" i="1"/>
  <c r="Y295" i="1" s="1"/>
  <c r="Z295" i="1"/>
  <c r="R295" i="1"/>
  <c r="BA294" i="1"/>
  <c r="AZ294" i="1"/>
  <c r="AY294" i="1" s="1"/>
  <c r="AX294" i="1"/>
  <c r="AW294" i="1"/>
  <c r="AU294" i="1" s="1"/>
  <c r="P294" i="1" s="1"/>
  <c r="AN294" i="1"/>
  <c r="K294" i="1" s="1"/>
  <c r="J294" i="1" s="1"/>
  <c r="AI294" i="1"/>
  <c r="L294" i="1" s="1"/>
  <c r="AH294" i="1"/>
  <c r="AG294" i="1"/>
  <c r="AA294" i="1"/>
  <c r="Z294" i="1"/>
  <c r="Y294" i="1"/>
  <c r="U294" i="1"/>
  <c r="R294" i="1"/>
  <c r="BA293" i="1"/>
  <c r="AZ293" i="1"/>
  <c r="AX293" i="1"/>
  <c r="AY293" i="1" s="1"/>
  <c r="AW293" i="1"/>
  <c r="AU293" i="1" s="1"/>
  <c r="AV293" i="1" s="1"/>
  <c r="AN293" i="1"/>
  <c r="K293" i="1" s="1"/>
  <c r="J293" i="1" s="1"/>
  <c r="AC293" i="1" s="1"/>
  <c r="AI293" i="1"/>
  <c r="L293" i="1" s="1"/>
  <c r="AA293" i="1"/>
  <c r="Z293" i="1"/>
  <c r="Y293" i="1"/>
  <c r="R293" i="1"/>
  <c r="BA292" i="1"/>
  <c r="AZ292" i="1"/>
  <c r="AX292" i="1"/>
  <c r="U292" i="1" s="1"/>
  <c r="AW292" i="1"/>
  <c r="AU292" i="1" s="1"/>
  <c r="AN292" i="1"/>
  <c r="AI292" i="1"/>
  <c r="AA292" i="1"/>
  <c r="Z292" i="1"/>
  <c r="Y292" i="1" s="1"/>
  <c r="R292" i="1"/>
  <c r="L292" i="1"/>
  <c r="K292" i="1"/>
  <c r="J292" i="1" s="1"/>
  <c r="BA291" i="1"/>
  <c r="AZ291" i="1"/>
  <c r="AX291" i="1"/>
  <c r="AW291" i="1"/>
  <c r="AU291" i="1"/>
  <c r="AV291" i="1" s="1"/>
  <c r="AN291" i="1"/>
  <c r="K291" i="1" s="1"/>
  <c r="AI291" i="1"/>
  <c r="L291" i="1" s="1"/>
  <c r="AH291" i="1"/>
  <c r="AG291" i="1"/>
  <c r="AA291" i="1"/>
  <c r="Z291" i="1"/>
  <c r="Y291" i="1"/>
  <c r="R291" i="1"/>
  <c r="P291" i="1"/>
  <c r="M291" i="1"/>
  <c r="J291" i="1"/>
  <c r="BA290" i="1"/>
  <c r="AZ290" i="1"/>
  <c r="AX290" i="1"/>
  <c r="U290" i="1" s="1"/>
  <c r="AW290" i="1"/>
  <c r="AU290" i="1" s="1"/>
  <c r="AV290" i="1"/>
  <c r="AN290" i="1"/>
  <c r="AI290" i="1"/>
  <c r="L290" i="1" s="1"/>
  <c r="AA290" i="1"/>
  <c r="Y290" i="1" s="1"/>
  <c r="Z290" i="1"/>
  <c r="R290" i="1"/>
  <c r="K290" i="1"/>
  <c r="J290" i="1" s="1"/>
  <c r="BA289" i="1"/>
  <c r="AZ289" i="1"/>
  <c r="AY289" i="1" s="1"/>
  <c r="AX289" i="1"/>
  <c r="AW289" i="1"/>
  <c r="AU289" i="1" s="1"/>
  <c r="P289" i="1" s="1"/>
  <c r="AN289" i="1"/>
  <c r="AI289" i="1"/>
  <c r="AH289" i="1"/>
  <c r="AG289" i="1"/>
  <c r="AA289" i="1"/>
  <c r="Z289" i="1"/>
  <c r="Y289" i="1"/>
  <c r="U289" i="1"/>
  <c r="V289" i="1" s="1"/>
  <c r="W289" i="1" s="1"/>
  <c r="R289" i="1"/>
  <c r="L289" i="1"/>
  <c r="K289" i="1"/>
  <c r="J289" i="1" s="1"/>
  <c r="BA288" i="1"/>
  <c r="AZ288" i="1"/>
  <c r="AX288" i="1"/>
  <c r="AY288" i="1" s="1"/>
  <c r="AW288" i="1"/>
  <c r="AU288" i="1" s="1"/>
  <c r="AV288" i="1" s="1"/>
  <c r="AN288" i="1"/>
  <c r="K288" i="1" s="1"/>
  <c r="J288" i="1" s="1"/>
  <c r="AC288" i="1" s="1"/>
  <c r="AI288" i="1"/>
  <c r="L288" i="1" s="1"/>
  <c r="AA288" i="1"/>
  <c r="Z288" i="1"/>
  <c r="Y288" i="1"/>
  <c r="R288" i="1"/>
  <c r="BA287" i="1"/>
  <c r="AZ287" i="1"/>
  <c r="AX287" i="1"/>
  <c r="U287" i="1" s="1"/>
  <c r="AW287" i="1"/>
  <c r="AU287" i="1" s="1"/>
  <c r="AN287" i="1"/>
  <c r="K287" i="1" s="1"/>
  <c r="J287" i="1" s="1"/>
  <c r="AI287" i="1"/>
  <c r="L287" i="1" s="1"/>
  <c r="AA287" i="1"/>
  <c r="Z287" i="1"/>
  <c r="Y287" i="1" s="1"/>
  <c r="R287" i="1"/>
  <c r="BA286" i="1"/>
  <c r="AZ286" i="1"/>
  <c r="AX286" i="1"/>
  <c r="AW286" i="1"/>
  <c r="AU286" i="1"/>
  <c r="AV286" i="1" s="1"/>
  <c r="AN286" i="1"/>
  <c r="K286" i="1" s="1"/>
  <c r="AI286" i="1"/>
  <c r="L286" i="1" s="1"/>
  <c r="AH286" i="1"/>
  <c r="AG286" i="1"/>
  <c r="AA286" i="1"/>
  <c r="Z286" i="1"/>
  <c r="Y286" i="1"/>
  <c r="R286" i="1"/>
  <c r="P286" i="1"/>
  <c r="M286" i="1"/>
  <c r="J286" i="1"/>
  <c r="BA285" i="1"/>
  <c r="AZ285" i="1"/>
  <c r="AX285" i="1"/>
  <c r="U285" i="1" s="1"/>
  <c r="AW285" i="1"/>
  <c r="AU285" i="1" s="1"/>
  <c r="AV285" i="1"/>
  <c r="AN285" i="1"/>
  <c r="K285" i="1" s="1"/>
  <c r="J285" i="1" s="1"/>
  <c r="AI285" i="1"/>
  <c r="L285" i="1" s="1"/>
  <c r="AA285" i="1"/>
  <c r="Y285" i="1" s="1"/>
  <c r="Z285" i="1"/>
  <c r="R285" i="1"/>
  <c r="BA284" i="1"/>
  <c r="AZ284" i="1"/>
  <c r="AY284" i="1" s="1"/>
  <c r="AX284" i="1"/>
  <c r="AW284" i="1"/>
  <c r="AU284" i="1" s="1"/>
  <c r="P284" i="1" s="1"/>
  <c r="AN284" i="1"/>
  <c r="AI284" i="1"/>
  <c r="AH284" i="1"/>
  <c r="AG284" i="1"/>
  <c r="AA284" i="1"/>
  <c r="Z284" i="1"/>
  <c r="Y284" i="1"/>
  <c r="U284" i="1"/>
  <c r="R284" i="1"/>
  <c r="L284" i="1"/>
  <c r="K284" i="1"/>
  <c r="J284" i="1" s="1"/>
  <c r="BA283" i="1"/>
  <c r="AZ283" i="1"/>
  <c r="AX283" i="1"/>
  <c r="AY283" i="1" s="1"/>
  <c r="AW283" i="1"/>
  <c r="AU283" i="1" s="1"/>
  <c r="AV283" i="1" s="1"/>
  <c r="AN283" i="1"/>
  <c r="K283" i="1" s="1"/>
  <c r="J283" i="1" s="1"/>
  <c r="AC283" i="1" s="1"/>
  <c r="AI283" i="1"/>
  <c r="L283" i="1" s="1"/>
  <c r="AA283" i="1"/>
  <c r="Z283" i="1"/>
  <c r="Y283" i="1"/>
  <c r="R283" i="1"/>
  <c r="BA282" i="1"/>
  <c r="AZ282" i="1"/>
  <c r="AX282" i="1"/>
  <c r="U282" i="1" s="1"/>
  <c r="AW282" i="1"/>
  <c r="AU282" i="1" s="1"/>
  <c r="AN282" i="1"/>
  <c r="AI282" i="1"/>
  <c r="AA282" i="1"/>
  <c r="Z282" i="1"/>
  <c r="Y282" i="1" s="1"/>
  <c r="R282" i="1"/>
  <c r="L282" i="1"/>
  <c r="K282" i="1"/>
  <c r="J282" i="1" s="1"/>
  <c r="BA281" i="1"/>
  <c r="AZ281" i="1"/>
  <c r="AX281" i="1"/>
  <c r="AY281" i="1" s="1"/>
  <c r="AW281" i="1"/>
  <c r="AU281" i="1"/>
  <c r="AV281" i="1" s="1"/>
  <c r="AN281" i="1"/>
  <c r="K281" i="1" s="1"/>
  <c r="J281" i="1" s="1"/>
  <c r="AI281" i="1"/>
  <c r="L281" i="1" s="1"/>
  <c r="AH281" i="1"/>
  <c r="AG281" i="1"/>
  <c r="AA281" i="1"/>
  <c r="Z281" i="1"/>
  <c r="Y281" i="1" s="1"/>
  <c r="U281" i="1"/>
  <c r="R281" i="1"/>
  <c r="M281" i="1"/>
  <c r="BA280" i="1"/>
  <c r="AZ280" i="1"/>
  <c r="AY280" i="1"/>
  <c r="AX280" i="1"/>
  <c r="U280" i="1" s="1"/>
  <c r="AW280" i="1"/>
  <c r="AU280" i="1"/>
  <c r="AH280" i="1" s="1"/>
  <c r="AN280" i="1"/>
  <c r="AI280" i="1"/>
  <c r="L280" i="1" s="1"/>
  <c r="AA280" i="1"/>
  <c r="Z280" i="1"/>
  <c r="Y280" i="1"/>
  <c r="R280" i="1"/>
  <c r="K280" i="1"/>
  <c r="J280" i="1"/>
  <c r="AC280" i="1" s="1"/>
  <c r="BA279" i="1"/>
  <c r="AZ279" i="1"/>
  <c r="AY279" i="1"/>
  <c r="AX279" i="1"/>
  <c r="AW279" i="1"/>
  <c r="AU279" i="1" s="1"/>
  <c r="AV279" i="1" s="1"/>
  <c r="AN279" i="1"/>
  <c r="K279" i="1" s="1"/>
  <c r="J279" i="1" s="1"/>
  <c r="AI279" i="1"/>
  <c r="AA279" i="1"/>
  <c r="Z279" i="1"/>
  <c r="Y279" i="1"/>
  <c r="U279" i="1"/>
  <c r="R279" i="1"/>
  <c r="P279" i="1"/>
  <c r="L279" i="1"/>
  <c r="BA278" i="1"/>
  <c r="AZ278" i="1"/>
  <c r="AX278" i="1"/>
  <c r="AW278" i="1"/>
  <c r="AU278" i="1"/>
  <c r="AN278" i="1"/>
  <c r="K278" i="1" s="1"/>
  <c r="J278" i="1" s="1"/>
  <c r="AI278" i="1"/>
  <c r="L278" i="1" s="1"/>
  <c r="AA278" i="1"/>
  <c r="Z278" i="1"/>
  <c r="Y278" i="1" s="1"/>
  <c r="R278" i="1"/>
  <c r="BA277" i="1"/>
  <c r="U277" i="1" s="1"/>
  <c r="AZ277" i="1"/>
  <c r="AX277" i="1"/>
  <c r="AY277" i="1" s="1"/>
  <c r="AW277" i="1"/>
  <c r="AU277" i="1" s="1"/>
  <c r="AN277" i="1"/>
  <c r="AI277" i="1"/>
  <c r="AH277" i="1"/>
  <c r="AG277" i="1"/>
  <c r="AA277" i="1"/>
  <c r="Z277" i="1"/>
  <c r="R277" i="1"/>
  <c r="L277" i="1"/>
  <c r="K277" i="1"/>
  <c r="J277" i="1"/>
  <c r="BA276" i="1"/>
  <c r="AZ276" i="1"/>
  <c r="AX276" i="1"/>
  <c r="AY276" i="1" s="1"/>
  <c r="AW276" i="1"/>
  <c r="AU276" i="1"/>
  <c r="AV276" i="1" s="1"/>
  <c r="AN276" i="1"/>
  <c r="AI276" i="1"/>
  <c r="L276" i="1" s="1"/>
  <c r="AH276" i="1"/>
  <c r="AG276" i="1"/>
  <c r="AA276" i="1"/>
  <c r="Y276" i="1" s="1"/>
  <c r="Z276" i="1"/>
  <c r="U276" i="1"/>
  <c r="R276" i="1"/>
  <c r="P276" i="1"/>
  <c r="M276" i="1"/>
  <c r="K276" i="1"/>
  <c r="J276" i="1"/>
  <c r="BA275" i="1"/>
  <c r="AZ275" i="1"/>
  <c r="AX275" i="1"/>
  <c r="AY275" i="1" s="1"/>
  <c r="AW275" i="1"/>
  <c r="AU275" i="1" s="1"/>
  <c r="AN275" i="1"/>
  <c r="AI275" i="1"/>
  <c r="L275" i="1" s="1"/>
  <c r="AH275" i="1"/>
  <c r="AA275" i="1"/>
  <c r="Y275" i="1" s="1"/>
  <c r="Z275" i="1"/>
  <c r="U275" i="1"/>
  <c r="R275" i="1"/>
  <c r="K275" i="1"/>
  <c r="J275" i="1"/>
  <c r="BA274" i="1"/>
  <c r="U274" i="1" s="1"/>
  <c r="AZ274" i="1"/>
  <c r="AY274" i="1" s="1"/>
  <c r="AX274" i="1"/>
  <c r="AW274" i="1"/>
  <c r="AU274" i="1" s="1"/>
  <c r="P274" i="1" s="1"/>
  <c r="AN274" i="1"/>
  <c r="AI274" i="1"/>
  <c r="L274" i="1" s="1"/>
  <c r="AH274" i="1"/>
  <c r="AG274" i="1"/>
  <c r="AA274" i="1"/>
  <c r="Z274" i="1"/>
  <c r="Y274" i="1" s="1"/>
  <c r="R274" i="1"/>
  <c r="K274" i="1"/>
  <c r="J274" i="1" s="1"/>
  <c r="AC274" i="1" s="1"/>
  <c r="BA273" i="1"/>
  <c r="AZ273" i="1"/>
  <c r="AX273" i="1"/>
  <c r="AW273" i="1"/>
  <c r="AU273" i="1"/>
  <c r="AH273" i="1" s="1"/>
  <c r="AN273" i="1"/>
  <c r="K273" i="1" s="1"/>
  <c r="AI273" i="1"/>
  <c r="L273" i="1" s="1"/>
  <c r="AA273" i="1"/>
  <c r="Z273" i="1"/>
  <c r="Y273" i="1"/>
  <c r="R273" i="1"/>
  <c r="P273" i="1"/>
  <c r="J273" i="1"/>
  <c r="AC273" i="1" s="1"/>
  <c r="BA272" i="1"/>
  <c r="AZ272" i="1"/>
  <c r="AY272" i="1"/>
  <c r="AX272" i="1"/>
  <c r="U272" i="1" s="1"/>
  <c r="AW272" i="1"/>
  <c r="AU272" i="1"/>
  <c r="P272" i="1" s="1"/>
  <c r="AN272" i="1"/>
  <c r="K272" i="1" s="1"/>
  <c r="J272" i="1" s="1"/>
  <c r="AI272" i="1"/>
  <c r="AA272" i="1"/>
  <c r="Z272" i="1"/>
  <c r="Y272" i="1" s="1"/>
  <c r="R272" i="1"/>
  <c r="L272" i="1"/>
  <c r="BA271" i="1"/>
  <c r="AZ271" i="1"/>
  <c r="AY271" i="1"/>
  <c r="AX271" i="1"/>
  <c r="AW271" i="1"/>
  <c r="AV271" i="1"/>
  <c r="AU271" i="1"/>
  <c r="AG271" i="1" s="1"/>
  <c r="AN271" i="1"/>
  <c r="K271" i="1" s="1"/>
  <c r="J271" i="1" s="1"/>
  <c r="AI271" i="1"/>
  <c r="L271" i="1" s="1"/>
  <c r="AH271" i="1"/>
  <c r="AA271" i="1"/>
  <c r="Z271" i="1"/>
  <c r="U271" i="1"/>
  <c r="R271" i="1"/>
  <c r="P271" i="1"/>
  <c r="M271" i="1"/>
  <c r="BA270" i="1"/>
  <c r="AZ270" i="1"/>
  <c r="AX270" i="1"/>
  <c r="AY270" i="1" s="1"/>
  <c r="AW270" i="1"/>
  <c r="AU270" i="1"/>
  <c r="AN270" i="1"/>
  <c r="AI270" i="1"/>
  <c r="L270" i="1" s="1"/>
  <c r="AH270" i="1"/>
  <c r="AA270" i="1"/>
  <c r="Y270" i="1" s="1"/>
  <c r="Z270" i="1"/>
  <c r="U270" i="1"/>
  <c r="R270" i="1"/>
  <c r="K270" i="1"/>
  <c r="J270" i="1"/>
  <c r="AC270" i="1" s="1"/>
  <c r="BA269" i="1"/>
  <c r="AZ269" i="1"/>
  <c r="AY269" i="1"/>
  <c r="AX269" i="1"/>
  <c r="AW269" i="1"/>
  <c r="AU269" i="1" s="1"/>
  <c r="AH269" i="1" s="1"/>
  <c r="AV269" i="1"/>
  <c r="AN269" i="1"/>
  <c r="K269" i="1" s="1"/>
  <c r="J269" i="1" s="1"/>
  <c r="AI269" i="1"/>
  <c r="AA269" i="1"/>
  <c r="Z269" i="1"/>
  <c r="Y269" i="1"/>
  <c r="U269" i="1"/>
  <c r="R269" i="1"/>
  <c r="L269" i="1"/>
  <c r="BA268" i="1"/>
  <c r="AZ268" i="1"/>
  <c r="AX268" i="1"/>
  <c r="AW268" i="1"/>
  <c r="AV268" i="1"/>
  <c r="AU268" i="1"/>
  <c r="AN268" i="1"/>
  <c r="K268" i="1" s="1"/>
  <c r="J268" i="1" s="1"/>
  <c r="AI268" i="1"/>
  <c r="L268" i="1" s="1"/>
  <c r="AA268" i="1"/>
  <c r="Z268" i="1"/>
  <c r="Y268" i="1"/>
  <c r="R268" i="1"/>
  <c r="M268" i="1"/>
  <c r="BA267" i="1"/>
  <c r="AZ267" i="1"/>
  <c r="AX267" i="1"/>
  <c r="AY267" i="1" s="1"/>
  <c r="AW267" i="1"/>
  <c r="AU267" i="1" s="1"/>
  <c r="AN267" i="1"/>
  <c r="AI267" i="1"/>
  <c r="L267" i="1" s="1"/>
  <c r="AA267" i="1"/>
  <c r="Z267" i="1"/>
  <c r="U267" i="1"/>
  <c r="R267" i="1"/>
  <c r="K267" i="1"/>
  <c r="J267" i="1" s="1"/>
  <c r="V267" i="1" s="1"/>
  <c r="W267" i="1" s="1"/>
  <c r="BA266" i="1"/>
  <c r="AZ266" i="1"/>
  <c r="AX266" i="1"/>
  <c r="AW266" i="1"/>
  <c r="AU266" i="1"/>
  <c r="AV266" i="1" s="1"/>
  <c r="AN266" i="1"/>
  <c r="AI266" i="1"/>
  <c r="L266" i="1" s="1"/>
  <c r="AH266" i="1"/>
  <c r="AG266" i="1"/>
  <c r="AA266" i="1"/>
  <c r="Y266" i="1" s="1"/>
  <c r="Z266" i="1"/>
  <c r="R266" i="1"/>
  <c r="P266" i="1"/>
  <c r="M266" i="1"/>
  <c r="K266" i="1"/>
  <c r="J266" i="1" s="1"/>
  <c r="BA265" i="1"/>
  <c r="AZ265" i="1"/>
  <c r="AX265" i="1"/>
  <c r="AY265" i="1" s="1"/>
  <c r="AW265" i="1"/>
  <c r="AU265" i="1" s="1"/>
  <c r="AV265" i="1" s="1"/>
  <c r="AN265" i="1"/>
  <c r="AI265" i="1"/>
  <c r="L265" i="1" s="1"/>
  <c r="AH265" i="1"/>
  <c r="AA265" i="1"/>
  <c r="Y265" i="1" s="1"/>
  <c r="Z265" i="1"/>
  <c r="U265" i="1"/>
  <c r="R265" i="1"/>
  <c r="K265" i="1"/>
  <c r="J265" i="1" s="1"/>
  <c r="BA264" i="1"/>
  <c r="AZ264" i="1"/>
  <c r="AY264" i="1" s="1"/>
  <c r="AX264" i="1"/>
  <c r="AW264" i="1"/>
  <c r="AU264" i="1" s="1"/>
  <c r="M264" i="1" s="1"/>
  <c r="AV264" i="1"/>
  <c r="AN264" i="1"/>
  <c r="AI264" i="1"/>
  <c r="L264" i="1" s="1"/>
  <c r="AH264" i="1"/>
  <c r="AG264" i="1"/>
  <c r="AA264" i="1"/>
  <c r="Z264" i="1"/>
  <c r="Y264" i="1" s="1"/>
  <c r="U264" i="1"/>
  <c r="R264" i="1"/>
  <c r="P264" i="1"/>
  <c r="K264" i="1"/>
  <c r="J264" i="1" s="1"/>
  <c r="AC264" i="1" s="1"/>
  <c r="BA263" i="1"/>
  <c r="AZ263" i="1"/>
  <c r="AY263" i="1"/>
  <c r="AX263" i="1"/>
  <c r="AW263" i="1"/>
  <c r="AU263" i="1" s="1"/>
  <c r="AN263" i="1"/>
  <c r="AI263" i="1"/>
  <c r="L263" i="1" s="1"/>
  <c r="AA263" i="1"/>
  <c r="Z263" i="1"/>
  <c r="U263" i="1"/>
  <c r="R263" i="1"/>
  <c r="K263" i="1"/>
  <c r="J263" i="1"/>
  <c r="AC263" i="1" s="1"/>
  <c r="BA262" i="1"/>
  <c r="AZ262" i="1"/>
  <c r="AX262" i="1"/>
  <c r="AW262" i="1"/>
  <c r="AU262" i="1"/>
  <c r="AV262" i="1" s="1"/>
  <c r="AN262" i="1"/>
  <c r="K262" i="1" s="1"/>
  <c r="J262" i="1" s="1"/>
  <c r="AI262" i="1"/>
  <c r="AH262" i="1"/>
  <c r="AA262" i="1"/>
  <c r="Z262" i="1"/>
  <c r="Y262" i="1" s="1"/>
  <c r="U262" i="1"/>
  <c r="R262" i="1"/>
  <c r="L262" i="1"/>
  <c r="BA261" i="1"/>
  <c r="AZ261" i="1"/>
  <c r="AY261" i="1"/>
  <c r="AX261" i="1"/>
  <c r="U261" i="1" s="1"/>
  <c r="AW261" i="1"/>
  <c r="AU261" i="1"/>
  <c r="AH261" i="1" s="1"/>
  <c r="AN261" i="1"/>
  <c r="K261" i="1" s="1"/>
  <c r="J261" i="1" s="1"/>
  <c r="AI261" i="1"/>
  <c r="L261" i="1" s="1"/>
  <c r="AC261" i="1"/>
  <c r="AA261" i="1"/>
  <c r="Z261" i="1"/>
  <c r="Y261" i="1"/>
  <c r="R261" i="1"/>
  <c r="M261" i="1"/>
  <c r="BA260" i="1"/>
  <c r="AZ260" i="1"/>
  <c r="AY260" i="1" s="1"/>
  <c r="AX260" i="1"/>
  <c r="AW260" i="1"/>
  <c r="AU260" i="1"/>
  <c r="AG260" i="1" s="1"/>
  <c r="AN260" i="1"/>
  <c r="AI260" i="1"/>
  <c r="L260" i="1" s="1"/>
  <c r="AA260" i="1"/>
  <c r="Z260" i="1"/>
  <c r="Y260" i="1"/>
  <c r="U260" i="1"/>
  <c r="R260" i="1"/>
  <c r="K260" i="1"/>
  <c r="J260" i="1"/>
  <c r="V260" i="1" s="1"/>
  <c r="W260" i="1" s="1"/>
  <c r="BA259" i="1"/>
  <c r="AZ259" i="1"/>
  <c r="AY259" i="1"/>
  <c r="AX259" i="1"/>
  <c r="AW259" i="1"/>
  <c r="AU259" i="1" s="1"/>
  <c r="AG259" i="1" s="1"/>
  <c r="AV259" i="1"/>
  <c r="AN259" i="1"/>
  <c r="K259" i="1" s="1"/>
  <c r="J259" i="1" s="1"/>
  <c r="AI259" i="1"/>
  <c r="AH259" i="1"/>
  <c r="AC259" i="1"/>
  <c r="AA259" i="1"/>
  <c r="Y259" i="1" s="1"/>
  <c r="Z259" i="1"/>
  <c r="U259" i="1"/>
  <c r="R259" i="1"/>
  <c r="P259" i="1"/>
  <c r="L259" i="1"/>
  <c r="BA258" i="1"/>
  <c r="AZ258" i="1"/>
  <c r="AX258" i="1"/>
  <c r="U258" i="1" s="1"/>
  <c r="AW258" i="1"/>
  <c r="AU258" i="1"/>
  <c r="AN258" i="1"/>
  <c r="K258" i="1" s="1"/>
  <c r="J258" i="1" s="1"/>
  <c r="AC258" i="1" s="1"/>
  <c r="AI258" i="1"/>
  <c r="L258" i="1" s="1"/>
  <c r="AA258" i="1"/>
  <c r="Z258" i="1"/>
  <c r="Y258" i="1"/>
  <c r="R258" i="1"/>
  <c r="BA257" i="1"/>
  <c r="AZ257" i="1"/>
  <c r="AX257" i="1"/>
  <c r="AW257" i="1"/>
  <c r="AU257" i="1"/>
  <c r="AN257" i="1"/>
  <c r="AI257" i="1"/>
  <c r="L257" i="1" s="1"/>
  <c r="AA257" i="1"/>
  <c r="Z257" i="1"/>
  <c r="Y257" i="1" s="1"/>
  <c r="R257" i="1"/>
  <c r="P257" i="1"/>
  <c r="K257" i="1"/>
  <c r="J257" i="1" s="1"/>
  <c r="BA256" i="1"/>
  <c r="AZ256" i="1"/>
  <c r="AX256" i="1"/>
  <c r="AY256" i="1" s="1"/>
  <c r="AW256" i="1"/>
  <c r="AU256" i="1" s="1"/>
  <c r="AV256" i="1" s="1"/>
  <c r="AN256" i="1"/>
  <c r="AI256" i="1"/>
  <c r="L256" i="1" s="1"/>
  <c r="AH256" i="1"/>
  <c r="AG256" i="1"/>
  <c r="AA256" i="1"/>
  <c r="Y256" i="1" s="1"/>
  <c r="Z256" i="1"/>
  <c r="U256" i="1"/>
  <c r="R256" i="1"/>
  <c r="K256" i="1"/>
  <c r="J256" i="1" s="1"/>
  <c r="BA255" i="1"/>
  <c r="AZ255" i="1"/>
  <c r="AX255" i="1"/>
  <c r="AY255" i="1" s="1"/>
  <c r="AW255" i="1"/>
  <c r="AU255" i="1" s="1"/>
  <c r="AN255" i="1"/>
  <c r="K255" i="1" s="1"/>
  <c r="J255" i="1" s="1"/>
  <c r="AC255" i="1" s="1"/>
  <c r="AI255" i="1"/>
  <c r="L255" i="1" s="1"/>
  <c r="AA255" i="1"/>
  <c r="Z255" i="1"/>
  <c r="Y255" i="1"/>
  <c r="R255" i="1"/>
  <c r="BA254" i="1"/>
  <c r="AZ254" i="1"/>
  <c r="AX254" i="1"/>
  <c r="AW254" i="1"/>
  <c r="AU254" i="1"/>
  <c r="P254" i="1" s="1"/>
  <c r="AN254" i="1"/>
  <c r="K254" i="1" s="1"/>
  <c r="J254" i="1" s="1"/>
  <c r="AC254" i="1" s="1"/>
  <c r="AI254" i="1"/>
  <c r="L254" i="1" s="1"/>
  <c r="AH254" i="1"/>
  <c r="AA254" i="1"/>
  <c r="Z254" i="1"/>
  <c r="Y254" i="1" s="1"/>
  <c r="R254" i="1"/>
  <c r="BA253" i="1"/>
  <c r="U253" i="1" s="1"/>
  <c r="AZ253" i="1"/>
  <c r="AX253" i="1"/>
  <c r="AW253" i="1"/>
  <c r="AV253" i="1"/>
  <c r="AU253" i="1"/>
  <c r="AN253" i="1"/>
  <c r="AI253" i="1"/>
  <c r="L253" i="1" s="1"/>
  <c r="AH253" i="1"/>
  <c r="AG253" i="1"/>
  <c r="AA253" i="1"/>
  <c r="Z253" i="1"/>
  <c r="R253" i="1"/>
  <c r="P253" i="1"/>
  <c r="M253" i="1"/>
  <c r="K253" i="1"/>
  <c r="J253" i="1" s="1"/>
  <c r="BA252" i="1"/>
  <c r="AZ252" i="1"/>
  <c r="AX252" i="1"/>
  <c r="AY252" i="1" s="1"/>
  <c r="AW252" i="1"/>
  <c r="AV252" i="1"/>
  <c r="AU252" i="1"/>
  <c r="AN252" i="1"/>
  <c r="AI252" i="1"/>
  <c r="L252" i="1" s="1"/>
  <c r="AH252" i="1"/>
  <c r="AA252" i="1"/>
  <c r="Z252" i="1"/>
  <c r="Y252" i="1" s="1"/>
  <c r="U252" i="1"/>
  <c r="R252" i="1"/>
  <c r="P252" i="1"/>
  <c r="K252" i="1"/>
  <c r="J252" i="1"/>
  <c r="BA251" i="1"/>
  <c r="AZ251" i="1"/>
  <c r="AY251" i="1" s="1"/>
  <c r="AX251" i="1"/>
  <c r="AW251" i="1"/>
  <c r="AU251" i="1" s="1"/>
  <c r="AV251" i="1"/>
  <c r="AN251" i="1"/>
  <c r="AI251" i="1"/>
  <c r="L251" i="1" s="1"/>
  <c r="AH251" i="1"/>
  <c r="AG251" i="1"/>
  <c r="AA251" i="1"/>
  <c r="Z251" i="1"/>
  <c r="Y251" i="1" s="1"/>
  <c r="U251" i="1"/>
  <c r="R251" i="1"/>
  <c r="P251" i="1"/>
  <c r="M251" i="1"/>
  <c r="K251" i="1"/>
  <c r="J251" i="1" s="1"/>
  <c r="BA250" i="1"/>
  <c r="AZ250" i="1"/>
  <c r="AX250" i="1"/>
  <c r="AW250" i="1"/>
  <c r="AU250" i="1" s="1"/>
  <c r="AN250" i="1"/>
  <c r="K250" i="1" s="1"/>
  <c r="J250" i="1" s="1"/>
  <c r="AI250" i="1"/>
  <c r="AG250" i="1"/>
  <c r="AA250" i="1"/>
  <c r="Z250" i="1"/>
  <c r="Y250" i="1"/>
  <c r="R250" i="1"/>
  <c r="L250" i="1"/>
  <c r="BA249" i="1"/>
  <c r="AZ249" i="1"/>
  <c r="AX249" i="1"/>
  <c r="U249" i="1" s="1"/>
  <c r="AW249" i="1"/>
  <c r="AU249" i="1"/>
  <c r="AV249" i="1" s="1"/>
  <c r="AN249" i="1"/>
  <c r="K249" i="1" s="1"/>
  <c r="J249" i="1" s="1"/>
  <c r="V249" i="1" s="1"/>
  <c r="W249" i="1" s="1"/>
  <c r="AI249" i="1"/>
  <c r="AH249" i="1"/>
  <c r="AG249" i="1"/>
  <c r="AA249" i="1"/>
  <c r="Z249" i="1"/>
  <c r="Y249" i="1" s="1"/>
  <c r="R249" i="1"/>
  <c r="P249" i="1"/>
  <c r="M249" i="1"/>
  <c r="L249" i="1"/>
  <c r="BA248" i="1"/>
  <c r="AZ248" i="1"/>
  <c r="AY248" i="1" s="1"/>
  <c r="AX248" i="1"/>
  <c r="AW248" i="1"/>
  <c r="AU248" i="1"/>
  <c r="AV248" i="1" s="1"/>
  <c r="AN248" i="1"/>
  <c r="K248" i="1" s="1"/>
  <c r="J248" i="1" s="1"/>
  <c r="AI248" i="1"/>
  <c r="L248" i="1" s="1"/>
  <c r="AA248" i="1"/>
  <c r="Z248" i="1"/>
  <c r="Y248" i="1"/>
  <c r="U248" i="1"/>
  <c r="R248" i="1"/>
  <c r="M248" i="1"/>
  <c r="BA247" i="1"/>
  <c r="AZ247" i="1"/>
  <c r="AX247" i="1"/>
  <c r="AY247" i="1" s="1"/>
  <c r="AW247" i="1"/>
  <c r="AV247" i="1"/>
  <c r="AU247" i="1"/>
  <c r="AN247" i="1"/>
  <c r="AI247" i="1"/>
  <c r="L247" i="1" s="1"/>
  <c r="AA247" i="1"/>
  <c r="Y247" i="1" s="1"/>
  <c r="Z247" i="1"/>
  <c r="R247" i="1"/>
  <c r="K247" i="1"/>
  <c r="J247" i="1" s="1"/>
  <c r="AC247" i="1" s="1"/>
  <c r="BA246" i="1"/>
  <c r="AZ246" i="1"/>
  <c r="AY246" i="1"/>
  <c r="AX246" i="1"/>
  <c r="AW246" i="1"/>
  <c r="AU246" i="1" s="1"/>
  <c r="AN246" i="1"/>
  <c r="AI246" i="1"/>
  <c r="AA246" i="1"/>
  <c r="Z246" i="1"/>
  <c r="Y246" i="1"/>
  <c r="U246" i="1"/>
  <c r="R246" i="1"/>
  <c r="L246" i="1"/>
  <c r="K246" i="1"/>
  <c r="J246" i="1" s="1"/>
  <c r="BA245" i="1"/>
  <c r="U245" i="1" s="1"/>
  <c r="AZ245" i="1"/>
  <c r="AY245" i="1" s="1"/>
  <c r="AX245" i="1"/>
  <c r="AW245" i="1"/>
  <c r="AU245" i="1"/>
  <c r="AV245" i="1" s="1"/>
  <c r="AN245" i="1"/>
  <c r="K245" i="1" s="1"/>
  <c r="J245" i="1" s="1"/>
  <c r="AI245" i="1"/>
  <c r="L245" i="1" s="1"/>
  <c r="AA245" i="1"/>
  <c r="Z245" i="1"/>
  <c r="Y245" i="1"/>
  <c r="R245" i="1"/>
  <c r="P245" i="1"/>
  <c r="BA244" i="1"/>
  <c r="AZ244" i="1"/>
  <c r="AX244" i="1"/>
  <c r="AW244" i="1"/>
  <c r="AU244" i="1" s="1"/>
  <c r="AN244" i="1"/>
  <c r="AI244" i="1"/>
  <c r="L244" i="1" s="1"/>
  <c r="AA244" i="1"/>
  <c r="Z244" i="1"/>
  <c r="Y244" i="1" s="1"/>
  <c r="R244" i="1"/>
  <c r="K244" i="1"/>
  <c r="J244" i="1" s="1"/>
  <c r="AC244" i="1" s="1"/>
  <c r="BA243" i="1"/>
  <c r="AZ243" i="1"/>
  <c r="AX243" i="1"/>
  <c r="AY243" i="1" s="1"/>
  <c r="AW243" i="1"/>
  <c r="AU243" i="1"/>
  <c r="AV243" i="1" s="1"/>
  <c r="AN243" i="1"/>
  <c r="K243" i="1" s="1"/>
  <c r="J243" i="1" s="1"/>
  <c r="AI243" i="1"/>
  <c r="L243" i="1" s="1"/>
  <c r="AH243" i="1"/>
  <c r="AG243" i="1"/>
  <c r="AA243" i="1"/>
  <c r="Z243" i="1"/>
  <c r="Y243" i="1"/>
  <c r="R243" i="1"/>
  <c r="P243" i="1"/>
  <c r="M243" i="1"/>
  <c r="BA242" i="1"/>
  <c r="AZ242" i="1"/>
  <c r="AX242" i="1"/>
  <c r="AY242" i="1" s="1"/>
  <c r="AW242" i="1"/>
  <c r="AV242" i="1"/>
  <c r="AU242" i="1"/>
  <c r="AN242" i="1"/>
  <c r="K242" i="1" s="1"/>
  <c r="J242" i="1" s="1"/>
  <c r="AC242" i="1" s="1"/>
  <c r="AI242" i="1"/>
  <c r="L242" i="1" s="1"/>
  <c r="AA242" i="1"/>
  <c r="Y242" i="1" s="1"/>
  <c r="Z242" i="1"/>
  <c r="R242" i="1"/>
  <c r="BA241" i="1"/>
  <c r="AZ241" i="1"/>
  <c r="AY241" i="1"/>
  <c r="AX241" i="1"/>
  <c r="AW241" i="1"/>
  <c r="AU241" i="1" s="1"/>
  <c r="AN241" i="1"/>
  <c r="K241" i="1" s="1"/>
  <c r="J241" i="1" s="1"/>
  <c r="AI241" i="1"/>
  <c r="L241" i="1" s="1"/>
  <c r="AA241" i="1"/>
  <c r="Z241" i="1"/>
  <c r="Y241" i="1"/>
  <c r="U241" i="1"/>
  <c r="R241" i="1"/>
  <c r="BA240" i="1"/>
  <c r="AZ240" i="1"/>
  <c r="AY240" i="1" s="1"/>
  <c r="AX240" i="1"/>
  <c r="AW240" i="1"/>
  <c r="AU240" i="1"/>
  <c r="AV240" i="1" s="1"/>
  <c r="AN240" i="1"/>
  <c r="K240" i="1" s="1"/>
  <c r="J240" i="1" s="1"/>
  <c r="AI240" i="1"/>
  <c r="L240" i="1" s="1"/>
  <c r="AA240" i="1"/>
  <c r="Z240" i="1"/>
  <c r="Y240" i="1"/>
  <c r="U240" i="1"/>
  <c r="R240" i="1"/>
  <c r="P240" i="1"/>
  <c r="BA239" i="1"/>
  <c r="AZ239" i="1"/>
  <c r="AX239" i="1"/>
  <c r="AW239" i="1"/>
  <c r="AU239" i="1" s="1"/>
  <c r="AN239" i="1"/>
  <c r="K239" i="1" s="1"/>
  <c r="J239" i="1" s="1"/>
  <c r="AC239" i="1" s="1"/>
  <c r="AI239" i="1"/>
  <c r="L239" i="1" s="1"/>
  <c r="AA239" i="1"/>
  <c r="Z239" i="1"/>
  <c r="Y239" i="1" s="1"/>
  <c r="R239" i="1"/>
  <c r="BA238" i="1"/>
  <c r="AZ238" i="1"/>
  <c r="AX238" i="1"/>
  <c r="AY238" i="1" s="1"/>
  <c r="AW238" i="1"/>
  <c r="AU238" i="1"/>
  <c r="AV238" i="1" s="1"/>
  <c r="AN238" i="1"/>
  <c r="K238" i="1" s="1"/>
  <c r="J238" i="1" s="1"/>
  <c r="AI238" i="1"/>
  <c r="L238" i="1" s="1"/>
  <c r="AH238" i="1"/>
  <c r="AG238" i="1"/>
  <c r="AA238" i="1"/>
  <c r="Z238" i="1"/>
  <c r="Y238" i="1"/>
  <c r="R238" i="1"/>
  <c r="P238" i="1"/>
  <c r="M238" i="1"/>
  <c r="BA237" i="1"/>
  <c r="AZ237" i="1"/>
  <c r="AX237" i="1"/>
  <c r="AY237" i="1" s="1"/>
  <c r="AW237" i="1"/>
  <c r="AU237" i="1"/>
  <c r="AN237" i="1"/>
  <c r="AI237" i="1"/>
  <c r="L237" i="1" s="1"/>
  <c r="AA237" i="1"/>
  <c r="Y237" i="1" s="1"/>
  <c r="Z237" i="1"/>
  <c r="R237" i="1"/>
  <c r="K237" i="1"/>
  <c r="J237" i="1" s="1"/>
  <c r="AC237" i="1" s="1"/>
  <c r="BA236" i="1"/>
  <c r="AZ236" i="1"/>
  <c r="AY236" i="1" s="1"/>
  <c r="AX236" i="1"/>
  <c r="AW236" i="1"/>
  <c r="AU236" i="1" s="1"/>
  <c r="AN236" i="1"/>
  <c r="K236" i="1" s="1"/>
  <c r="J236" i="1" s="1"/>
  <c r="V236" i="1" s="1"/>
  <c r="W236" i="1" s="1"/>
  <c r="X236" i="1" s="1"/>
  <c r="AB236" i="1" s="1"/>
  <c r="AI236" i="1"/>
  <c r="AA236" i="1"/>
  <c r="Z236" i="1"/>
  <c r="Y236" i="1"/>
  <c r="U236" i="1"/>
  <c r="R236" i="1"/>
  <c r="L236" i="1"/>
  <c r="BA235" i="1"/>
  <c r="U235" i="1" s="1"/>
  <c r="AZ235" i="1"/>
  <c r="AY235" i="1" s="1"/>
  <c r="AX235" i="1"/>
  <c r="AW235" i="1"/>
  <c r="AU235" i="1"/>
  <c r="AV235" i="1" s="1"/>
  <c r="AN235" i="1"/>
  <c r="K235" i="1" s="1"/>
  <c r="J235" i="1" s="1"/>
  <c r="AI235" i="1"/>
  <c r="L235" i="1" s="1"/>
  <c r="AA235" i="1"/>
  <c r="Z235" i="1"/>
  <c r="Y235" i="1" s="1"/>
  <c r="R235" i="1"/>
  <c r="P235" i="1"/>
  <c r="BA234" i="1"/>
  <c r="AZ234" i="1"/>
  <c r="AX234" i="1"/>
  <c r="AW234" i="1"/>
  <c r="AU234" i="1" s="1"/>
  <c r="AN234" i="1"/>
  <c r="K234" i="1" s="1"/>
  <c r="J234" i="1" s="1"/>
  <c r="AC234" i="1" s="1"/>
  <c r="AI234" i="1"/>
  <c r="AA234" i="1"/>
  <c r="Z234" i="1"/>
  <c r="Y234" i="1" s="1"/>
  <c r="R234" i="1"/>
  <c r="L234" i="1"/>
  <c r="BA233" i="1"/>
  <c r="AZ233" i="1"/>
  <c r="AX233" i="1"/>
  <c r="AY233" i="1" s="1"/>
  <c r="AW233" i="1"/>
  <c r="AU233" i="1"/>
  <c r="AV233" i="1" s="1"/>
  <c r="AN233" i="1"/>
  <c r="K233" i="1" s="1"/>
  <c r="J233" i="1" s="1"/>
  <c r="AI233" i="1"/>
  <c r="L233" i="1" s="1"/>
  <c r="AH233" i="1"/>
  <c r="AG233" i="1"/>
  <c r="AA233" i="1"/>
  <c r="Z233" i="1"/>
  <c r="Y233" i="1"/>
  <c r="R233" i="1"/>
  <c r="P233" i="1"/>
  <c r="M233" i="1"/>
  <c r="BA232" i="1"/>
  <c r="AZ232" i="1"/>
  <c r="AX232" i="1"/>
  <c r="AY232" i="1" s="1"/>
  <c r="AW232" i="1"/>
  <c r="AU232" i="1"/>
  <c r="AN232" i="1"/>
  <c r="K232" i="1" s="1"/>
  <c r="J232" i="1" s="1"/>
  <c r="AC232" i="1" s="1"/>
  <c r="AI232" i="1"/>
  <c r="L232" i="1" s="1"/>
  <c r="AA232" i="1"/>
  <c r="Y232" i="1" s="1"/>
  <c r="Z232" i="1"/>
  <c r="R232" i="1"/>
  <c r="BA231" i="1"/>
  <c r="AZ231" i="1"/>
  <c r="AY231" i="1"/>
  <c r="AX231" i="1"/>
  <c r="AW231" i="1"/>
  <c r="AV231" i="1"/>
  <c r="AU231" i="1"/>
  <c r="P231" i="1" s="1"/>
  <c r="AN231" i="1"/>
  <c r="AI231" i="1"/>
  <c r="L231" i="1" s="1"/>
  <c r="AH231" i="1"/>
  <c r="AG231" i="1"/>
  <c r="AA231" i="1"/>
  <c r="Z231" i="1"/>
  <c r="Y231" i="1"/>
  <c r="U231" i="1"/>
  <c r="R231" i="1"/>
  <c r="M231" i="1"/>
  <c r="K231" i="1"/>
  <c r="J231" i="1" s="1"/>
  <c r="BA230" i="1"/>
  <c r="U230" i="1" s="1"/>
  <c r="AZ230" i="1"/>
  <c r="AY230" i="1" s="1"/>
  <c r="AX230" i="1"/>
  <c r="AW230" i="1"/>
  <c r="AU230" i="1"/>
  <c r="AV230" i="1" s="1"/>
  <c r="AN230" i="1"/>
  <c r="K230" i="1" s="1"/>
  <c r="J230" i="1" s="1"/>
  <c r="AI230" i="1"/>
  <c r="L230" i="1" s="1"/>
  <c r="AA230" i="1"/>
  <c r="Z230" i="1"/>
  <c r="Y230" i="1"/>
  <c r="R230" i="1"/>
  <c r="P230" i="1"/>
  <c r="BA229" i="1"/>
  <c r="AZ229" i="1"/>
  <c r="AX229" i="1"/>
  <c r="AY229" i="1" s="1"/>
  <c r="AW229" i="1"/>
  <c r="AU229" i="1" s="1"/>
  <c r="AN229" i="1"/>
  <c r="AI229" i="1"/>
  <c r="L229" i="1" s="1"/>
  <c r="AA229" i="1"/>
  <c r="Z229" i="1"/>
  <c r="Y229" i="1" s="1"/>
  <c r="R229" i="1"/>
  <c r="K229" i="1"/>
  <c r="J229" i="1" s="1"/>
  <c r="BA228" i="1"/>
  <c r="AZ228" i="1"/>
  <c r="AX228" i="1"/>
  <c r="AY228" i="1" s="1"/>
  <c r="AW228" i="1"/>
  <c r="AU228" i="1"/>
  <c r="AV228" i="1" s="1"/>
  <c r="AN228" i="1"/>
  <c r="K228" i="1" s="1"/>
  <c r="J228" i="1" s="1"/>
  <c r="AI228" i="1"/>
  <c r="L228" i="1" s="1"/>
  <c r="AH228" i="1"/>
  <c r="AG228" i="1"/>
  <c r="AA228" i="1"/>
  <c r="Z228" i="1"/>
  <c r="Y228" i="1"/>
  <c r="R228" i="1"/>
  <c r="P228" i="1"/>
  <c r="M228" i="1"/>
  <c r="BA227" i="1"/>
  <c r="AZ227" i="1"/>
  <c r="AX227" i="1"/>
  <c r="AY227" i="1" s="1"/>
  <c r="AW227" i="1"/>
  <c r="AU227" i="1"/>
  <c r="AN227" i="1"/>
  <c r="K227" i="1" s="1"/>
  <c r="J227" i="1" s="1"/>
  <c r="AC227" i="1" s="1"/>
  <c r="AI227" i="1"/>
  <c r="L227" i="1" s="1"/>
  <c r="AA227" i="1"/>
  <c r="Y227" i="1" s="1"/>
  <c r="Z227" i="1"/>
  <c r="R227" i="1"/>
  <c r="BA226" i="1"/>
  <c r="U226" i="1" s="1"/>
  <c r="AZ226" i="1"/>
  <c r="AY226" i="1" s="1"/>
  <c r="AX226" i="1"/>
  <c r="AW226" i="1"/>
  <c r="AU226" i="1" s="1"/>
  <c r="AN226" i="1"/>
  <c r="AI226" i="1"/>
  <c r="AG226" i="1"/>
  <c r="AA226" i="1"/>
  <c r="Z226" i="1"/>
  <c r="Y226" i="1"/>
  <c r="R226" i="1"/>
  <c r="M226" i="1"/>
  <c r="L226" i="1"/>
  <c r="K226" i="1"/>
  <c r="J226" i="1" s="1"/>
  <c r="BA225" i="1"/>
  <c r="AZ225" i="1"/>
  <c r="AY225" i="1" s="1"/>
  <c r="AX225" i="1"/>
  <c r="AW225" i="1"/>
  <c r="AV225" i="1"/>
  <c r="AU225" i="1"/>
  <c r="AN225" i="1"/>
  <c r="K225" i="1" s="1"/>
  <c r="J225" i="1" s="1"/>
  <c r="AI225" i="1"/>
  <c r="L225" i="1" s="1"/>
  <c r="AA225" i="1"/>
  <c r="Z225" i="1"/>
  <c r="Y225" i="1"/>
  <c r="U225" i="1"/>
  <c r="R225" i="1"/>
  <c r="P225" i="1"/>
  <c r="BA224" i="1"/>
  <c r="AZ224" i="1"/>
  <c r="AX224" i="1"/>
  <c r="AY224" i="1" s="1"/>
  <c r="AW224" i="1"/>
  <c r="AU224" i="1" s="1"/>
  <c r="AN224" i="1"/>
  <c r="K224" i="1" s="1"/>
  <c r="J224" i="1" s="1"/>
  <c r="AI224" i="1"/>
  <c r="AA224" i="1"/>
  <c r="Z224" i="1"/>
  <c r="Y224" i="1" s="1"/>
  <c r="U224" i="1"/>
  <c r="R224" i="1"/>
  <c r="L224" i="1"/>
  <c r="BA223" i="1"/>
  <c r="AZ223" i="1"/>
  <c r="AX223" i="1"/>
  <c r="AY223" i="1" s="1"/>
  <c r="AW223" i="1"/>
  <c r="AU223" i="1"/>
  <c r="AV223" i="1" s="1"/>
  <c r="AN223" i="1"/>
  <c r="K223" i="1" s="1"/>
  <c r="J223" i="1" s="1"/>
  <c r="AI223" i="1"/>
  <c r="L223" i="1" s="1"/>
  <c r="AH223" i="1"/>
  <c r="AG223" i="1"/>
  <c r="AA223" i="1"/>
  <c r="Z223" i="1"/>
  <c r="Y223" i="1"/>
  <c r="R223" i="1"/>
  <c r="P223" i="1"/>
  <c r="M223" i="1"/>
  <c r="BA222" i="1"/>
  <c r="AZ222" i="1"/>
  <c r="AX222" i="1"/>
  <c r="AW222" i="1"/>
  <c r="AU222" i="1" s="1"/>
  <c r="AV222" i="1" s="1"/>
  <c r="AN222" i="1"/>
  <c r="AI222" i="1"/>
  <c r="L222" i="1" s="1"/>
  <c r="AA222" i="1"/>
  <c r="Y222" i="1" s="1"/>
  <c r="Z222" i="1"/>
  <c r="R222" i="1"/>
  <c r="K222" i="1"/>
  <c r="J222" i="1" s="1"/>
  <c r="AC222" i="1" s="1"/>
  <c r="BA221" i="1"/>
  <c r="U221" i="1" s="1"/>
  <c r="AZ221" i="1"/>
  <c r="AY221" i="1"/>
  <c r="AX221" i="1"/>
  <c r="AW221" i="1"/>
  <c r="AV221" i="1"/>
  <c r="AU221" i="1"/>
  <c r="P221" i="1" s="1"/>
  <c r="AN221" i="1"/>
  <c r="AI221" i="1"/>
  <c r="L221" i="1" s="1"/>
  <c r="AH221" i="1"/>
  <c r="AG221" i="1"/>
  <c r="AA221" i="1"/>
  <c r="Z221" i="1"/>
  <c r="Y221" i="1"/>
  <c r="R221" i="1"/>
  <c r="M221" i="1"/>
  <c r="K221" i="1"/>
  <c r="J221" i="1" s="1"/>
  <c r="BA220" i="1"/>
  <c r="AZ220" i="1"/>
  <c r="AY220" i="1" s="1"/>
  <c r="AX220" i="1"/>
  <c r="AW220" i="1"/>
  <c r="AV220" i="1"/>
  <c r="AU220" i="1"/>
  <c r="AN220" i="1"/>
  <c r="K220" i="1" s="1"/>
  <c r="J220" i="1" s="1"/>
  <c r="V220" i="1" s="1"/>
  <c r="W220" i="1" s="1"/>
  <c r="AI220" i="1"/>
  <c r="L220" i="1" s="1"/>
  <c r="AA220" i="1"/>
  <c r="Z220" i="1"/>
  <c r="Y220" i="1" s="1"/>
  <c r="U220" i="1"/>
  <c r="R220" i="1"/>
  <c r="P220" i="1"/>
  <c r="BA219" i="1"/>
  <c r="AZ219" i="1"/>
  <c r="AY219" i="1"/>
  <c r="AX219" i="1"/>
  <c r="AW219" i="1"/>
  <c r="AU219" i="1" s="1"/>
  <c r="AN219" i="1"/>
  <c r="K219" i="1" s="1"/>
  <c r="J219" i="1" s="1"/>
  <c r="AI219" i="1"/>
  <c r="AG219" i="1"/>
  <c r="AA219" i="1"/>
  <c r="Z219" i="1"/>
  <c r="Y219" i="1" s="1"/>
  <c r="U219" i="1"/>
  <c r="R219" i="1"/>
  <c r="L219" i="1"/>
  <c r="BA218" i="1"/>
  <c r="AZ218" i="1"/>
  <c r="AX218" i="1"/>
  <c r="AW218" i="1"/>
  <c r="AU218" i="1"/>
  <c r="AV218" i="1" s="1"/>
  <c r="AN218" i="1"/>
  <c r="K218" i="1" s="1"/>
  <c r="J218" i="1" s="1"/>
  <c r="AI218" i="1"/>
  <c r="L218" i="1" s="1"/>
  <c r="AH218" i="1"/>
  <c r="AG218" i="1"/>
  <c r="AA218" i="1"/>
  <c r="Z218" i="1"/>
  <c r="Y218" i="1" s="1"/>
  <c r="R218" i="1"/>
  <c r="P218" i="1"/>
  <c r="M218" i="1"/>
  <c r="BA217" i="1"/>
  <c r="AZ217" i="1"/>
  <c r="AY217" i="1"/>
  <c r="AX217" i="1"/>
  <c r="AW217" i="1"/>
  <c r="AU217" i="1"/>
  <c r="AN217" i="1"/>
  <c r="K217" i="1" s="1"/>
  <c r="J217" i="1" s="1"/>
  <c r="AC217" i="1" s="1"/>
  <c r="AI217" i="1"/>
  <c r="L217" i="1" s="1"/>
  <c r="AH217" i="1"/>
  <c r="AA217" i="1"/>
  <c r="Y217" i="1" s="1"/>
  <c r="Z217" i="1"/>
  <c r="U217" i="1"/>
  <c r="R217" i="1"/>
  <c r="BA216" i="1"/>
  <c r="AZ216" i="1"/>
  <c r="AY216" i="1"/>
  <c r="AX216" i="1"/>
  <c r="AW216" i="1"/>
  <c r="AU216" i="1" s="1"/>
  <c r="AN216" i="1"/>
  <c r="K216" i="1" s="1"/>
  <c r="J216" i="1" s="1"/>
  <c r="AI216" i="1"/>
  <c r="AA216" i="1"/>
  <c r="Z216" i="1"/>
  <c r="Y216" i="1"/>
  <c r="U216" i="1"/>
  <c r="R216" i="1"/>
  <c r="M216" i="1"/>
  <c r="L216" i="1"/>
  <c r="BA215" i="1"/>
  <c r="AZ215" i="1"/>
  <c r="AY215" i="1" s="1"/>
  <c r="AX215" i="1"/>
  <c r="AW215" i="1"/>
  <c r="AU215" i="1"/>
  <c r="P215" i="1" s="1"/>
  <c r="AN215" i="1"/>
  <c r="K215" i="1" s="1"/>
  <c r="J215" i="1" s="1"/>
  <c r="V215" i="1" s="1"/>
  <c r="W215" i="1" s="1"/>
  <c r="AI215" i="1"/>
  <c r="L215" i="1" s="1"/>
  <c r="AA215" i="1"/>
  <c r="Z215" i="1"/>
  <c r="Y215" i="1"/>
  <c r="U215" i="1"/>
  <c r="R215" i="1"/>
  <c r="BA214" i="1"/>
  <c r="AZ214" i="1"/>
  <c r="AX214" i="1"/>
  <c r="AY214" i="1" s="1"/>
  <c r="AW214" i="1"/>
  <c r="AU214" i="1" s="1"/>
  <c r="AG214" i="1" s="1"/>
  <c r="AN214" i="1"/>
  <c r="K214" i="1" s="1"/>
  <c r="J214" i="1" s="1"/>
  <c r="AI214" i="1"/>
  <c r="AA214" i="1"/>
  <c r="Z214" i="1"/>
  <c r="Y214" i="1" s="1"/>
  <c r="U214" i="1"/>
  <c r="R214" i="1"/>
  <c r="L214" i="1"/>
  <c r="BA213" i="1"/>
  <c r="AZ213" i="1"/>
  <c r="AX213" i="1"/>
  <c r="AW213" i="1"/>
  <c r="AU213" i="1"/>
  <c r="AV213" i="1" s="1"/>
  <c r="AN213" i="1"/>
  <c r="K213" i="1" s="1"/>
  <c r="J213" i="1" s="1"/>
  <c r="AI213" i="1"/>
  <c r="L213" i="1" s="1"/>
  <c r="AH213" i="1"/>
  <c r="AG213" i="1"/>
  <c r="AA213" i="1"/>
  <c r="Z213" i="1"/>
  <c r="R213" i="1"/>
  <c r="P213" i="1"/>
  <c r="M213" i="1"/>
  <c r="BA212" i="1"/>
  <c r="AZ212" i="1"/>
  <c r="AX212" i="1"/>
  <c r="AY212" i="1" s="1"/>
  <c r="AW212" i="1"/>
  <c r="AU212" i="1"/>
  <c r="AH212" i="1" s="1"/>
  <c r="AN212" i="1"/>
  <c r="AI212" i="1"/>
  <c r="L212" i="1" s="1"/>
  <c r="AA212" i="1"/>
  <c r="Y212" i="1" s="1"/>
  <c r="Z212" i="1"/>
  <c r="U212" i="1"/>
  <c r="R212" i="1"/>
  <c r="K212" i="1"/>
  <c r="J212" i="1" s="1"/>
  <c r="BA211" i="1"/>
  <c r="AZ211" i="1"/>
  <c r="AY211" i="1"/>
  <c r="AX211" i="1"/>
  <c r="AW211" i="1"/>
  <c r="AV211" i="1"/>
  <c r="AU211" i="1"/>
  <c r="P211" i="1" s="1"/>
  <c r="AN211" i="1"/>
  <c r="AI211" i="1"/>
  <c r="L211" i="1" s="1"/>
  <c r="AH211" i="1"/>
  <c r="AG211" i="1"/>
  <c r="AA211" i="1"/>
  <c r="Z211" i="1"/>
  <c r="Y211" i="1"/>
  <c r="U211" i="1"/>
  <c r="R211" i="1"/>
  <c r="M211" i="1"/>
  <c r="K211" i="1"/>
  <c r="J211" i="1" s="1"/>
  <c r="BA210" i="1"/>
  <c r="U210" i="1" s="1"/>
  <c r="AZ210" i="1"/>
  <c r="AY210" i="1" s="1"/>
  <c r="AX210" i="1"/>
  <c r="AW210" i="1"/>
  <c r="AU210" i="1"/>
  <c r="AN210" i="1"/>
  <c r="K210" i="1" s="1"/>
  <c r="J210" i="1" s="1"/>
  <c r="V210" i="1" s="1"/>
  <c r="W210" i="1" s="1"/>
  <c r="AI210" i="1"/>
  <c r="AA210" i="1"/>
  <c r="Z210" i="1"/>
  <c r="Y210" i="1"/>
  <c r="R210" i="1"/>
  <c r="L210" i="1"/>
  <c r="BA209" i="1"/>
  <c r="U209" i="1" s="1"/>
  <c r="AZ209" i="1"/>
  <c r="AY209" i="1" s="1"/>
  <c r="AX209" i="1"/>
  <c r="AW209" i="1"/>
  <c r="AU209" i="1" s="1"/>
  <c r="AN209" i="1"/>
  <c r="K209" i="1" s="1"/>
  <c r="J209" i="1" s="1"/>
  <c r="AC209" i="1" s="1"/>
  <c r="AI209" i="1"/>
  <c r="L209" i="1" s="1"/>
  <c r="AA209" i="1"/>
  <c r="Z209" i="1"/>
  <c r="Y209" i="1" s="1"/>
  <c r="R209" i="1"/>
  <c r="BA208" i="1"/>
  <c r="AZ208" i="1"/>
  <c r="AY208" i="1"/>
  <c r="AX208" i="1"/>
  <c r="U208" i="1" s="1"/>
  <c r="AW208" i="1"/>
  <c r="AU208" i="1"/>
  <c r="AV208" i="1" s="1"/>
  <c r="AN208" i="1"/>
  <c r="AI208" i="1"/>
  <c r="L208" i="1" s="1"/>
  <c r="AH208" i="1"/>
  <c r="AG208" i="1"/>
  <c r="AA208" i="1"/>
  <c r="Y208" i="1" s="1"/>
  <c r="Z208" i="1"/>
  <c r="R208" i="1"/>
  <c r="P208" i="1"/>
  <c r="K208" i="1"/>
  <c r="J208" i="1" s="1"/>
  <c r="AC208" i="1" s="1"/>
  <c r="BA207" i="1"/>
  <c r="AZ207" i="1"/>
  <c r="AX207" i="1"/>
  <c r="U207" i="1" s="1"/>
  <c r="AW207" i="1"/>
  <c r="AU207" i="1" s="1"/>
  <c r="AN207" i="1"/>
  <c r="AI207" i="1"/>
  <c r="L207" i="1" s="1"/>
  <c r="AA207" i="1"/>
  <c r="Z207" i="1"/>
  <c r="Y207" i="1"/>
  <c r="R207" i="1"/>
  <c r="K207" i="1"/>
  <c r="J207" i="1" s="1"/>
  <c r="AC207" i="1" s="1"/>
  <c r="BA206" i="1"/>
  <c r="AZ206" i="1"/>
  <c r="AY206" i="1"/>
  <c r="AX206" i="1"/>
  <c r="AW206" i="1"/>
  <c r="AU206" i="1" s="1"/>
  <c r="AN206" i="1"/>
  <c r="K206" i="1" s="1"/>
  <c r="J206" i="1" s="1"/>
  <c r="AC206" i="1" s="1"/>
  <c r="AI206" i="1"/>
  <c r="L206" i="1" s="1"/>
  <c r="AA206" i="1"/>
  <c r="Z206" i="1"/>
  <c r="Y206" i="1"/>
  <c r="U206" i="1"/>
  <c r="R206" i="1"/>
  <c r="BA205" i="1"/>
  <c r="U205" i="1" s="1"/>
  <c r="AZ205" i="1"/>
  <c r="AY205" i="1"/>
  <c r="AX205" i="1"/>
  <c r="AW205" i="1"/>
  <c r="AU205" i="1" s="1"/>
  <c r="AN205" i="1"/>
  <c r="K205" i="1" s="1"/>
  <c r="J205" i="1" s="1"/>
  <c r="AC205" i="1" s="1"/>
  <c r="AI205" i="1"/>
  <c r="L205" i="1" s="1"/>
  <c r="AA205" i="1"/>
  <c r="Y205" i="1" s="1"/>
  <c r="Z205" i="1"/>
  <c r="R205" i="1"/>
  <c r="P205" i="1"/>
  <c r="BA204" i="1"/>
  <c r="AZ204" i="1"/>
  <c r="AX204" i="1"/>
  <c r="U204" i="1" s="1"/>
  <c r="AW204" i="1"/>
  <c r="AU204" i="1" s="1"/>
  <c r="AN204" i="1"/>
  <c r="K204" i="1" s="1"/>
  <c r="J204" i="1" s="1"/>
  <c r="AI204" i="1"/>
  <c r="AA204" i="1"/>
  <c r="Z204" i="1"/>
  <c r="Y204" i="1" s="1"/>
  <c r="R204" i="1"/>
  <c r="L204" i="1"/>
  <c r="BA203" i="1"/>
  <c r="AZ203" i="1"/>
  <c r="AX203" i="1"/>
  <c r="U203" i="1" s="1"/>
  <c r="AW203" i="1"/>
  <c r="AU203" i="1"/>
  <c r="AN203" i="1"/>
  <c r="K203" i="1" s="1"/>
  <c r="J203" i="1" s="1"/>
  <c r="AI203" i="1"/>
  <c r="L203" i="1" s="1"/>
  <c r="AA203" i="1"/>
  <c r="Z203" i="1"/>
  <c r="Y203" i="1"/>
  <c r="R203" i="1"/>
  <c r="BA202" i="1"/>
  <c r="AZ202" i="1"/>
  <c r="AY202" i="1"/>
  <c r="AX202" i="1"/>
  <c r="U202" i="1" s="1"/>
  <c r="AW202" i="1"/>
  <c r="AU202" i="1"/>
  <c r="AN202" i="1"/>
  <c r="K202" i="1" s="1"/>
  <c r="J202" i="1" s="1"/>
  <c r="AI202" i="1"/>
  <c r="L202" i="1" s="1"/>
  <c r="AA202" i="1"/>
  <c r="Z202" i="1"/>
  <c r="Y202" i="1"/>
  <c r="R202" i="1"/>
  <c r="BA201" i="1"/>
  <c r="U201" i="1" s="1"/>
  <c r="AZ201" i="1"/>
  <c r="AY201" i="1"/>
  <c r="AX201" i="1"/>
  <c r="AW201" i="1"/>
  <c r="AU201" i="1"/>
  <c r="AN201" i="1"/>
  <c r="K201" i="1" s="1"/>
  <c r="J201" i="1" s="1"/>
  <c r="AC201" i="1" s="1"/>
  <c r="AI201" i="1"/>
  <c r="AA201" i="1"/>
  <c r="Z201" i="1"/>
  <c r="Y201" i="1"/>
  <c r="R201" i="1"/>
  <c r="L201" i="1"/>
  <c r="BA200" i="1"/>
  <c r="U200" i="1" s="1"/>
  <c r="AZ200" i="1"/>
  <c r="AY200" i="1"/>
  <c r="AX200" i="1"/>
  <c r="AW200" i="1"/>
  <c r="AU200" i="1"/>
  <c r="AN200" i="1"/>
  <c r="K200" i="1" s="1"/>
  <c r="J200" i="1" s="1"/>
  <c r="AI200" i="1"/>
  <c r="L200" i="1" s="1"/>
  <c r="AA200" i="1"/>
  <c r="Z200" i="1"/>
  <c r="Y200" i="1"/>
  <c r="R200" i="1"/>
  <c r="BA199" i="1"/>
  <c r="AZ199" i="1"/>
  <c r="AY199" i="1"/>
  <c r="AX199" i="1"/>
  <c r="AW199" i="1"/>
  <c r="AU199" i="1" s="1"/>
  <c r="AN199" i="1"/>
  <c r="K199" i="1" s="1"/>
  <c r="J199" i="1" s="1"/>
  <c r="AI199" i="1"/>
  <c r="L199" i="1" s="1"/>
  <c r="AA199" i="1"/>
  <c r="Z199" i="1"/>
  <c r="Y199" i="1" s="1"/>
  <c r="U199" i="1"/>
  <c r="R199" i="1"/>
  <c r="BA198" i="1"/>
  <c r="AZ198" i="1"/>
  <c r="AX198" i="1"/>
  <c r="AY198" i="1" s="1"/>
  <c r="AW198" i="1"/>
  <c r="AU198" i="1"/>
  <c r="AV198" i="1" s="1"/>
  <c r="AN198" i="1"/>
  <c r="K198" i="1" s="1"/>
  <c r="J198" i="1" s="1"/>
  <c r="AI198" i="1"/>
  <c r="AH198" i="1"/>
  <c r="AG198" i="1"/>
  <c r="AA198" i="1"/>
  <c r="Z198" i="1"/>
  <c r="Y198" i="1" s="1"/>
  <c r="U198" i="1"/>
  <c r="R198" i="1"/>
  <c r="P198" i="1"/>
  <c r="M198" i="1"/>
  <c r="L198" i="1"/>
  <c r="BA197" i="1"/>
  <c r="AZ197" i="1"/>
  <c r="AX197" i="1"/>
  <c r="U197" i="1" s="1"/>
  <c r="AW197" i="1"/>
  <c r="AU197" i="1"/>
  <c r="AG197" i="1" s="1"/>
  <c r="AN197" i="1"/>
  <c r="K197" i="1" s="1"/>
  <c r="J197" i="1" s="1"/>
  <c r="AI197" i="1"/>
  <c r="L197" i="1" s="1"/>
  <c r="AA197" i="1"/>
  <c r="Z197" i="1"/>
  <c r="Y197" i="1"/>
  <c r="R197" i="1"/>
  <c r="M197" i="1"/>
  <c r="BA196" i="1"/>
  <c r="AZ196" i="1"/>
  <c r="AY196" i="1"/>
  <c r="AX196" i="1"/>
  <c r="AW196" i="1"/>
  <c r="AU196" i="1"/>
  <c r="AN196" i="1"/>
  <c r="AI196" i="1"/>
  <c r="L196" i="1" s="1"/>
  <c r="AA196" i="1"/>
  <c r="Y196" i="1" s="1"/>
  <c r="Z196" i="1"/>
  <c r="U196" i="1"/>
  <c r="R196" i="1"/>
  <c r="K196" i="1"/>
  <c r="J196" i="1"/>
  <c r="AC196" i="1" s="1"/>
  <c r="BA195" i="1"/>
  <c r="AZ195" i="1"/>
  <c r="AY195" i="1"/>
  <c r="AX195" i="1"/>
  <c r="AW195" i="1"/>
  <c r="AU195" i="1" s="1"/>
  <c r="AN195" i="1"/>
  <c r="K195" i="1" s="1"/>
  <c r="J195" i="1" s="1"/>
  <c r="AC195" i="1" s="1"/>
  <c r="AI195" i="1"/>
  <c r="AA195" i="1"/>
  <c r="Y195" i="1" s="1"/>
  <c r="Z195" i="1"/>
  <c r="U195" i="1"/>
  <c r="R195" i="1"/>
  <c r="L195" i="1"/>
  <c r="BA194" i="1"/>
  <c r="AZ194" i="1"/>
  <c r="AY194" i="1"/>
  <c r="AX194" i="1"/>
  <c r="AW194" i="1"/>
  <c r="AV194" i="1"/>
  <c r="AU194" i="1"/>
  <c r="AN194" i="1"/>
  <c r="K194" i="1" s="1"/>
  <c r="J194" i="1" s="1"/>
  <c r="AI194" i="1"/>
  <c r="AH194" i="1"/>
  <c r="AG194" i="1"/>
  <c r="AA194" i="1"/>
  <c r="Z194" i="1"/>
  <c r="Y194" i="1" s="1"/>
  <c r="U194" i="1"/>
  <c r="R194" i="1"/>
  <c r="P194" i="1"/>
  <c r="M194" i="1"/>
  <c r="L194" i="1"/>
  <c r="BA193" i="1"/>
  <c r="AZ193" i="1"/>
  <c r="AX193" i="1"/>
  <c r="AY193" i="1" s="1"/>
  <c r="AW193" i="1"/>
  <c r="AU193" i="1"/>
  <c r="AG193" i="1" s="1"/>
  <c r="AN193" i="1"/>
  <c r="K193" i="1" s="1"/>
  <c r="J193" i="1" s="1"/>
  <c r="AI193" i="1"/>
  <c r="L193" i="1" s="1"/>
  <c r="AA193" i="1"/>
  <c r="Z193" i="1"/>
  <c r="Y193" i="1"/>
  <c r="R193" i="1"/>
  <c r="P193" i="1"/>
  <c r="BA192" i="1"/>
  <c r="AZ192" i="1"/>
  <c r="AX192" i="1"/>
  <c r="AW192" i="1"/>
  <c r="AU192" i="1" s="1"/>
  <c r="AN192" i="1"/>
  <c r="K192" i="1" s="1"/>
  <c r="J192" i="1" s="1"/>
  <c r="AC192" i="1" s="1"/>
  <c r="AI192" i="1"/>
  <c r="AA192" i="1"/>
  <c r="Z192" i="1"/>
  <c r="Y192" i="1" s="1"/>
  <c r="R192" i="1"/>
  <c r="L192" i="1"/>
  <c r="BA191" i="1"/>
  <c r="AZ191" i="1"/>
  <c r="AX191" i="1"/>
  <c r="AY191" i="1" s="1"/>
  <c r="AW191" i="1"/>
  <c r="AV191" i="1"/>
  <c r="AU191" i="1"/>
  <c r="AN191" i="1"/>
  <c r="K191" i="1" s="1"/>
  <c r="J191" i="1" s="1"/>
  <c r="AI191" i="1"/>
  <c r="L191" i="1" s="1"/>
  <c r="AH191" i="1"/>
  <c r="AG191" i="1"/>
  <c r="AA191" i="1"/>
  <c r="Z191" i="1"/>
  <c r="Y191" i="1"/>
  <c r="R191" i="1"/>
  <c r="P191" i="1"/>
  <c r="M191" i="1"/>
  <c r="BA190" i="1"/>
  <c r="AZ190" i="1"/>
  <c r="AX190" i="1"/>
  <c r="AY190" i="1" s="1"/>
  <c r="AW190" i="1"/>
  <c r="AU190" i="1"/>
  <c r="AN190" i="1"/>
  <c r="K190" i="1" s="1"/>
  <c r="J190" i="1" s="1"/>
  <c r="AC190" i="1" s="1"/>
  <c r="AI190" i="1"/>
  <c r="AA190" i="1"/>
  <c r="Z190" i="1"/>
  <c r="Y190" i="1" s="1"/>
  <c r="R190" i="1"/>
  <c r="L190" i="1"/>
  <c r="BA189" i="1"/>
  <c r="AZ189" i="1"/>
  <c r="AY189" i="1"/>
  <c r="AX189" i="1"/>
  <c r="AW189" i="1"/>
  <c r="AV189" i="1"/>
  <c r="AU189" i="1"/>
  <c r="AN189" i="1"/>
  <c r="AI189" i="1"/>
  <c r="AH189" i="1"/>
  <c r="AG189" i="1"/>
  <c r="AA189" i="1"/>
  <c r="Z189" i="1"/>
  <c r="Y189" i="1" s="1"/>
  <c r="U189" i="1"/>
  <c r="R189" i="1"/>
  <c r="P189" i="1"/>
  <c r="M189" i="1"/>
  <c r="L189" i="1"/>
  <c r="K189" i="1"/>
  <c r="J189" i="1" s="1"/>
  <c r="V189" i="1" s="1"/>
  <c r="W189" i="1" s="1"/>
  <c r="BA188" i="1"/>
  <c r="AZ188" i="1"/>
  <c r="AX188" i="1"/>
  <c r="AY188" i="1" s="1"/>
  <c r="AW188" i="1"/>
  <c r="AU188" i="1"/>
  <c r="AG188" i="1" s="1"/>
  <c r="AN188" i="1"/>
  <c r="K188" i="1" s="1"/>
  <c r="J188" i="1" s="1"/>
  <c r="AI188" i="1"/>
  <c r="L188" i="1" s="1"/>
  <c r="AA188" i="1"/>
  <c r="Z188" i="1"/>
  <c r="Y188" i="1"/>
  <c r="R188" i="1"/>
  <c r="P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Y187" i="1" s="1"/>
  <c r="R187" i="1"/>
  <c r="BA186" i="1"/>
  <c r="AZ186" i="1"/>
  <c r="AX186" i="1"/>
  <c r="AY186" i="1" s="1"/>
  <c r="AW186" i="1"/>
  <c r="AV186" i="1"/>
  <c r="AU186" i="1"/>
  <c r="AN186" i="1"/>
  <c r="K186" i="1" s="1"/>
  <c r="J186" i="1" s="1"/>
  <c r="AI186" i="1"/>
  <c r="L186" i="1" s="1"/>
  <c r="AH186" i="1"/>
  <c r="AG186" i="1"/>
  <c r="AA186" i="1"/>
  <c r="Z186" i="1"/>
  <c r="Y186" i="1"/>
  <c r="R186" i="1"/>
  <c r="P186" i="1"/>
  <c r="M186" i="1"/>
  <c r="BA185" i="1"/>
  <c r="AZ185" i="1"/>
  <c r="AX185" i="1"/>
  <c r="AY185" i="1" s="1"/>
  <c r="AW185" i="1"/>
  <c r="AU185" i="1"/>
  <c r="AN185" i="1"/>
  <c r="K185" i="1" s="1"/>
  <c r="J185" i="1" s="1"/>
  <c r="AC185" i="1" s="1"/>
  <c r="AI185" i="1"/>
  <c r="L185" i="1" s="1"/>
  <c r="AA185" i="1"/>
  <c r="Z185" i="1"/>
  <c r="Y185" i="1" s="1"/>
  <c r="R185" i="1"/>
  <c r="BA184" i="1"/>
  <c r="AZ184" i="1"/>
  <c r="AY184" i="1"/>
  <c r="AX184" i="1"/>
  <c r="AW184" i="1"/>
  <c r="AV184" i="1"/>
  <c r="AU184" i="1"/>
  <c r="AN184" i="1"/>
  <c r="AI184" i="1"/>
  <c r="AH184" i="1"/>
  <c r="AG184" i="1"/>
  <c r="AA184" i="1"/>
  <c r="Z184" i="1"/>
  <c r="Y184" i="1" s="1"/>
  <c r="U184" i="1"/>
  <c r="R184" i="1"/>
  <c r="P184" i="1"/>
  <c r="M184" i="1"/>
  <c r="L184" i="1"/>
  <c r="K184" i="1"/>
  <c r="J184" i="1" s="1"/>
  <c r="V184" i="1" s="1"/>
  <c r="W184" i="1" s="1"/>
  <c r="BA183" i="1"/>
  <c r="AZ183" i="1"/>
  <c r="AX183" i="1"/>
  <c r="AY183" i="1" s="1"/>
  <c r="AW183" i="1"/>
  <c r="AU183" i="1"/>
  <c r="AG183" i="1" s="1"/>
  <c r="AN183" i="1"/>
  <c r="K183" i="1" s="1"/>
  <c r="J183" i="1" s="1"/>
  <c r="AI183" i="1"/>
  <c r="L183" i="1" s="1"/>
  <c r="AA183" i="1"/>
  <c r="Z183" i="1"/>
  <c r="Y183" i="1"/>
  <c r="R183" i="1"/>
  <c r="P183" i="1"/>
  <c r="BA182" i="1"/>
  <c r="AZ182" i="1"/>
  <c r="AX182" i="1"/>
  <c r="AW182" i="1"/>
  <c r="AU182" i="1" s="1"/>
  <c r="AN182" i="1"/>
  <c r="K182" i="1" s="1"/>
  <c r="J182" i="1" s="1"/>
  <c r="AC182" i="1" s="1"/>
  <c r="AI182" i="1"/>
  <c r="AA182" i="1"/>
  <c r="Z182" i="1"/>
  <c r="Y182" i="1" s="1"/>
  <c r="R182" i="1"/>
  <c r="L182" i="1"/>
  <c r="BA181" i="1"/>
  <c r="AZ181" i="1"/>
  <c r="AX181" i="1"/>
  <c r="AY181" i="1" s="1"/>
  <c r="AW181" i="1"/>
  <c r="AV181" i="1"/>
  <c r="AU181" i="1"/>
  <c r="AN181" i="1"/>
  <c r="K181" i="1" s="1"/>
  <c r="J181" i="1" s="1"/>
  <c r="AI181" i="1"/>
  <c r="L181" i="1" s="1"/>
  <c r="AH181" i="1"/>
  <c r="AG181" i="1"/>
  <c r="AA181" i="1"/>
  <c r="Z181" i="1"/>
  <c r="Y181" i="1"/>
  <c r="R181" i="1"/>
  <c r="P181" i="1"/>
  <c r="M181" i="1"/>
  <c r="BA180" i="1"/>
  <c r="AZ180" i="1"/>
  <c r="AX180" i="1"/>
  <c r="AY180" i="1" s="1"/>
  <c r="AW180" i="1"/>
  <c r="AU180" i="1"/>
  <c r="AN180" i="1"/>
  <c r="K180" i="1" s="1"/>
  <c r="J180" i="1" s="1"/>
  <c r="AC180" i="1" s="1"/>
  <c r="AI180" i="1"/>
  <c r="AA180" i="1"/>
  <c r="Z180" i="1"/>
  <c r="Y180" i="1" s="1"/>
  <c r="R180" i="1"/>
  <c r="L180" i="1"/>
  <c r="BA179" i="1"/>
  <c r="AZ179" i="1"/>
  <c r="AY179" i="1" s="1"/>
  <c r="AX179" i="1"/>
  <c r="AW179" i="1"/>
  <c r="AV179" i="1"/>
  <c r="AU179" i="1"/>
  <c r="AN179" i="1"/>
  <c r="K179" i="1" s="1"/>
  <c r="J179" i="1" s="1"/>
  <c r="AI179" i="1"/>
  <c r="AH179" i="1"/>
  <c r="AG179" i="1"/>
  <c r="AA179" i="1"/>
  <c r="Z179" i="1"/>
  <c r="Y179" i="1" s="1"/>
  <c r="U179" i="1"/>
  <c r="R179" i="1"/>
  <c r="P179" i="1"/>
  <c r="M179" i="1"/>
  <c r="L179" i="1"/>
  <c r="BA178" i="1"/>
  <c r="AZ178" i="1"/>
  <c r="AX178" i="1"/>
  <c r="AY178" i="1" s="1"/>
  <c r="AW178" i="1"/>
  <c r="AU178" i="1"/>
  <c r="AG178" i="1" s="1"/>
  <c r="AN178" i="1"/>
  <c r="K178" i="1" s="1"/>
  <c r="J178" i="1" s="1"/>
  <c r="AI178" i="1"/>
  <c r="L178" i="1" s="1"/>
  <c r="AA178" i="1"/>
  <c r="Z178" i="1"/>
  <c r="Y178" i="1"/>
  <c r="R178" i="1"/>
  <c r="P178" i="1"/>
  <c r="BA177" i="1"/>
  <c r="AZ177" i="1"/>
  <c r="AX177" i="1"/>
  <c r="AW177" i="1"/>
  <c r="AU177" i="1" s="1"/>
  <c r="AN177" i="1"/>
  <c r="AI177" i="1"/>
  <c r="AA177" i="1"/>
  <c r="Z177" i="1"/>
  <c r="Y177" i="1" s="1"/>
  <c r="R177" i="1"/>
  <c r="L177" i="1"/>
  <c r="K177" i="1"/>
  <c r="J177" i="1" s="1"/>
  <c r="BA176" i="1"/>
  <c r="AZ176" i="1"/>
  <c r="AX176" i="1"/>
  <c r="AY176" i="1" s="1"/>
  <c r="AW176" i="1"/>
  <c r="AV176" i="1"/>
  <c r="AU176" i="1"/>
  <c r="AN176" i="1"/>
  <c r="K176" i="1" s="1"/>
  <c r="J176" i="1" s="1"/>
  <c r="AI176" i="1"/>
  <c r="L176" i="1" s="1"/>
  <c r="AH176" i="1"/>
  <c r="AG176" i="1"/>
  <c r="AA176" i="1"/>
  <c r="Z176" i="1"/>
  <c r="Y176" i="1"/>
  <c r="R176" i="1"/>
  <c r="P176" i="1"/>
  <c r="M176" i="1"/>
  <c r="BA175" i="1"/>
  <c r="AZ175" i="1"/>
  <c r="AX175" i="1"/>
  <c r="AY175" i="1" s="1"/>
  <c r="AW175" i="1"/>
  <c r="AU175" i="1"/>
  <c r="AN175" i="1"/>
  <c r="AI175" i="1"/>
  <c r="AA175" i="1"/>
  <c r="Z175" i="1"/>
  <c r="Y175" i="1" s="1"/>
  <c r="R175" i="1"/>
  <c r="L175" i="1"/>
  <c r="K175" i="1"/>
  <c r="J175" i="1" s="1"/>
  <c r="AC175" i="1" s="1"/>
  <c r="BA174" i="1"/>
  <c r="AZ174" i="1"/>
  <c r="AY174" i="1" s="1"/>
  <c r="AX174" i="1"/>
  <c r="AW174" i="1"/>
  <c r="AV174" i="1"/>
  <c r="AU174" i="1"/>
  <c r="AN174" i="1"/>
  <c r="AI174" i="1"/>
  <c r="L174" i="1" s="1"/>
  <c r="AH174" i="1"/>
  <c r="AG174" i="1"/>
  <c r="AA174" i="1"/>
  <c r="Z174" i="1"/>
  <c r="Y174" i="1" s="1"/>
  <c r="U174" i="1"/>
  <c r="R174" i="1"/>
  <c r="P174" i="1"/>
  <c r="M174" i="1"/>
  <c r="K174" i="1"/>
  <c r="J174" i="1" s="1"/>
  <c r="BA173" i="1"/>
  <c r="AZ173" i="1"/>
  <c r="AX173" i="1"/>
  <c r="AY173" i="1" s="1"/>
  <c r="AW173" i="1"/>
  <c r="AU173" i="1"/>
  <c r="AN173" i="1"/>
  <c r="K173" i="1" s="1"/>
  <c r="J173" i="1" s="1"/>
  <c r="AI173" i="1"/>
  <c r="L173" i="1" s="1"/>
  <c r="AA173" i="1"/>
  <c r="Z173" i="1"/>
  <c r="Y173" i="1" s="1"/>
  <c r="R173" i="1"/>
  <c r="P173" i="1"/>
  <c r="BA172" i="1"/>
  <c r="AZ172" i="1"/>
  <c r="AX172" i="1"/>
  <c r="AY172" i="1" s="1"/>
  <c r="AW172" i="1"/>
  <c r="AU172" i="1" s="1"/>
  <c r="AN172" i="1"/>
  <c r="K172" i="1" s="1"/>
  <c r="J172" i="1" s="1"/>
  <c r="AI172" i="1"/>
  <c r="AA172" i="1"/>
  <c r="Z172" i="1"/>
  <c r="Y172" i="1" s="1"/>
  <c r="R172" i="1"/>
  <c r="L172" i="1"/>
  <c r="BA171" i="1"/>
  <c r="AZ171" i="1"/>
  <c r="AX171" i="1"/>
  <c r="AY171" i="1" s="1"/>
  <c r="AW171" i="1"/>
  <c r="AV171" i="1"/>
  <c r="AU171" i="1"/>
  <c r="AN171" i="1"/>
  <c r="K171" i="1" s="1"/>
  <c r="J171" i="1" s="1"/>
  <c r="AI171" i="1"/>
  <c r="L171" i="1" s="1"/>
  <c r="AH171" i="1"/>
  <c r="AG171" i="1"/>
  <c r="AA171" i="1"/>
  <c r="Z171" i="1"/>
  <c r="Y171" i="1"/>
  <c r="R171" i="1"/>
  <c r="P171" i="1"/>
  <c r="M171" i="1"/>
  <c r="BA170" i="1"/>
  <c r="AZ170" i="1"/>
  <c r="AX170" i="1"/>
  <c r="AW170" i="1"/>
  <c r="AV170" i="1"/>
  <c r="AU170" i="1"/>
  <c r="AN170" i="1"/>
  <c r="K170" i="1" s="1"/>
  <c r="J170" i="1" s="1"/>
  <c r="AC170" i="1" s="1"/>
  <c r="AI170" i="1"/>
  <c r="AA170" i="1"/>
  <c r="Z170" i="1"/>
  <c r="R170" i="1"/>
  <c r="L170" i="1"/>
  <c r="BA169" i="1"/>
  <c r="AZ169" i="1"/>
  <c r="AY169" i="1" s="1"/>
  <c r="AX169" i="1"/>
  <c r="AW169" i="1"/>
  <c r="AV169" i="1"/>
  <c r="AU169" i="1"/>
  <c r="AN169" i="1"/>
  <c r="K169" i="1" s="1"/>
  <c r="J169" i="1" s="1"/>
  <c r="AI169" i="1"/>
  <c r="L169" i="1" s="1"/>
  <c r="AH169" i="1"/>
  <c r="AG169" i="1"/>
  <c r="AA169" i="1"/>
  <c r="Z169" i="1"/>
  <c r="Y169" i="1" s="1"/>
  <c r="U169" i="1"/>
  <c r="R169" i="1"/>
  <c r="P169" i="1"/>
  <c r="M169" i="1"/>
  <c r="BA168" i="1"/>
  <c r="AZ168" i="1"/>
  <c r="AX168" i="1"/>
  <c r="AW168" i="1"/>
  <c r="AU168" i="1"/>
  <c r="AN168" i="1"/>
  <c r="K168" i="1" s="1"/>
  <c r="J168" i="1" s="1"/>
  <c r="AI168" i="1"/>
  <c r="L168" i="1" s="1"/>
  <c r="AA168" i="1"/>
  <c r="Y168" i="1" s="1"/>
  <c r="Z168" i="1"/>
  <c r="R168" i="1"/>
  <c r="P168" i="1"/>
  <c r="BA167" i="1"/>
  <c r="AZ167" i="1"/>
  <c r="AX167" i="1"/>
  <c r="AY167" i="1" s="1"/>
  <c r="AW167" i="1"/>
  <c r="AU167" i="1" s="1"/>
  <c r="AN167" i="1"/>
  <c r="K167" i="1" s="1"/>
  <c r="J167" i="1" s="1"/>
  <c r="AC167" i="1" s="1"/>
  <c r="AI167" i="1"/>
  <c r="L167" i="1" s="1"/>
  <c r="AH167" i="1"/>
  <c r="AA167" i="1"/>
  <c r="Z167" i="1"/>
  <c r="Y167" i="1" s="1"/>
  <c r="U167" i="1"/>
  <c r="R167" i="1"/>
  <c r="BA166" i="1"/>
  <c r="AZ166" i="1"/>
  <c r="AX166" i="1"/>
  <c r="AY166" i="1" s="1"/>
  <c r="AW166" i="1"/>
  <c r="AV166" i="1"/>
  <c r="AU166" i="1"/>
  <c r="AN166" i="1"/>
  <c r="K166" i="1" s="1"/>
  <c r="J166" i="1" s="1"/>
  <c r="AI166" i="1"/>
  <c r="L166" i="1" s="1"/>
  <c r="AH166" i="1"/>
  <c r="AG166" i="1"/>
  <c r="AA166" i="1"/>
  <c r="Z166" i="1"/>
  <c r="Y166" i="1" s="1"/>
  <c r="R166" i="1"/>
  <c r="P166" i="1"/>
  <c r="M166" i="1"/>
  <c r="BA165" i="1"/>
  <c r="AZ165" i="1"/>
  <c r="AX165" i="1"/>
  <c r="AW165" i="1"/>
  <c r="AU165" i="1" s="1"/>
  <c r="AV165" i="1"/>
  <c r="AN165" i="1"/>
  <c r="K165" i="1" s="1"/>
  <c r="J165" i="1" s="1"/>
  <c r="AI165" i="1"/>
  <c r="AA165" i="1"/>
  <c r="Z165" i="1"/>
  <c r="Y165" i="1" s="1"/>
  <c r="R165" i="1"/>
  <c r="L165" i="1"/>
  <c r="BA164" i="1"/>
  <c r="U164" i="1" s="1"/>
  <c r="AZ164" i="1"/>
  <c r="AY164" i="1"/>
  <c r="AX164" i="1"/>
  <c r="AW164" i="1"/>
  <c r="AV164" i="1"/>
  <c r="AU164" i="1"/>
  <c r="AN164" i="1"/>
  <c r="K164" i="1" s="1"/>
  <c r="J164" i="1" s="1"/>
  <c r="AI164" i="1"/>
  <c r="AH164" i="1"/>
  <c r="AG164" i="1"/>
  <c r="AA164" i="1"/>
  <c r="Z164" i="1"/>
  <c r="Y164" i="1" s="1"/>
  <c r="R164" i="1"/>
  <c r="P164" i="1"/>
  <c r="M164" i="1"/>
  <c r="L164" i="1"/>
  <c r="BA163" i="1"/>
  <c r="AZ163" i="1"/>
  <c r="AX163" i="1"/>
  <c r="AW163" i="1"/>
  <c r="AU163" i="1"/>
  <c r="AN163" i="1"/>
  <c r="K163" i="1" s="1"/>
  <c r="J163" i="1" s="1"/>
  <c r="AI163" i="1"/>
  <c r="L163" i="1" s="1"/>
  <c r="AA163" i="1"/>
  <c r="Z163" i="1"/>
  <c r="Y163" i="1" s="1"/>
  <c r="R163" i="1"/>
  <c r="P163" i="1"/>
  <c r="BA162" i="1"/>
  <c r="AZ162" i="1"/>
  <c r="AY162" i="1"/>
  <c r="AX162" i="1"/>
  <c r="AW162" i="1"/>
  <c r="AU162" i="1" s="1"/>
  <c r="AN162" i="1"/>
  <c r="K162" i="1" s="1"/>
  <c r="J162" i="1" s="1"/>
  <c r="AI162" i="1"/>
  <c r="L162" i="1" s="1"/>
  <c r="AH162" i="1"/>
  <c r="AA162" i="1"/>
  <c r="Z162" i="1"/>
  <c r="Y162" i="1" s="1"/>
  <c r="U162" i="1"/>
  <c r="R162" i="1"/>
  <c r="BA161" i="1"/>
  <c r="AZ161" i="1"/>
  <c r="AX161" i="1"/>
  <c r="AY161" i="1" s="1"/>
  <c r="AW161" i="1"/>
  <c r="AV161" i="1"/>
  <c r="AU161" i="1"/>
  <c r="AN161" i="1"/>
  <c r="K161" i="1" s="1"/>
  <c r="J161" i="1" s="1"/>
  <c r="AI161" i="1"/>
  <c r="L161" i="1" s="1"/>
  <c r="AH161" i="1"/>
  <c r="AG161" i="1"/>
  <c r="AA161" i="1"/>
  <c r="Z161" i="1"/>
  <c r="Y161" i="1"/>
  <c r="R161" i="1"/>
  <c r="P161" i="1"/>
  <c r="M161" i="1"/>
  <c r="BA160" i="1"/>
  <c r="AZ160" i="1"/>
  <c r="AY160" i="1" s="1"/>
  <c r="AX160" i="1"/>
  <c r="U160" i="1" s="1"/>
  <c r="AW160" i="1"/>
  <c r="AU160" i="1"/>
  <c r="AN160" i="1"/>
  <c r="K160" i="1" s="1"/>
  <c r="J160" i="1" s="1"/>
  <c r="AC160" i="1" s="1"/>
  <c r="AI160" i="1"/>
  <c r="AA160" i="1"/>
  <c r="Z160" i="1"/>
  <c r="Y160" i="1" s="1"/>
  <c r="R160" i="1"/>
  <c r="L160" i="1"/>
  <c r="BA159" i="1"/>
  <c r="AZ159" i="1"/>
  <c r="AY159" i="1" s="1"/>
  <c r="AX159" i="1"/>
  <c r="AW159" i="1"/>
  <c r="AU159" i="1"/>
  <c r="AV159" i="1" s="1"/>
  <c r="AN159" i="1"/>
  <c r="K159" i="1" s="1"/>
  <c r="J159" i="1" s="1"/>
  <c r="AI159" i="1"/>
  <c r="L159" i="1" s="1"/>
  <c r="AH159" i="1"/>
  <c r="AG159" i="1"/>
  <c r="AA159" i="1"/>
  <c r="Z159" i="1"/>
  <c r="Y159" i="1"/>
  <c r="U159" i="1"/>
  <c r="R159" i="1"/>
  <c r="P159" i="1"/>
  <c r="M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Y158" i="1" s="1"/>
  <c r="R158" i="1"/>
  <c r="BA157" i="1"/>
  <c r="AZ157" i="1"/>
  <c r="AX157" i="1"/>
  <c r="U157" i="1" s="1"/>
  <c r="AW157" i="1"/>
  <c r="AU157" i="1" s="1"/>
  <c r="AN157" i="1"/>
  <c r="K157" i="1" s="1"/>
  <c r="J157" i="1" s="1"/>
  <c r="AC157" i="1" s="1"/>
  <c r="AI157" i="1"/>
  <c r="L157" i="1" s="1"/>
  <c r="AA157" i="1"/>
  <c r="Z157" i="1"/>
  <c r="Y157" i="1" s="1"/>
  <c r="R157" i="1"/>
  <c r="M157" i="1"/>
  <c r="BA156" i="1"/>
  <c r="AZ156" i="1"/>
  <c r="AX156" i="1"/>
  <c r="AY156" i="1" s="1"/>
  <c r="AW156" i="1"/>
  <c r="AU156" i="1"/>
  <c r="AN156" i="1"/>
  <c r="K156" i="1" s="1"/>
  <c r="J156" i="1" s="1"/>
  <c r="AI156" i="1"/>
  <c r="AA156" i="1"/>
  <c r="Z156" i="1"/>
  <c r="Y156" i="1"/>
  <c r="R156" i="1"/>
  <c r="L156" i="1"/>
  <c r="BA155" i="1"/>
  <c r="AZ155" i="1"/>
  <c r="AY155" i="1" s="1"/>
  <c r="AX155" i="1"/>
  <c r="AW155" i="1"/>
  <c r="AU155" i="1" s="1"/>
  <c r="AN155" i="1"/>
  <c r="K155" i="1" s="1"/>
  <c r="J155" i="1" s="1"/>
  <c r="AI155" i="1"/>
  <c r="AA155" i="1"/>
  <c r="Z155" i="1"/>
  <c r="Y155" i="1" s="1"/>
  <c r="U155" i="1"/>
  <c r="R155" i="1"/>
  <c r="L155" i="1"/>
  <c r="BA154" i="1"/>
  <c r="AZ154" i="1"/>
  <c r="AX154" i="1"/>
  <c r="U154" i="1" s="1"/>
  <c r="AW154" i="1"/>
  <c r="AV154" i="1"/>
  <c r="AU154" i="1"/>
  <c r="AN154" i="1"/>
  <c r="AI154" i="1"/>
  <c r="L154" i="1" s="1"/>
  <c r="AH154" i="1"/>
  <c r="AG154" i="1"/>
  <c r="AA154" i="1"/>
  <c r="Z154" i="1"/>
  <c r="Y154" i="1" s="1"/>
  <c r="R154" i="1"/>
  <c r="P154" i="1"/>
  <c r="M154" i="1"/>
  <c r="K154" i="1"/>
  <c r="J154" i="1" s="1"/>
  <c r="BA153" i="1"/>
  <c r="AZ153" i="1"/>
  <c r="AX153" i="1"/>
  <c r="AW153" i="1"/>
  <c r="AU153" i="1"/>
  <c r="AN153" i="1"/>
  <c r="K153" i="1" s="1"/>
  <c r="J153" i="1" s="1"/>
  <c r="AI153" i="1"/>
  <c r="L153" i="1" s="1"/>
  <c r="AA153" i="1"/>
  <c r="Z153" i="1"/>
  <c r="Y153" i="1"/>
  <c r="R153" i="1"/>
  <c r="BA152" i="1"/>
  <c r="AZ152" i="1"/>
  <c r="AY152" i="1" s="1"/>
  <c r="AX152" i="1"/>
  <c r="AW152" i="1"/>
  <c r="AU152" i="1" s="1"/>
  <c r="P152" i="1" s="1"/>
  <c r="AV152" i="1"/>
  <c r="AN152" i="1"/>
  <c r="AI152" i="1"/>
  <c r="L152" i="1" s="1"/>
  <c r="AH152" i="1"/>
  <c r="AG152" i="1"/>
  <c r="AA152" i="1"/>
  <c r="Z152" i="1"/>
  <c r="Y152" i="1" s="1"/>
  <c r="U152" i="1"/>
  <c r="R152" i="1"/>
  <c r="M152" i="1"/>
  <c r="K152" i="1"/>
  <c r="J152" i="1"/>
  <c r="AC152" i="1" s="1"/>
  <c r="BA151" i="1"/>
  <c r="AZ151" i="1"/>
  <c r="AX151" i="1"/>
  <c r="AW151" i="1"/>
  <c r="AU151" i="1"/>
  <c r="AV151" i="1" s="1"/>
  <c r="AN151" i="1"/>
  <c r="K151" i="1" s="1"/>
  <c r="J151" i="1" s="1"/>
  <c r="AI151" i="1"/>
  <c r="L151" i="1" s="1"/>
  <c r="AH151" i="1"/>
  <c r="AG151" i="1"/>
  <c r="AA151" i="1"/>
  <c r="Z151" i="1"/>
  <c r="Y151" i="1" s="1"/>
  <c r="R151" i="1"/>
  <c r="P151" i="1"/>
  <c r="M151" i="1"/>
  <c r="BA150" i="1"/>
  <c r="AZ150" i="1"/>
  <c r="AX150" i="1"/>
  <c r="AY150" i="1" s="1"/>
  <c r="AW150" i="1"/>
  <c r="AU150" i="1"/>
  <c r="AN150" i="1"/>
  <c r="K150" i="1" s="1"/>
  <c r="J150" i="1" s="1"/>
  <c r="AI150" i="1"/>
  <c r="AA150" i="1"/>
  <c r="Z150" i="1"/>
  <c r="Y150" i="1" s="1"/>
  <c r="U150" i="1"/>
  <c r="R150" i="1"/>
  <c r="L150" i="1"/>
  <c r="BA149" i="1"/>
  <c r="U149" i="1" s="1"/>
  <c r="AZ149" i="1"/>
  <c r="AY149" i="1" s="1"/>
  <c r="AX149" i="1"/>
  <c r="AW149" i="1"/>
  <c r="AU149" i="1"/>
  <c r="AV149" i="1" s="1"/>
  <c r="AN149" i="1"/>
  <c r="AI149" i="1"/>
  <c r="L149" i="1" s="1"/>
  <c r="AH149" i="1"/>
  <c r="AG149" i="1"/>
  <c r="AA149" i="1"/>
  <c r="Z149" i="1"/>
  <c r="Y149" i="1"/>
  <c r="R149" i="1"/>
  <c r="P149" i="1"/>
  <c r="M149" i="1"/>
  <c r="K149" i="1"/>
  <c r="J149" i="1" s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Y148" i="1" s="1"/>
  <c r="R148" i="1"/>
  <c r="BA147" i="1"/>
  <c r="AZ147" i="1"/>
  <c r="AY147" i="1"/>
  <c r="AX147" i="1"/>
  <c r="U147" i="1" s="1"/>
  <c r="AW147" i="1"/>
  <c r="AU147" i="1" s="1"/>
  <c r="P147" i="1" s="1"/>
  <c r="AV147" i="1"/>
  <c r="AN147" i="1"/>
  <c r="K147" i="1" s="1"/>
  <c r="J147" i="1" s="1"/>
  <c r="AI147" i="1"/>
  <c r="L147" i="1" s="1"/>
  <c r="AH147" i="1"/>
  <c r="AG147" i="1"/>
  <c r="AA147" i="1"/>
  <c r="Z147" i="1"/>
  <c r="Y147" i="1" s="1"/>
  <c r="R147" i="1"/>
  <c r="M147" i="1"/>
  <c r="BA146" i="1"/>
  <c r="AZ146" i="1"/>
  <c r="AX146" i="1"/>
  <c r="AY146" i="1" s="1"/>
  <c r="AW146" i="1"/>
  <c r="AU146" i="1"/>
  <c r="AV146" i="1" s="1"/>
  <c r="AN146" i="1"/>
  <c r="K146" i="1" s="1"/>
  <c r="J146" i="1" s="1"/>
  <c r="AI146" i="1"/>
  <c r="L146" i="1" s="1"/>
  <c r="AH146" i="1"/>
  <c r="AG146" i="1"/>
  <c r="AA146" i="1"/>
  <c r="Z146" i="1"/>
  <c r="Y146" i="1" s="1"/>
  <c r="R146" i="1"/>
  <c r="P146" i="1"/>
  <c r="M146" i="1"/>
  <c r="BA145" i="1"/>
  <c r="AZ145" i="1"/>
  <c r="AY145" i="1"/>
  <c r="AX145" i="1"/>
  <c r="U145" i="1" s="1"/>
  <c r="AW145" i="1"/>
  <c r="AU145" i="1" s="1"/>
  <c r="AN145" i="1"/>
  <c r="K145" i="1" s="1"/>
  <c r="J145" i="1" s="1"/>
  <c r="AI145" i="1"/>
  <c r="AC145" i="1"/>
  <c r="AA145" i="1"/>
  <c r="Z145" i="1"/>
  <c r="Y145" i="1" s="1"/>
  <c r="R145" i="1"/>
  <c r="L145" i="1"/>
  <c r="BA144" i="1"/>
  <c r="AZ144" i="1"/>
  <c r="AY144" i="1" s="1"/>
  <c r="AX144" i="1"/>
  <c r="AW144" i="1"/>
  <c r="AU144" i="1"/>
  <c r="AV144" i="1" s="1"/>
  <c r="AN144" i="1"/>
  <c r="K144" i="1" s="1"/>
  <c r="J144" i="1" s="1"/>
  <c r="AI144" i="1"/>
  <c r="L144" i="1" s="1"/>
  <c r="AG144" i="1"/>
  <c r="AA144" i="1"/>
  <c r="Z144" i="1"/>
  <c r="Y144" i="1" s="1"/>
  <c r="U144" i="1"/>
  <c r="R144" i="1"/>
  <c r="BA143" i="1"/>
  <c r="AZ143" i="1"/>
  <c r="AX143" i="1"/>
  <c r="AY143" i="1" s="1"/>
  <c r="AW143" i="1"/>
  <c r="AU143" i="1" s="1"/>
  <c r="AH143" i="1" s="1"/>
  <c r="AN143" i="1"/>
  <c r="K143" i="1" s="1"/>
  <c r="J143" i="1" s="1"/>
  <c r="AI143" i="1"/>
  <c r="L143" i="1" s="1"/>
  <c r="AA143" i="1"/>
  <c r="Z143" i="1"/>
  <c r="Y143" i="1"/>
  <c r="U143" i="1"/>
  <c r="R143" i="1"/>
  <c r="BA142" i="1"/>
  <c r="AZ142" i="1"/>
  <c r="AX142" i="1"/>
  <c r="U142" i="1" s="1"/>
  <c r="AW142" i="1"/>
  <c r="AU142" i="1" s="1"/>
  <c r="AV142" i="1"/>
  <c r="AN142" i="1"/>
  <c r="K142" i="1" s="1"/>
  <c r="J142" i="1" s="1"/>
  <c r="AI142" i="1"/>
  <c r="AH142" i="1"/>
  <c r="AG142" i="1"/>
  <c r="AA142" i="1"/>
  <c r="Z142" i="1"/>
  <c r="Y142" i="1"/>
  <c r="R142" i="1"/>
  <c r="P142" i="1"/>
  <c r="M142" i="1"/>
  <c r="L142" i="1"/>
  <c r="BA141" i="1"/>
  <c r="AZ141" i="1"/>
  <c r="AX141" i="1"/>
  <c r="AW141" i="1"/>
  <c r="AU141" i="1"/>
  <c r="AG141" i="1" s="1"/>
  <c r="AN141" i="1"/>
  <c r="K141" i="1" s="1"/>
  <c r="J141" i="1" s="1"/>
  <c r="AI141" i="1"/>
  <c r="L141" i="1" s="1"/>
  <c r="AA141" i="1"/>
  <c r="Z141" i="1"/>
  <c r="Y141" i="1"/>
  <c r="R141" i="1"/>
  <c r="M141" i="1"/>
  <c r="BA140" i="1"/>
  <c r="AZ140" i="1"/>
  <c r="AX140" i="1"/>
  <c r="AY140" i="1" s="1"/>
  <c r="AW140" i="1"/>
  <c r="AU140" i="1"/>
  <c r="AN140" i="1"/>
  <c r="K140" i="1" s="1"/>
  <c r="J140" i="1" s="1"/>
  <c r="AI140" i="1"/>
  <c r="AA140" i="1"/>
  <c r="Z140" i="1"/>
  <c r="U140" i="1"/>
  <c r="R140" i="1"/>
  <c r="L140" i="1"/>
  <c r="BA139" i="1"/>
  <c r="AZ139" i="1"/>
  <c r="AX139" i="1"/>
  <c r="U139" i="1" s="1"/>
  <c r="AW139" i="1"/>
  <c r="AV139" i="1"/>
  <c r="AU139" i="1"/>
  <c r="M139" i="1" s="1"/>
  <c r="AN139" i="1"/>
  <c r="K139" i="1" s="1"/>
  <c r="J139" i="1" s="1"/>
  <c r="AI139" i="1"/>
  <c r="L139" i="1" s="1"/>
  <c r="AH139" i="1"/>
  <c r="AA139" i="1"/>
  <c r="Z139" i="1"/>
  <c r="Y139" i="1" s="1"/>
  <c r="R139" i="1"/>
  <c r="P139" i="1"/>
  <c r="BA138" i="1"/>
  <c r="AZ138" i="1"/>
  <c r="AX138" i="1"/>
  <c r="U138" i="1" s="1"/>
  <c r="AW138" i="1"/>
  <c r="AU138" i="1" s="1"/>
  <c r="AN138" i="1"/>
  <c r="K138" i="1" s="1"/>
  <c r="J138" i="1" s="1"/>
  <c r="AI138" i="1"/>
  <c r="L138" i="1" s="1"/>
  <c r="AC138" i="1"/>
  <c r="AA138" i="1"/>
  <c r="Z138" i="1"/>
  <c r="Y138" i="1"/>
  <c r="R138" i="1"/>
  <c r="BA137" i="1"/>
  <c r="AZ137" i="1"/>
  <c r="AY137" i="1"/>
  <c r="AX137" i="1"/>
  <c r="AW137" i="1"/>
  <c r="AU137" i="1" s="1"/>
  <c r="AV137" i="1"/>
  <c r="AN137" i="1"/>
  <c r="AI137" i="1"/>
  <c r="L137" i="1" s="1"/>
  <c r="AH137" i="1"/>
  <c r="AG137" i="1"/>
  <c r="AA137" i="1"/>
  <c r="Z137" i="1"/>
  <c r="Y137" i="1" s="1"/>
  <c r="U137" i="1"/>
  <c r="R137" i="1"/>
  <c r="P137" i="1"/>
  <c r="M137" i="1"/>
  <c r="K137" i="1"/>
  <c r="J137" i="1" s="1"/>
  <c r="BA136" i="1"/>
  <c r="AZ136" i="1"/>
  <c r="AX136" i="1"/>
  <c r="AW136" i="1"/>
  <c r="AU136" i="1" s="1"/>
  <c r="AN136" i="1"/>
  <c r="K136" i="1" s="1"/>
  <c r="J136" i="1" s="1"/>
  <c r="AI136" i="1"/>
  <c r="L136" i="1" s="1"/>
  <c r="AG136" i="1"/>
  <c r="AA136" i="1"/>
  <c r="Y136" i="1" s="1"/>
  <c r="Z136" i="1"/>
  <c r="R136" i="1"/>
  <c r="BA135" i="1"/>
  <c r="U135" i="1" s="1"/>
  <c r="AZ135" i="1"/>
  <c r="AX135" i="1"/>
  <c r="AY135" i="1" s="1"/>
  <c r="AW135" i="1"/>
  <c r="AU135" i="1" s="1"/>
  <c r="AN135" i="1"/>
  <c r="AI135" i="1"/>
  <c r="AH135" i="1"/>
  <c r="AA135" i="1"/>
  <c r="Z135" i="1"/>
  <c r="Y135" i="1" s="1"/>
  <c r="R135" i="1"/>
  <c r="L135" i="1"/>
  <c r="K135" i="1"/>
  <c r="J135" i="1" s="1"/>
  <c r="V135" i="1" s="1"/>
  <c r="W135" i="1" s="1"/>
  <c r="BA134" i="1"/>
  <c r="AZ134" i="1"/>
  <c r="AY134" i="1"/>
  <c r="AX134" i="1"/>
  <c r="AW134" i="1"/>
  <c r="AU134" i="1"/>
  <c r="AG134" i="1" s="1"/>
  <c r="AN134" i="1"/>
  <c r="K134" i="1" s="1"/>
  <c r="J134" i="1" s="1"/>
  <c r="AI134" i="1"/>
  <c r="L134" i="1" s="1"/>
  <c r="AA134" i="1"/>
  <c r="Z134" i="1"/>
  <c r="Y134" i="1"/>
  <c r="U134" i="1"/>
  <c r="R134" i="1"/>
  <c r="M134" i="1"/>
  <c r="BA133" i="1"/>
  <c r="AZ133" i="1"/>
  <c r="AX133" i="1"/>
  <c r="AY133" i="1" s="1"/>
  <c r="AW133" i="1"/>
  <c r="AU133" i="1"/>
  <c r="P133" i="1" s="1"/>
  <c r="AN133" i="1"/>
  <c r="K133" i="1" s="1"/>
  <c r="J133" i="1" s="1"/>
  <c r="AI133" i="1"/>
  <c r="AA133" i="1"/>
  <c r="Z133" i="1"/>
  <c r="Y133" i="1" s="1"/>
  <c r="U133" i="1"/>
  <c r="V133" i="1" s="1"/>
  <c r="W133" i="1" s="1"/>
  <c r="R133" i="1"/>
  <c r="L133" i="1"/>
  <c r="BA132" i="1"/>
  <c r="AZ132" i="1"/>
  <c r="AX132" i="1"/>
  <c r="U132" i="1" s="1"/>
  <c r="AW132" i="1"/>
  <c r="AU132" i="1" s="1"/>
  <c r="AV132" i="1" s="1"/>
  <c r="AN132" i="1"/>
  <c r="K132" i="1" s="1"/>
  <c r="J132" i="1" s="1"/>
  <c r="AI132" i="1"/>
  <c r="AA132" i="1"/>
  <c r="Z132" i="1"/>
  <c r="Y132" i="1" s="1"/>
  <c r="R132" i="1"/>
  <c r="L132" i="1"/>
  <c r="BA131" i="1"/>
  <c r="AZ131" i="1"/>
  <c r="AX131" i="1"/>
  <c r="AW131" i="1"/>
  <c r="AU131" i="1" s="1"/>
  <c r="AN131" i="1"/>
  <c r="K131" i="1" s="1"/>
  <c r="AI131" i="1"/>
  <c r="L131" i="1" s="1"/>
  <c r="AC131" i="1"/>
  <c r="AA131" i="1"/>
  <c r="Y131" i="1" s="1"/>
  <c r="Z131" i="1"/>
  <c r="R131" i="1"/>
  <c r="J131" i="1"/>
  <c r="BA130" i="1"/>
  <c r="AZ130" i="1"/>
  <c r="AX130" i="1"/>
  <c r="U130" i="1" s="1"/>
  <c r="AW130" i="1"/>
  <c r="AU130" i="1" s="1"/>
  <c r="AN130" i="1"/>
  <c r="K130" i="1" s="1"/>
  <c r="J130" i="1" s="1"/>
  <c r="AC130" i="1" s="1"/>
  <c r="AI130" i="1"/>
  <c r="AA130" i="1"/>
  <c r="Z130" i="1"/>
  <c r="Y130" i="1" s="1"/>
  <c r="R130" i="1"/>
  <c r="L130" i="1"/>
  <c r="BA129" i="1"/>
  <c r="AZ129" i="1"/>
  <c r="AY129" i="1" s="1"/>
  <c r="AX129" i="1"/>
  <c r="AW129" i="1"/>
  <c r="AV129" i="1"/>
  <c r="AU129" i="1"/>
  <c r="AN129" i="1"/>
  <c r="AI129" i="1"/>
  <c r="AH129" i="1"/>
  <c r="AG129" i="1"/>
  <c r="AA129" i="1"/>
  <c r="Y129" i="1" s="1"/>
  <c r="Z129" i="1"/>
  <c r="U129" i="1"/>
  <c r="R129" i="1"/>
  <c r="P129" i="1"/>
  <c r="M129" i="1"/>
  <c r="L129" i="1"/>
  <c r="K129" i="1"/>
  <c r="J129" i="1" s="1"/>
  <c r="BA128" i="1"/>
  <c r="AZ128" i="1"/>
  <c r="AX128" i="1"/>
  <c r="AY128" i="1" s="1"/>
  <c r="AW128" i="1"/>
  <c r="AU128" i="1"/>
  <c r="AN128" i="1"/>
  <c r="AI128" i="1"/>
  <c r="AH128" i="1"/>
  <c r="AA128" i="1"/>
  <c r="Z128" i="1"/>
  <c r="Y128" i="1"/>
  <c r="R128" i="1"/>
  <c r="L128" i="1"/>
  <c r="K128" i="1"/>
  <c r="J128" i="1" s="1"/>
  <c r="BA127" i="1"/>
  <c r="AZ127" i="1"/>
  <c r="AY127" i="1"/>
  <c r="AX127" i="1"/>
  <c r="AW127" i="1"/>
  <c r="AU127" i="1" s="1"/>
  <c r="AV127" i="1"/>
  <c r="AN127" i="1"/>
  <c r="K127" i="1" s="1"/>
  <c r="J127" i="1" s="1"/>
  <c r="AI127" i="1"/>
  <c r="L127" i="1" s="1"/>
  <c r="AH127" i="1"/>
  <c r="AG127" i="1"/>
  <c r="AA127" i="1"/>
  <c r="Z127" i="1"/>
  <c r="Y127" i="1"/>
  <c r="U127" i="1"/>
  <c r="R127" i="1"/>
  <c r="P127" i="1"/>
  <c r="M127" i="1"/>
  <c r="BA126" i="1"/>
  <c r="AZ126" i="1"/>
  <c r="AX126" i="1"/>
  <c r="AW126" i="1"/>
  <c r="AU126" i="1"/>
  <c r="AN126" i="1"/>
  <c r="K126" i="1" s="1"/>
  <c r="J126" i="1" s="1"/>
  <c r="AI126" i="1"/>
  <c r="L126" i="1" s="1"/>
  <c r="AA126" i="1"/>
  <c r="Z126" i="1"/>
  <c r="Y126" i="1" s="1"/>
  <c r="R126" i="1"/>
  <c r="BA125" i="1"/>
  <c r="AZ125" i="1"/>
  <c r="AX125" i="1"/>
  <c r="U125" i="1" s="1"/>
  <c r="AW125" i="1"/>
  <c r="AU125" i="1"/>
  <c r="AN125" i="1"/>
  <c r="AI125" i="1"/>
  <c r="AA125" i="1"/>
  <c r="Z125" i="1"/>
  <c r="R125" i="1"/>
  <c r="L125" i="1"/>
  <c r="K125" i="1"/>
  <c r="J125" i="1" s="1"/>
  <c r="BA124" i="1"/>
  <c r="AZ124" i="1"/>
  <c r="AX124" i="1"/>
  <c r="AW124" i="1"/>
  <c r="AV124" i="1"/>
  <c r="AU124" i="1"/>
  <c r="AN124" i="1"/>
  <c r="AI124" i="1"/>
  <c r="L124" i="1" s="1"/>
  <c r="AH124" i="1"/>
  <c r="AG124" i="1"/>
  <c r="AA124" i="1"/>
  <c r="Y124" i="1" s="1"/>
  <c r="Z124" i="1"/>
  <c r="R124" i="1"/>
  <c r="P124" i="1"/>
  <c r="M124" i="1"/>
  <c r="K124" i="1"/>
  <c r="J124" i="1"/>
  <c r="BA123" i="1"/>
  <c r="AZ123" i="1"/>
  <c r="AY123" i="1" s="1"/>
  <c r="AX123" i="1"/>
  <c r="AW123" i="1"/>
  <c r="AU123" i="1"/>
  <c r="AH123" i="1" s="1"/>
  <c r="AN123" i="1"/>
  <c r="AI123" i="1"/>
  <c r="AE123" i="1"/>
  <c r="AD123" i="1"/>
  <c r="AA123" i="1"/>
  <c r="Z123" i="1"/>
  <c r="Y123" i="1" s="1"/>
  <c r="U123" i="1"/>
  <c r="V123" i="1" s="1"/>
  <c r="W123" i="1" s="1"/>
  <c r="X123" i="1" s="1"/>
  <c r="AB123" i="1" s="1"/>
  <c r="S123" i="1"/>
  <c r="Q123" i="1" s="1"/>
  <c r="T123" i="1" s="1"/>
  <c r="R123" i="1"/>
  <c r="L123" i="1"/>
  <c r="K123" i="1"/>
  <c r="J123" i="1"/>
  <c r="AC123" i="1" s="1"/>
  <c r="BA122" i="1"/>
  <c r="U122" i="1" s="1"/>
  <c r="AZ122" i="1"/>
  <c r="AY122" i="1" s="1"/>
  <c r="AX122" i="1"/>
  <c r="AW122" i="1"/>
  <c r="AU122" i="1" s="1"/>
  <c r="AV122" i="1"/>
  <c r="AN122" i="1"/>
  <c r="AI122" i="1"/>
  <c r="AH122" i="1"/>
  <c r="AG122" i="1"/>
  <c r="AA122" i="1"/>
  <c r="Z122" i="1"/>
  <c r="Y122" i="1"/>
  <c r="R122" i="1"/>
  <c r="P122" i="1"/>
  <c r="M122" i="1"/>
  <c r="L122" i="1"/>
  <c r="K122" i="1"/>
  <c r="J122" i="1" s="1"/>
  <c r="BA121" i="1"/>
  <c r="AZ121" i="1"/>
  <c r="AX121" i="1"/>
  <c r="AY121" i="1" s="1"/>
  <c r="AW121" i="1"/>
  <c r="AU121" i="1"/>
  <c r="AV121" i="1" s="1"/>
  <c r="AN121" i="1"/>
  <c r="K121" i="1" s="1"/>
  <c r="J121" i="1" s="1"/>
  <c r="AI121" i="1"/>
  <c r="L121" i="1" s="1"/>
  <c r="AH121" i="1"/>
  <c r="AA121" i="1"/>
  <c r="Z121" i="1"/>
  <c r="Y121" i="1"/>
  <c r="R121" i="1"/>
  <c r="P121" i="1"/>
  <c r="BA120" i="1"/>
  <c r="AZ120" i="1"/>
  <c r="AX120" i="1"/>
  <c r="AY120" i="1" s="1"/>
  <c r="AW120" i="1"/>
  <c r="AU120" i="1" s="1"/>
  <c r="AV120" i="1" s="1"/>
  <c r="AN120" i="1"/>
  <c r="AI120" i="1"/>
  <c r="AC120" i="1"/>
  <c r="AA120" i="1"/>
  <c r="Y120" i="1" s="1"/>
  <c r="Z120" i="1"/>
  <c r="R120" i="1"/>
  <c r="L120" i="1"/>
  <c r="K120" i="1"/>
  <c r="J120" i="1"/>
  <c r="BA119" i="1"/>
  <c r="U119" i="1" s="1"/>
  <c r="AZ119" i="1"/>
  <c r="AY119" i="1" s="1"/>
  <c r="AX119" i="1"/>
  <c r="AW119" i="1"/>
  <c r="AU119" i="1" s="1"/>
  <c r="AN119" i="1"/>
  <c r="AI119" i="1"/>
  <c r="AG119" i="1"/>
  <c r="AA119" i="1"/>
  <c r="Z119" i="1"/>
  <c r="Y119" i="1"/>
  <c r="R119" i="1"/>
  <c r="M119" i="1"/>
  <c r="L119" i="1"/>
  <c r="K119" i="1"/>
  <c r="J119" i="1" s="1"/>
  <c r="BA118" i="1"/>
  <c r="AZ118" i="1"/>
  <c r="AX118" i="1"/>
  <c r="AW118" i="1"/>
  <c r="AV118" i="1"/>
  <c r="AU118" i="1"/>
  <c r="AN118" i="1"/>
  <c r="K118" i="1" s="1"/>
  <c r="J118" i="1" s="1"/>
  <c r="AI118" i="1"/>
  <c r="AA118" i="1"/>
  <c r="Z118" i="1"/>
  <c r="R118" i="1"/>
  <c r="P118" i="1"/>
  <c r="L118" i="1"/>
  <c r="BA117" i="1"/>
  <c r="AZ117" i="1"/>
  <c r="AY117" i="1"/>
  <c r="AX117" i="1"/>
  <c r="AW117" i="1"/>
  <c r="AU117" i="1" s="1"/>
  <c r="AN117" i="1"/>
  <c r="AI117" i="1"/>
  <c r="AA117" i="1"/>
  <c r="Z117" i="1"/>
  <c r="Y117" i="1" s="1"/>
  <c r="V117" i="1"/>
  <c r="W117" i="1" s="1"/>
  <c r="U117" i="1"/>
  <c r="R117" i="1"/>
  <c r="L117" i="1"/>
  <c r="K117" i="1"/>
  <c r="J117" i="1"/>
  <c r="BA116" i="1"/>
  <c r="AZ116" i="1"/>
  <c r="AX116" i="1"/>
  <c r="AW116" i="1"/>
  <c r="AU116" i="1"/>
  <c r="AV116" i="1" s="1"/>
  <c r="AN116" i="1"/>
  <c r="K116" i="1" s="1"/>
  <c r="AI116" i="1"/>
  <c r="L116" i="1" s="1"/>
  <c r="AH116" i="1"/>
  <c r="AA116" i="1"/>
  <c r="Z116" i="1"/>
  <c r="Y116" i="1"/>
  <c r="R116" i="1"/>
  <c r="P116" i="1"/>
  <c r="J116" i="1"/>
  <c r="BA115" i="1"/>
  <c r="AZ115" i="1"/>
  <c r="AX115" i="1"/>
  <c r="AW115" i="1"/>
  <c r="AU115" i="1" s="1"/>
  <c r="AN115" i="1"/>
  <c r="AI115" i="1"/>
  <c r="AA115" i="1"/>
  <c r="Y115" i="1" s="1"/>
  <c r="Z115" i="1"/>
  <c r="R115" i="1"/>
  <c r="L115" i="1"/>
  <c r="K115" i="1"/>
  <c r="J115" i="1"/>
  <c r="AC115" i="1" s="1"/>
  <c r="BA114" i="1"/>
  <c r="U114" i="1" s="1"/>
  <c r="V114" i="1" s="1"/>
  <c r="W114" i="1" s="1"/>
  <c r="AZ114" i="1"/>
  <c r="AY114" i="1" s="1"/>
  <c r="AX114" i="1"/>
  <c r="AW114" i="1"/>
  <c r="AV114" i="1"/>
  <c r="AU114" i="1"/>
  <c r="AN114" i="1"/>
  <c r="AI114" i="1"/>
  <c r="AH114" i="1"/>
  <c r="AG114" i="1"/>
  <c r="AA114" i="1"/>
  <c r="Z114" i="1"/>
  <c r="Y114" i="1"/>
  <c r="R114" i="1"/>
  <c r="P114" i="1"/>
  <c r="M114" i="1"/>
  <c r="L114" i="1"/>
  <c r="K114" i="1"/>
  <c r="J114" i="1" s="1"/>
  <c r="BA113" i="1"/>
  <c r="AZ113" i="1"/>
  <c r="AX113" i="1"/>
  <c r="AY113" i="1" s="1"/>
  <c r="AW113" i="1"/>
  <c r="AU113" i="1"/>
  <c r="AN113" i="1"/>
  <c r="K113" i="1" s="1"/>
  <c r="J113" i="1" s="1"/>
  <c r="AI113" i="1"/>
  <c r="AA113" i="1"/>
  <c r="Z113" i="1"/>
  <c r="R113" i="1"/>
  <c r="P113" i="1"/>
  <c r="L113" i="1"/>
  <c r="BA112" i="1"/>
  <c r="AZ112" i="1"/>
  <c r="AY112" i="1" s="1"/>
  <c r="AX112" i="1"/>
  <c r="AW112" i="1"/>
  <c r="AU112" i="1" s="1"/>
  <c r="AN112" i="1"/>
  <c r="AI112" i="1"/>
  <c r="AA112" i="1"/>
  <c r="Z112" i="1"/>
  <c r="Y112" i="1" s="1"/>
  <c r="V112" i="1"/>
  <c r="W112" i="1" s="1"/>
  <c r="X112" i="1" s="1"/>
  <c r="AB112" i="1" s="1"/>
  <c r="U112" i="1"/>
  <c r="R112" i="1"/>
  <c r="P112" i="1"/>
  <c r="L112" i="1"/>
  <c r="K112" i="1"/>
  <c r="J112" i="1"/>
  <c r="BA111" i="1"/>
  <c r="AZ111" i="1"/>
  <c r="AX111" i="1"/>
  <c r="AW111" i="1"/>
  <c r="AU111" i="1"/>
  <c r="AV111" i="1" s="1"/>
  <c r="AN111" i="1"/>
  <c r="K111" i="1" s="1"/>
  <c r="AI111" i="1"/>
  <c r="L111" i="1" s="1"/>
  <c r="AH111" i="1"/>
  <c r="AA111" i="1"/>
  <c r="Z111" i="1"/>
  <c r="Y111" i="1"/>
  <c r="R111" i="1"/>
  <c r="P111" i="1"/>
  <c r="J111" i="1"/>
  <c r="BA110" i="1"/>
  <c r="AZ110" i="1"/>
  <c r="AX110" i="1"/>
  <c r="AW110" i="1"/>
  <c r="AU110" i="1" s="1"/>
  <c r="AN110" i="1"/>
  <c r="AI110" i="1"/>
  <c r="AA110" i="1"/>
  <c r="Y110" i="1" s="1"/>
  <c r="Z110" i="1"/>
  <c r="R110" i="1"/>
  <c r="L110" i="1"/>
  <c r="K110" i="1"/>
  <c r="J110" i="1"/>
  <c r="BA109" i="1"/>
  <c r="U109" i="1" s="1"/>
  <c r="V109" i="1" s="1"/>
  <c r="W109" i="1" s="1"/>
  <c r="AZ109" i="1"/>
  <c r="AY109" i="1" s="1"/>
  <c r="AX109" i="1"/>
  <c r="AW109" i="1"/>
  <c r="AV109" i="1"/>
  <c r="AU109" i="1"/>
  <c r="AN109" i="1"/>
  <c r="AI109" i="1"/>
  <c r="AH109" i="1"/>
  <c r="AG109" i="1"/>
  <c r="AA109" i="1"/>
  <c r="Z109" i="1"/>
  <c r="Y109" i="1"/>
  <c r="R109" i="1"/>
  <c r="P109" i="1"/>
  <c r="M109" i="1"/>
  <c r="L109" i="1"/>
  <c r="K109" i="1"/>
  <c r="J109" i="1" s="1"/>
  <c r="BA108" i="1"/>
  <c r="AZ108" i="1"/>
  <c r="AX108" i="1"/>
  <c r="AY108" i="1" s="1"/>
  <c r="AW108" i="1"/>
  <c r="AU108" i="1"/>
  <c r="AN108" i="1"/>
  <c r="K108" i="1" s="1"/>
  <c r="J108" i="1" s="1"/>
  <c r="AI108" i="1"/>
  <c r="AA108" i="1"/>
  <c r="Z108" i="1"/>
  <c r="Y108" i="1" s="1"/>
  <c r="R108" i="1"/>
  <c r="P108" i="1"/>
  <c r="L108" i="1"/>
  <c r="BA107" i="1"/>
  <c r="AZ107" i="1"/>
  <c r="AY107" i="1" s="1"/>
  <c r="AX107" i="1"/>
  <c r="AW107" i="1"/>
  <c r="AU107" i="1" s="1"/>
  <c r="P107" i="1" s="1"/>
  <c r="AN107" i="1"/>
  <c r="AI107" i="1"/>
  <c r="AA107" i="1"/>
  <c r="Z107" i="1"/>
  <c r="Y107" i="1" s="1"/>
  <c r="U107" i="1"/>
  <c r="R107" i="1"/>
  <c r="M107" i="1"/>
  <c r="L107" i="1"/>
  <c r="K107" i="1"/>
  <c r="J107" i="1"/>
  <c r="BA106" i="1"/>
  <c r="AZ106" i="1"/>
  <c r="AX106" i="1"/>
  <c r="AW106" i="1"/>
  <c r="AU106" i="1"/>
  <c r="P106" i="1" s="1"/>
  <c r="AN106" i="1"/>
  <c r="K106" i="1" s="1"/>
  <c r="AI106" i="1"/>
  <c r="L106" i="1" s="1"/>
  <c r="AA106" i="1"/>
  <c r="Z106" i="1"/>
  <c r="Y106" i="1" s="1"/>
  <c r="R106" i="1"/>
  <c r="J106" i="1"/>
  <c r="BA105" i="1"/>
  <c r="AZ105" i="1"/>
  <c r="AX105" i="1"/>
  <c r="AY105" i="1" s="1"/>
  <c r="AW105" i="1"/>
  <c r="AU105" i="1" s="1"/>
  <c r="AV105" i="1" s="1"/>
  <c r="AN105" i="1"/>
  <c r="AI105" i="1"/>
  <c r="AH105" i="1"/>
  <c r="AC105" i="1"/>
  <c r="AA105" i="1"/>
  <c r="Y105" i="1" s="1"/>
  <c r="Z105" i="1"/>
  <c r="U105" i="1"/>
  <c r="R105" i="1"/>
  <c r="L105" i="1"/>
  <c r="K105" i="1"/>
  <c r="J105" i="1"/>
  <c r="BA104" i="1"/>
  <c r="U104" i="1" s="1"/>
  <c r="V104" i="1" s="1"/>
  <c r="AZ104" i="1"/>
  <c r="AY104" i="1" s="1"/>
  <c r="AX104" i="1"/>
  <c r="AW104" i="1"/>
  <c r="AV104" i="1"/>
  <c r="AU104" i="1"/>
  <c r="AN104" i="1"/>
  <c r="AI104" i="1"/>
  <c r="AH104" i="1"/>
  <c r="AG104" i="1"/>
  <c r="AA104" i="1"/>
  <c r="Z104" i="1"/>
  <c r="Y104" i="1"/>
  <c r="W104" i="1"/>
  <c r="AE104" i="1" s="1"/>
  <c r="R104" i="1"/>
  <c r="P104" i="1"/>
  <c r="M104" i="1"/>
  <c r="L104" i="1"/>
  <c r="K104" i="1"/>
  <c r="J104" i="1" s="1"/>
  <c r="BA103" i="1"/>
  <c r="AZ103" i="1"/>
  <c r="AX103" i="1"/>
  <c r="AW103" i="1"/>
  <c r="AU103" i="1"/>
  <c r="P103" i="1" s="1"/>
  <c r="AN103" i="1"/>
  <c r="K103" i="1" s="1"/>
  <c r="J103" i="1" s="1"/>
  <c r="AI103" i="1"/>
  <c r="AC103" i="1"/>
  <c r="AA103" i="1"/>
  <c r="Z103" i="1"/>
  <c r="R103" i="1"/>
  <c r="L103" i="1"/>
  <c r="BA102" i="1"/>
  <c r="AZ102" i="1"/>
  <c r="AY102" i="1"/>
  <c r="AX102" i="1"/>
  <c r="U102" i="1" s="1"/>
  <c r="AW102" i="1"/>
  <c r="AU102" i="1" s="1"/>
  <c r="AN102" i="1"/>
  <c r="AI102" i="1"/>
  <c r="AG102" i="1"/>
  <c r="AA102" i="1"/>
  <c r="Z102" i="1"/>
  <c r="Y102" i="1" s="1"/>
  <c r="R102" i="1"/>
  <c r="P102" i="1"/>
  <c r="M102" i="1"/>
  <c r="L102" i="1"/>
  <c r="K102" i="1"/>
  <c r="J102" i="1"/>
  <c r="BA101" i="1"/>
  <c r="AZ101" i="1"/>
  <c r="AX101" i="1"/>
  <c r="AW101" i="1"/>
  <c r="AU101" i="1"/>
  <c r="AN101" i="1"/>
  <c r="K101" i="1" s="1"/>
  <c r="AI101" i="1"/>
  <c r="L101" i="1" s="1"/>
  <c r="AH101" i="1"/>
  <c r="AA101" i="1"/>
  <c r="Z101" i="1"/>
  <c r="Y101" i="1" s="1"/>
  <c r="R101" i="1"/>
  <c r="P101" i="1"/>
  <c r="J101" i="1"/>
  <c r="BA100" i="1"/>
  <c r="AZ100" i="1"/>
  <c r="AX100" i="1"/>
  <c r="AY100" i="1" s="1"/>
  <c r="AW100" i="1"/>
  <c r="AU100" i="1" s="1"/>
  <c r="AV100" i="1"/>
  <c r="AN100" i="1"/>
  <c r="AI100" i="1"/>
  <c r="AH100" i="1"/>
  <c r="AA100" i="1"/>
  <c r="Y100" i="1" s="1"/>
  <c r="Z100" i="1"/>
  <c r="R100" i="1"/>
  <c r="L100" i="1"/>
  <c r="K100" i="1"/>
  <c r="J100" i="1"/>
  <c r="AC100" i="1" s="1"/>
  <c r="BA99" i="1"/>
  <c r="U99" i="1" s="1"/>
  <c r="AZ99" i="1"/>
  <c r="AY99" i="1" s="1"/>
  <c r="AX99" i="1"/>
  <c r="AW99" i="1"/>
  <c r="AV99" i="1"/>
  <c r="AU99" i="1"/>
  <c r="AN99" i="1"/>
  <c r="AI99" i="1"/>
  <c r="AH99" i="1"/>
  <c r="AG99" i="1"/>
  <c r="AA99" i="1"/>
  <c r="Z99" i="1"/>
  <c r="Y99" i="1"/>
  <c r="R99" i="1"/>
  <c r="P99" i="1"/>
  <c r="M99" i="1"/>
  <c r="L99" i="1"/>
  <c r="K99" i="1"/>
  <c r="J99" i="1" s="1"/>
  <c r="BA98" i="1"/>
  <c r="AZ98" i="1"/>
  <c r="AX98" i="1"/>
  <c r="AW98" i="1"/>
  <c r="AU98" i="1" s="1"/>
  <c r="AN98" i="1"/>
  <c r="K98" i="1" s="1"/>
  <c r="J98" i="1" s="1"/>
  <c r="V98" i="1" s="1"/>
  <c r="W98" i="1" s="1"/>
  <c r="AI98" i="1"/>
  <c r="AC98" i="1"/>
  <c r="AA98" i="1"/>
  <c r="Z98" i="1"/>
  <c r="U98" i="1"/>
  <c r="R98" i="1"/>
  <c r="L98" i="1"/>
  <c r="BA97" i="1"/>
  <c r="AZ97" i="1"/>
  <c r="AX97" i="1"/>
  <c r="AY97" i="1" s="1"/>
  <c r="AW97" i="1"/>
  <c r="AU97" i="1" s="1"/>
  <c r="AG97" i="1" s="1"/>
  <c r="AN97" i="1"/>
  <c r="AI97" i="1"/>
  <c r="AA97" i="1"/>
  <c r="Z97" i="1"/>
  <c r="Y97" i="1" s="1"/>
  <c r="R97" i="1"/>
  <c r="P97" i="1"/>
  <c r="M97" i="1"/>
  <c r="L97" i="1"/>
  <c r="K97" i="1"/>
  <c r="J97" i="1" s="1"/>
  <c r="BA96" i="1"/>
  <c r="AZ96" i="1"/>
  <c r="AX96" i="1"/>
  <c r="AW96" i="1"/>
  <c r="AU96" i="1"/>
  <c r="AN96" i="1"/>
  <c r="K96" i="1" s="1"/>
  <c r="J96" i="1" s="1"/>
  <c r="AI96" i="1"/>
  <c r="L96" i="1" s="1"/>
  <c r="AH96" i="1"/>
  <c r="AA96" i="1"/>
  <c r="Z96" i="1"/>
  <c r="Y96" i="1"/>
  <c r="R96" i="1"/>
  <c r="P96" i="1"/>
  <c r="BA95" i="1"/>
  <c r="AZ95" i="1"/>
  <c r="AX95" i="1"/>
  <c r="AY95" i="1" s="1"/>
  <c r="AW95" i="1"/>
  <c r="AU95" i="1" s="1"/>
  <c r="AH95" i="1" s="1"/>
  <c r="AV95" i="1"/>
  <c r="AN95" i="1"/>
  <c r="AI95" i="1"/>
  <c r="AC95" i="1"/>
  <c r="AA95" i="1"/>
  <c r="Y95" i="1" s="1"/>
  <c r="Z95" i="1"/>
  <c r="U95" i="1"/>
  <c r="R95" i="1"/>
  <c r="L95" i="1"/>
  <c r="K95" i="1"/>
  <c r="J95" i="1"/>
  <c r="BA94" i="1"/>
  <c r="U94" i="1" s="1"/>
  <c r="AZ94" i="1"/>
  <c r="AY94" i="1" s="1"/>
  <c r="AX94" i="1"/>
  <c r="AW94" i="1"/>
  <c r="AV94" i="1"/>
  <c r="AU94" i="1"/>
  <c r="AN94" i="1"/>
  <c r="AI94" i="1"/>
  <c r="AH94" i="1"/>
  <c r="AG94" i="1"/>
  <c r="AA94" i="1"/>
  <c r="Z94" i="1"/>
  <c r="Y94" i="1"/>
  <c r="V94" i="1"/>
  <c r="W94" i="1" s="1"/>
  <c r="R94" i="1"/>
  <c r="P94" i="1"/>
  <c r="M94" i="1"/>
  <c r="L94" i="1"/>
  <c r="K94" i="1"/>
  <c r="J94" i="1" s="1"/>
  <c r="BA93" i="1"/>
  <c r="AZ93" i="1"/>
  <c r="AX93" i="1"/>
  <c r="AY93" i="1" s="1"/>
  <c r="AW93" i="1"/>
  <c r="AU93" i="1"/>
  <c r="AN93" i="1"/>
  <c r="K93" i="1" s="1"/>
  <c r="J93" i="1" s="1"/>
  <c r="V93" i="1" s="1"/>
  <c r="W93" i="1" s="1"/>
  <c r="AI93" i="1"/>
  <c r="AA93" i="1"/>
  <c r="Z93" i="1"/>
  <c r="Y93" i="1" s="1"/>
  <c r="U93" i="1"/>
  <c r="R93" i="1"/>
  <c r="P93" i="1"/>
  <c r="L93" i="1"/>
  <c r="BA92" i="1"/>
  <c r="AZ92" i="1"/>
  <c r="AY92" i="1"/>
  <c r="AX92" i="1"/>
  <c r="AW92" i="1"/>
  <c r="AU92" i="1" s="1"/>
  <c r="P92" i="1" s="1"/>
  <c r="AN92" i="1"/>
  <c r="AI92" i="1"/>
  <c r="AG92" i="1"/>
  <c r="AA92" i="1"/>
  <c r="Z92" i="1"/>
  <c r="Y92" i="1" s="1"/>
  <c r="U92" i="1"/>
  <c r="V92" i="1" s="1"/>
  <c r="W92" i="1" s="1"/>
  <c r="S92" i="1" s="1"/>
  <c r="Q92" i="1" s="1"/>
  <c r="T92" i="1" s="1"/>
  <c r="R92" i="1"/>
  <c r="L92" i="1"/>
  <c r="K92" i="1"/>
  <c r="J92" i="1" s="1"/>
  <c r="AC92" i="1" s="1"/>
  <c r="BA91" i="1"/>
  <c r="AZ91" i="1"/>
  <c r="AX91" i="1"/>
  <c r="AW91" i="1"/>
  <c r="AU91" i="1"/>
  <c r="AN91" i="1"/>
  <c r="K91" i="1" s="1"/>
  <c r="AI91" i="1"/>
  <c r="L91" i="1" s="1"/>
  <c r="AA91" i="1"/>
  <c r="Z91" i="1"/>
  <c r="Y91" i="1"/>
  <c r="R91" i="1"/>
  <c r="J91" i="1"/>
  <c r="BA90" i="1"/>
  <c r="AZ90" i="1"/>
  <c r="AY90" i="1"/>
  <c r="AX90" i="1"/>
  <c r="AW90" i="1"/>
  <c r="AU90" i="1" s="1"/>
  <c r="AN90" i="1"/>
  <c r="AI90" i="1"/>
  <c r="AA90" i="1"/>
  <c r="Y90" i="1" s="1"/>
  <c r="Z90" i="1"/>
  <c r="U90" i="1"/>
  <c r="R90" i="1"/>
  <c r="L90" i="1"/>
  <c r="K90" i="1"/>
  <c r="J90" i="1"/>
  <c r="AC90" i="1" s="1"/>
  <c r="BA89" i="1"/>
  <c r="AZ89" i="1"/>
  <c r="AY89" i="1"/>
  <c r="AX89" i="1"/>
  <c r="AW89" i="1"/>
  <c r="AV89" i="1"/>
  <c r="AU89" i="1"/>
  <c r="AN89" i="1"/>
  <c r="AI89" i="1"/>
  <c r="L89" i="1" s="1"/>
  <c r="AH89" i="1"/>
  <c r="AG89" i="1"/>
  <c r="AA89" i="1"/>
  <c r="Z89" i="1"/>
  <c r="V89" i="1"/>
  <c r="W89" i="1" s="1"/>
  <c r="U89" i="1"/>
  <c r="R89" i="1"/>
  <c r="P89" i="1"/>
  <c r="M89" i="1"/>
  <c r="K89" i="1"/>
  <c r="J89" i="1" s="1"/>
  <c r="BA88" i="1"/>
  <c r="AZ88" i="1"/>
  <c r="AX88" i="1"/>
  <c r="U88" i="1" s="1"/>
  <c r="AW88" i="1"/>
  <c r="AU88" i="1"/>
  <c r="AN88" i="1"/>
  <c r="AI88" i="1"/>
  <c r="AA88" i="1"/>
  <c r="Z88" i="1"/>
  <c r="Y88" i="1"/>
  <c r="R88" i="1"/>
  <c r="L88" i="1"/>
  <c r="K88" i="1"/>
  <c r="J88" i="1" s="1"/>
  <c r="BA87" i="1"/>
  <c r="AZ87" i="1"/>
  <c r="AY87" i="1"/>
  <c r="AX87" i="1"/>
  <c r="AW87" i="1"/>
  <c r="AU87" i="1" s="1"/>
  <c r="AV87" i="1" s="1"/>
  <c r="AN87" i="1"/>
  <c r="AI87" i="1"/>
  <c r="AH87" i="1"/>
  <c r="AG87" i="1"/>
  <c r="AA87" i="1"/>
  <c r="Z87" i="1"/>
  <c r="Y87" i="1"/>
  <c r="W87" i="1"/>
  <c r="V87" i="1"/>
  <c r="U87" i="1"/>
  <c r="R87" i="1"/>
  <c r="M87" i="1"/>
  <c r="L87" i="1"/>
  <c r="K87" i="1"/>
  <c r="J87" i="1" s="1"/>
  <c r="BA86" i="1"/>
  <c r="AZ86" i="1"/>
  <c r="AX86" i="1"/>
  <c r="AW86" i="1"/>
  <c r="AU86" i="1"/>
  <c r="AV86" i="1" s="1"/>
  <c r="AN86" i="1"/>
  <c r="K86" i="1" s="1"/>
  <c r="AI86" i="1"/>
  <c r="L86" i="1" s="1"/>
  <c r="AH86" i="1"/>
  <c r="AA86" i="1"/>
  <c r="Z86" i="1"/>
  <c r="Y86" i="1"/>
  <c r="R86" i="1"/>
  <c r="P86" i="1"/>
  <c r="M86" i="1"/>
  <c r="J86" i="1"/>
  <c r="AC86" i="1" s="1"/>
  <c r="BA85" i="1"/>
  <c r="AZ85" i="1"/>
  <c r="AY85" i="1" s="1"/>
  <c r="AX85" i="1"/>
  <c r="AW85" i="1"/>
  <c r="AV85" i="1"/>
  <c r="AU85" i="1"/>
  <c r="P85" i="1" s="1"/>
  <c r="AN85" i="1"/>
  <c r="AI85" i="1"/>
  <c r="AH85" i="1"/>
  <c r="AG85" i="1"/>
  <c r="AA85" i="1"/>
  <c r="Y85" i="1" s="1"/>
  <c r="Z85" i="1"/>
  <c r="V85" i="1"/>
  <c r="W85" i="1" s="1"/>
  <c r="U85" i="1"/>
  <c r="R85" i="1"/>
  <c r="AD85" i="1" s="1"/>
  <c r="M85" i="1"/>
  <c r="L85" i="1"/>
  <c r="K85" i="1"/>
  <c r="J85" i="1"/>
  <c r="BA84" i="1"/>
  <c r="U84" i="1" s="1"/>
  <c r="AZ84" i="1"/>
  <c r="AY84" i="1" s="1"/>
  <c r="AX84" i="1"/>
  <c r="AW84" i="1"/>
  <c r="AU84" i="1"/>
  <c r="P84" i="1" s="1"/>
  <c r="AN84" i="1"/>
  <c r="AI84" i="1"/>
  <c r="L84" i="1" s="1"/>
  <c r="AH84" i="1"/>
  <c r="AG84" i="1"/>
  <c r="AA84" i="1"/>
  <c r="Y84" i="1" s="1"/>
  <c r="Z84" i="1"/>
  <c r="R84" i="1"/>
  <c r="M84" i="1"/>
  <c r="K84" i="1"/>
  <c r="J84" i="1" s="1"/>
  <c r="BA83" i="1"/>
  <c r="AZ83" i="1"/>
  <c r="AY83" i="1" s="1"/>
  <c r="AX83" i="1"/>
  <c r="AW83" i="1"/>
  <c r="AU83" i="1" s="1"/>
  <c r="AN83" i="1"/>
  <c r="K83" i="1" s="1"/>
  <c r="J83" i="1" s="1"/>
  <c r="AC83" i="1" s="1"/>
  <c r="AI83" i="1"/>
  <c r="AA83" i="1"/>
  <c r="Z83" i="1"/>
  <c r="Y83" i="1" s="1"/>
  <c r="U83" i="1"/>
  <c r="V83" i="1" s="1"/>
  <c r="W83" i="1" s="1"/>
  <c r="X83" i="1" s="1"/>
  <c r="AB83" i="1" s="1"/>
  <c r="R83" i="1"/>
  <c r="L83" i="1"/>
  <c r="BA82" i="1"/>
  <c r="AZ82" i="1"/>
  <c r="AX82" i="1"/>
  <c r="U82" i="1" s="1"/>
  <c r="AW82" i="1"/>
  <c r="AU82" i="1" s="1"/>
  <c r="AV82" i="1" s="1"/>
  <c r="AN82" i="1"/>
  <c r="AI82" i="1"/>
  <c r="AH82" i="1"/>
  <c r="AC82" i="1"/>
  <c r="AA82" i="1"/>
  <c r="Z82" i="1"/>
  <c r="Y82" i="1" s="1"/>
  <c r="R82" i="1"/>
  <c r="P82" i="1"/>
  <c r="L82" i="1"/>
  <c r="K82" i="1"/>
  <c r="J82" i="1"/>
  <c r="BA81" i="1"/>
  <c r="AZ81" i="1"/>
  <c r="AX81" i="1"/>
  <c r="AW81" i="1"/>
  <c r="AU81" i="1" s="1"/>
  <c r="AN81" i="1"/>
  <c r="K81" i="1" s="1"/>
  <c r="AI81" i="1"/>
  <c r="L81" i="1" s="1"/>
  <c r="AC81" i="1"/>
  <c r="AA81" i="1"/>
  <c r="Z81" i="1"/>
  <c r="Y81" i="1" s="1"/>
  <c r="R81" i="1"/>
  <c r="P81" i="1"/>
  <c r="J81" i="1"/>
  <c r="BA80" i="1"/>
  <c r="AZ80" i="1"/>
  <c r="AX80" i="1"/>
  <c r="U80" i="1" s="1"/>
  <c r="AW80" i="1"/>
  <c r="AU80" i="1"/>
  <c r="AV80" i="1" s="1"/>
  <c r="AN80" i="1"/>
  <c r="AI80" i="1"/>
  <c r="AC80" i="1"/>
  <c r="AA80" i="1"/>
  <c r="Y80" i="1" s="1"/>
  <c r="Z80" i="1"/>
  <c r="R80" i="1"/>
  <c r="L80" i="1"/>
  <c r="K80" i="1"/>
  <c r="J80" i="1"/>
  <c r="BA79" i="1"/>
  <c r="AZ79" i="1"/>
  <c r="AY79" i="1"/>
  <c r="AX79" i="1"/>
  <c r="AW79" i="1"/>
  <c r="AV79" i="1"/>
  <c r="AU79" i="1"/>
  <c r="AG79" i="1" s="1"/>
  <c r="AN79" i="1"/>
  <c r="AI79" i="1"/>
  <c r="L79" i="1" s="1"/>
  <c r="AH79" i="1"/>
  <c r="AA79" i="1"/>
  <c r="Z79" i="1"/>
  <c r="Y79" i="1" s="1"/>
  <c r="V79" i="1"/>
  <c r="W79" i="1" s="1"/>
  <c r="U79" i="1"/>
  <c r="R79" i="1"/>
  <c r="P79" i="1"/>
  <c r="M79" i="1"/>
  <c r="K79" i="1"/>
  <c r="J79" i="1" s="1"/>
  <c r="BA78" i="1"/>
  <c r="AZ78" i="1"/>
  <c r="AX78" i="1"/>
  <c r="U78" i="1" s="1"/>
  <c r="AW78" i="1"/>
  <c r="AU78" i="1"/>
  <c r="AN78" i="1"/>
  <c r="AI78" i="1"/>
  <c r="AA78" i="1"/>
  <c r="Z78" i="1"/>
  <c r="Y78" i="1" s="1"/>
  <c r="R78" i="1"/>
  <c r="L78" i="1"/>
  <c r="K78" i="1"/>
  <c r="J78" i="1" s="1"/>
  <c r="BA77" i="1"/>
  <c r="AZ77" i="1"/>
  <c r="AY77" i="1"/>
  <c r="AX77" i="1"/>
  <c r="AW77" i="1"/>
  <c r="AU77" i="1" s="1"/>
  <c r="AV77" i="1" s="1"/>
  <c r="AN77" i="1"/>
  <c r="K77" i="1" s="1"/>
  <c r="J77" i="1" s="1"/>
  <c r="AI77" i="1"/>
  <c r="AH77" i="1"/>
  <c r="AG77" i="1"/>
  <c r="AA77" i="1"/>
  <c r="Z77" i="1"/>
  <c r="Y77" i="1"/>
  <c r="V77" i="1"/>
  <c r="W77" i="1" s="1"/>
  <c r="U77" i="1"/>
  <c r="R77" i="1"/>
  <c r="P77" i="1"/>
  <c r="M77" i="1"/>
  <c r="L77" i="1"/>
  <c r="BA76" i="1"/>
  <c r="AZ76" i="1"/>
  <c r="AX76" i="1"/>
  <c r="U76" i="1" s="1"/>
  <c r="AW76" i="1"/>
  <c r="AU76" i="1"/>
  <c r="AN76" i="1"/>
  <c r="K76" i="1" s="1"/>
  <c r="J76" i="1" s="1"/>
  <c r="AI76" i="1"/>
  <c r="L76" i="1" s="1"/>
  <c r="AA76" i="1"/>
  <c r="Z76" i="1"/>
  <c r="Y76" i="1"/>
  <c r="R76" i="1"/>
  <c r="BA75" i="1"/>
  <c r="AZ75" i="1"/>
  <c r="AX75" i="1"/>
  <c r="AY75" i="1" s="1"/>
  <c r="AW75" i="1"/>
  <c r="AU75" i="1"/>
  <c r="AN75" i="1"/>
  <c r="AI75" i="1"/>
  <c r="AC75" i="1"/>
  <c r="AA75" i="1"/>
  <c r="Y75" i="1" s="1"/>
  <c r="Z75" i="1"/>
  <c r="R75" i="1"/>
  <c r="L75" i="1"/>
  <c r="K75" i="1"/>
  <c r="J75" i="1"/>
  <c r="BA74" i="1"/>
  <c r="AZ74" i="1"/>
  <c r="AY74" i="1"/>
  <c r="AX74" i="1"/>
  <c r="AW74" i="1"/>
  <c r="AU74" i="1" s="1"/>
  <c r="AN74" i="1"/>
  <c r="K74" i="1" s="1"/>
  <c r="J74" i="1" s="1"/>
  <c r="AC74" i="1" s="1"/>
  <c r="AI74" i="1"/>
  <c r="AA74" i="1"/>
  <c r="Z74" i="1"/>
  <c r="Y74" i="1"/>
  <c r="U74" i="1"/>
  <c r="R74" i="1"/>
  <c r="L74" i="1"/>
  <c r="BA73" i="1"/>
  <c r="AZ73" i="1"/>
  <c r="AY73" i="1"/>
  <c r="AX73" i="1"/>
  <c r="AW73" i="1"/>
  <c r="AU73" i="1"/>
  <c r="AH73" i="1" s="1"/>
  <c r="AN73" i="1"/>
  <c r="AI73" i="1"/>
  <c r="AE73" i="1"/>
  <c r="AD73" i="1"/>
  <c r="AA73" i="1"/>
  <c r="Z73" i="1"/>
  <c r="Y73" i="1" s="1"/>
  <c r="U73" i="1"/>
  <c r="V73" i="1" s="1"/>
  <c r="W73" i="1" s="1"/>
  <c r="X73" i="1" s="1"/>
  <c r="AB73" i="1" s="1"/>
  <c r="R73" i="1"/>
  <c r="L73" i="1"/>
  <c r="K73" i="1"/>
  <c r="J73" i="1"/>
  <c r="AC73" i="1" s="1"/>
  <c r="BA72" i="1"/>
  <c r="U72" i="1" s="1"/>
  <c r="AZ72" i="1"/>
  <c r="AY72" i="1" s="1"/>
  <c r="AX72" i="1"/>
  <c r="AW72" i="1"/>
  <c r="AU72" i="1"/>
  <c r="AV72" i="1" s="1"/>
  <c r="AN72" i="1"/>
  <c r="AI72" i="1"/>
  <c r="AG72" i="1"/>
  <c r="AA72" i="1"/>
  <c r="Z72" i="1"/>
  <c r="Y72" i="1" s="1"/>
  <c r="R72" i="1"/>
  <c r="P72" i="1"/>
  <c r="L72" i="1"/>
  <c r="K72" i="1"/>
  <c r="J72" i="1" s="1"/>
  <c r="BA71" i="1"/>
  <c r="AZ71" i="1"/>
  <c r="AX71" i="1"/>
  <c r="AY71" i="1" s="1"/>
  <c r="AW71" i="1"/>
  <c r="AU71" i="1"/>
  <c r="AV71" i="1" s="1"/>
  <c r="AN71" i="1"/>
  <c r="AI71" i="1"/>
  <c r="L71" i="1" s="1"/>
  <c r="AH71" i="1"/>
  <c r="AA71" i="1"/>
  <c r="Z71" i="1"/>
  <c r="Y71" i="1"/>
  <c r="R71" i="1"/>
  <c r="M71" i="1"/>
  <c r="K71" i="1"/>
  <c r="J71" i="1" s="1"/>
  <c r="BA70" i="1"/>
  <c r="AZ70" i="1"/>
  <c r="AY70" i="1"/>
  <c r="AX70" i="1"/>
  <c r="AW70" i="1"/>
  <c r="AU70" i="1"/>
  <c r="P70" i="1" s="1"/>
  <c r="AN70" i="1"/>
  <c r="AI70" i="1"/>
  <c r="L70" i="1" s="1"/>
  <c r="AA70" i="1"/>
  <c r="Z70" i="1"/>
  <c r="Y70" i="1"/>
  <c r="U70" i="1"/>
  <c r="R70" i="1"/>
  <c r="K70" i="1"/>
  <c r="J70" i="1"/>
  <c r="AC70" i="1" s="1"/>
  <c r="BA69" i="1"/>
  <c r="AZ69" i="1"/>
  <c r="AY69" i="1"/>
  <c r="AX69" i="1"/>
  <c r="AW69" i="1"/>
  <c r="AU69" i="1" s="1"/>
  <c r="AV69" i="1"/>
  <c r="AN69" i="1"/>
  <c r="AI69" i="1"/>
  <c r="AC69" i="1"/>
  <c r="AA69" i="1"/>
  <c r="Z69" i="1"/>
  <c r="Y69" i="1" s="1"/>
  <c r="U69" i="1"/>
  <c r="V69" i="1" s="1"/>
  <c r="W69" i="1" s="1"/>
  <c r="R69" i="1"/>
  <c r="P69" i="1"/>
  <c r="L69" i="1"/>
  <c r="K69" i="1"/>
  <c r="J69" i="1" s="1"/>
  <c r="BA68" i="1"/>
  <c r="AZ68" i="1"/>
  <c r="AX68" i="1"/>
  <c r="AW68" i="1"/>
  <c r="AU68" i="1" s="1"/>
  <c r="AN68" i="1"/>
  <c r="AI68" i="1"/>
  <c r="AC68" i="1"/>
  <c r="AA68" i="1"/>
  <c r="Y68" i="1" s="1"/>
  <c r="Z68" i="1"/>
  <c r="R68" i="1"/>
  <c r="L68" i="1"/>
  <c r="K68" i="1"/>
  <c r="J68" i="1"/>
  <c r="BA67" i="1"/>
  <c r="AZ67" i="1"/>
  <c r="AY67" i="1"/>
  <c r="AX67" i="1"/>
  <c r="U67" i="1" s="1"/>
  <c r="AW67" i="1"/>
  <c r="AU67" i="1" s="1"/>
  <c r="AN67" i="1"/>
  <c r="AI67" i="1"/>
  <c r="L67" i="1" s="1"/>
  <c r="AC67" i="1"/>
  <c r="AA67" i="1"/>
  <c r="Y67" i="1" s="1"/>
  <c r="Z67" i="1"/>
  <c r="R67" i="1"/>
  <c r="K67" i="1"/>
  <c r="J67" i="1"/>
  <c r="BA66" i="1"/>
  <c r="U66" i="1" s="1"/>
  <c r="AZ66" i="1"/>
  <c r="AY66" i="1"/>
  <c r="AX66" i="1"/>
  <c r="AW66" i="1"/>
  <c r="AV66" i="1"/>
  <c r="AU66" i="1"/>
  <c r="AN66" i="1"/>
  <c r="AI66" i="1"/>
  <c r="L66" i="1" s="1"/>
  <c r="AH66" i="1"/>
  <c r="AG66" i="1"/>
  <c r="AA66" i="1"/>
  <c r="Y66" i="1" s="1"/>
  <c r="Z66" i="1"/>
  <c r="R66" i="1"/>
  <c r="P66" i="1"/>
  <c r="M66" i="1"/>
  <c r="K66" i="1"/>
  <c r="J66" i="1"/>
  <c r="BA65" i="1"/>
  <c r="AZ65" i="1"/>
  <c r="AX65" i="1"/>
  <c r="AY65" i="1" s="1"/>
  <c r="AW65" i="1"/>
  <c r="AU65" i="1" s="1"/>
  <c r="M65" i="1" s="1"/>
  <c r="AN65" i="1"/>
  <c r="AI65" i="1"/>
  <c r="AH65" i="1"/>
  <c r="AG65" i="1"/>
  <c r="AA65" i="1"/>
  <c r="Z65" i="1"/>
  <c r="Y65" i="1"/>
  <c r="R65" i="1"/>
  <c r="L65" i="1"/>
  <c r="K65" i="1"/>
  <c r="J65" i="1" s="1"/>
  <c r="BA64" i="1"/>
  <c r="AZ64" i="1"/>
  <c r="AY64" i="1" s="1"/>
  <c r="AX64" i="1"/>
  <c r="AW64" i="1"/>
  <c r="AU64" i="1"/>
  <c r="AN64" i="1"/>
  <c r="K64" i="1" s="1"/>
  <c r="J64" i="1" s="1"/>
  <c r="AI64" i="1"/>
  <c r="L64" i="1" s="1"/>
  <c r="AA64" i="1"/>
  <c r="Z64" i="1"/>
  <c r="Y64" i="1"/>
  <c r="U64" i="1"/>
  <c r="V64" i="1" s="1"/>
  <c r="W64" i="1" s="1"/>
  <c r="R64" i="1"/>
  <c r="BA63" i="1"/>
  <c r="AZ63" i="1"/>
  <c r="AX63" i="1"/>
  <c r="AY63" i="1" s="1"/>
  <c r="AW63" i="1"/>
  <c r="AU63" i="1"/>
  <c r="AN63" i="1"/>
  <c r="K63" i="1" s="1"/>
  <c r="J63" i="1" s="1"/>
  <c r="AI63" i="1"/>
  <c r="AA63" i="1"/>
  <c r="Z63" i="1"/>
  <c r="U63" i="1"/>
  <c r="R63" i="1"/>
  <c r="L63" i="1"/>
  <c r="BA62" i="1"/>
  <c r="AZ62" i="1"/>
  <c r="AX62" i="1"/>
  <c r="U62" i="1" s="1"/>
  <c r="AW62" i="1"/>
  <c r="AU62" i="1" s="1"/>
  <c r="AN62" i="1"/>
  <c r="K62" i="1" s="1"/>
  <c r="J62" i="1" s="1"/>
  <c r="AI62" i="1"/>
  <c r="AA62" i="1"/>
  <c r="Z62" i="1"/>
  <c r="R62" i="1"/>
  <c r="L62" i="1"/>
  <c r="BA61" i="1"/>
  <c r="AZ61" i="1"/>
  <c r="AX61" i="1"/>
  <c r="U61" i="1" s="1"/>
  <c r="AW61" i="1"/>
  <c r="AU61" i="1" s="1"/>
  <c r="AN61" i="1"/>
  <c r="K61" i="1" s="1"/>
  <c r="J61" i="1" s="1"/>
  <c r="AI61" i="1"/>
  <c r="L61" i="1" s="1"/>
  <c r="AC61" i="1"/>
  <c r="AA61" i="1"/>
  <c r="Z61" i="1"/>
  <c r="Y61" i="1"/>
  <c r="R61" i="1"/>
  <c r="BA60" i="1"/>
  <c r="AZ60" i="1"/>
  <c r="AY60" i="1"/>
  <c r="AX60" i="1"/>
  <c r="AW60" i="1"/>
  <c r="AU60" i="1"/>
  <c r="P60" i="1" s="1"/>
  <c r="AN60" i="1"/>
  <c r="AI60" i="1"/>
  <c r="AG60" i="1"/>
  <c r="AA60" i="1"/>
  <c r="Y60" i="1" s="1"/>
  <c r="Z60" i="1"/>
  <c r="U60" i="1"/>
  <c r="R60" i="1"/>
  <c r="L60" i="1"/>
  <c r="K60" i="1"/>
  <c r="J60" i="1" s="1"/>
  <c r="BA59" i="1"/>
  <c r="U59" i="1" s="1"/>
  <c r="AZ59" i="1"/>
  <c r="AY59" i="1"/>
  <c r="AX59" i="1"/>
  <c r="AW59" i="1"/>
  <c r="AU59" i="1"/>
  <c r="AV59" i="1" s="1"/>
  <c r="AN59" i="1"/>
  <c r="K59" i="1" s="1"/>
  <c r="J59" i="1" s="1"/>
  <c r="AI59" i="1"/>
  <c r="L59" i="1" s="1"/>
  <c r="AH59" i="1"/>
  <c r="AG59" i="1"/>
  <c r="AA59" i="1"/>
  <c r="Z59" i="1"/>
  <c r="Y59" i="1"/>
  <c r="R59" i="1"/>
  <c r="P59" i="1"/>
  <c r="M59" i="1"/>
  <c r="BA58" i="1"/>
  <c r="AZ58" i="1"/>
  <c r="AY58" i="1"/>
  <c r="AX58" i="1"/>
  <c r="U58" i="1" s="1"/>
  <c r="AW58" i="1"/>
  <c r="AU58" i="1"/>
  <c r="AH58" i="1" s="1"/>
  <c r="AN58" i="1"/>
  <c r="K58" i="1" s="1"/>
  <c r="J58" i="1" s="1"/>
  <c r="AI58" i="1"/>
  <c r="L58" i="1" s="1"/>
  <c r="AA58" i="1"/>
  <c r="Z58" i="1"/>
  <c r="Y58" i="1"/>
  <c r="R58" i="1"/>
  <c r="M58" i="1"/>
  <c r="BA57" i="1"/>
  <c r="AZ57" i="1"/>
  <c r="AX57" i="1"/>
  <c r="U57" i="1" s="1"/>
  <c r="AW57" i="1"/>
  <c r="AU57" i="1"/>
  <c r="AV57" i="1" s="1"/>
  <c r="AN57" i="1"/>
  <c r="K57" i="1" s="1"/>
  <c r="J57" i="1" s="1"/>
  <c r="AI57" i="1"/>
  <c r="L57" i="1" s="1"/>
  <c r="AA57" i="1"/>
  <c r="Z57" i="1"/>
  <c r="Y57" i="1"/>
  <c r="R57" i="1"/>
  <c r="P57" i="1"/>
  <c r="BA56" i="1"/>
  <c r="AZ56" i="1"/>
  <c r="AX56" i="1"/>
  <c r="U56" i="1" s="1"/>
  <c r="AW56" i="1"/>
  <c r="AU56" i="1" s="1"/>
  <c r="AV56" i="1"/>
  <c r="AN56" i="1"/>
  <c r="AI56" i="1"/>
  <c r="L56" i="1" s="1"/>
  <c r="AA56" i="1"/>
  <c r="Z56" i="1"/>
  <c r="R56" i="1"/>
  <c r="P56" i="1"/>
  <c r="K56" i="1"/>
  <c r="J56" i="1" s="1"/>
  <c r="BA55" i="1"/>
  <c r="AZ55" i="1"/>
  <c r="AX55" i="1"/>
  <c r="AW55" i="1"/>
  <c r="AU55" i="1" s="1"/>
  <c r="AN55" i="1"/>
  <c r="AI55" i="1"/>
  <c r="L55" i="1" s="1"/>
  <c r="AA55" i="1"/>
  <c r="Z55" i="1"/>
  <c r="Y55" i="1"/>
  <c r="R55" i="1"/>
  <c r="K55" i="1"/>
  <c r="J55" i="1"/>
  <c r="AC55" i="1" s="1"/>
  <c r="BA54" i="1"/>
  <c r="AZ54" i="1"/>
  <c r="AX54" i="1"/>
  <c r="AY54" i="1" s="1"/>
  <c r="AW54" i="1"/>
  <c r="AU54" i="1" s="1"/>
  <c r="AN54" i="1"/>
  <c r="K54" i="1" s="1"/>
  <c r="J54" i="1" s="1"/>
  <c r="AI54" i="1"/>
  <c r="L54" i="1" s="1"/>
  <c r="AH54" i="1"/>
  <c r="AG54" i="1"/>
  <c r="AA54" i="1"/>
  <c r="Z54" i="1"/>
  <c r="Y54" i="1"/>
  <c r="R54" i="1"/>
  <c r="M54" i="1"/>
  <c r="BA53" i="1"/>
  <c r="U53" i="1" s="1"/>
  <c r="AZ53" i="1"/>
  <c r="AY53" i="1"/>
  <c r="AX53" i="1"/>
  <c r="AW53" i="1"/>
  <c r="AU53" i="1"/>
  <c r="AN53" i="1"/>
  <c r="K53" i="1" s="1"/>
  <c r="J53" i="1" s="1"/>
  <c r="AI53" i="1"/>
  <c r="AA53" i="1"/>
  <c r="Z53" i="1"/>
  <c r="Y53" i="1" s="1"/>
  <c r="R53" i="1"/>
  <c r="L53" i="1"/>
  <c r="BA52" i="1"/>
  <c r="AZ52" i="1"/>
  <c r="AY52" i="1" s="1"/>
  <c r="AX52" i="1"/>
  <c r="AW52" i="1"/>
  <c r="AU52" i="1"/>
  <c r="AV52" i="1" s="1"/>
  <c r="AN52" i="1"/>
  <c r="AI52" i="1"/>
  <c r="AG52" i="1"/>
  <c r="AA52" i="1"/>
  <c r="Y52" i="1" s="1"/>
  <c r="Z52" i="1"/>
  <c r="U52" i="1"/>
  <c r="R52" i="1"/>
  <c r="M52" i="1"/>
  <c r="L52" i="1"/>
  <c r="K52" i="1"/>
  <c r="J52" i="1" s="1"/>
  <c r="BA51" i="1"/>
  <c r="AZ51" i="1"/>
  <c r="AY51" i="1"/>
  <c r="AX51" i="1"/>
  <c r="AW51" i="1"/>
  <c r="AU51" i="1"/>
  <c r="AG51" i="1" s="1"/>
  <c r="AN51" i="1"/>
  <c r="K51" i="1" s="1"/>
  <c r="J51" i="1" s="1"/>
  <c r="AI51" i="1"/>
  <c r="L51" i="1" s="1"/>
  <c r="AA51" i="1"/>
  <c r="Z51" i="1"/>
  <c r="Y51" i="1" s="1"/>
  <c r="U51" i="1"/>
  <c r="R51" i="1"/>
  <c r="P51" i="1"/>
  <c r="BA50" i="1"/>
  <c r="AZ50" i="1"/>
  <c r="AX50" i="1"/>
  <c r="AW50" i="1"/>
  <c r="AU50" i="1" s="1"/>
  <c r="AN50" i="1"/>
  <c r="AI50" i="1"/>
  <c r="L50" i="1" s="1"/>
  <c r="AC50" i="1"/>
  <c r="AA50" i="1"/>
  <c r="Z50" i="1"/>
  <c r="Y50" i="1"/>
  <c r="R50" i="1"/>
  <c r="K50" i="1"/>
  <c r="J50" i="1"/>
  <c r="BA49" i="1"/>
  <c r="AZ49" i="1"/>
  <c r="AX49" i="1"/>
  <c r="AY49" i="1" s="1"/>
  <c r="AW49" i="1"/>
  <c r="AU49" i="1"/>
  <c r="AV49" i="1" s="1"/>
  <c r="AN49" i="1"/>
  <c r="K49" i="1" s="1"/>
  <c r="J49" i="1" s="1"/>
  <c r="AI49" i="1"/>
  <c r="L49" i="1" s="1"/>
  <c r="AH49" i="1"/>
  <c r="AG49" i="1"/>
  <c r="AA49" i="1"/>
  <c r="Z49" i="1"/>
  <c r="Y49" i="1"/>
  <c r="R49" i="1"/>
  <c r="M49" i="1"/>
  <c r="BA48" i="1"/>
  <c r="AZ48" i="1"/>
  <c r="AY48" i="1"/>
  <c r="AX48" i="1"/>
  <c r="AW48" i="1"/>
  <c r="AU48" i="1"/>
  <c r="AN48" i="1"/>
  <c r="AI48" i="1"/>
  <c r="AA48" i="1"/>
  <c r="Z48" i="1"/>
  <c r="U48" i="1"/>
  <c r="R48" i="1"/>
  <c r="L48" i="1"/>
  <c r="K48" i="1"/>
  <c r="J48" i="1" s="1"/>
  <c r="BA47" i="1"/>
  <c r="AZ47" i="1"/>
  <c r="AY47" i="1"/>
  <c r="AX47" i="1"/>
  <c r="AW47" i="1"/>
  <c r="AU47" i="1"/>
  <c r="AV47" i="1" s="1"/>
  <c r="AN47" i="1"/>
  <c r="AI47" i="1"/>
  <c r="AG47" i="1"/>
  <c r="AE47" i="1"/>
  <c r="AA47" i="1"/>
  <c r="Z47" i="1"/>
  <c r="Y47" i="1"/>
  <c r="V47" i="1"/>
  <c r="W47" i="1" s="1"/>
  <c r="U47" i="1"/>
  <c r="R47" i="1"/>
  <c r="M47" i="1"/>
  <c r="L47" i="1"/>
  <c r="K47" i="1"/>
  <c r="J47" i="1" s="1"/>
  <c r="BA46" i="1"/>
  <c r="AZ46" i="1"/>
  <c r="AY46" i="1"/>
  <c r="AX46" i="1"/>
  <c r="AW46" i="1"/>
  <c r="AU46" i="1"/>
  <c r="AG46" i="1" s="1"/>
  <c r="AN46" i="1"/>
  <c r="K46" i="1" s="1"/>
  <c r="J46" i="1" s="1"/>
  <c r="AI46" i="1"/>
  <c r="L46" i="1" s="1"/>
  <c r="AA46" i="1"/>
  <c r="Z46" i="1"/>
  <c r="Y46" i="1"/>
  <c r="U46" i="1"/>
  <c r="R46" i="1"/>
  <c r="P46" i="1"/>
  <c r="BA45" i="1"/>
  <c r="AZ45" i="1"/>
  <c r="AX45" i="1"/>
  <c r="AW45" i="1"/>
  <c r="AU45" i="1" s="1"/>
  <c r="AN45" i="1"/>
  <c r="AI45" i="1"/>
  <c r="L45" i="1" s="1"/>
  <c r="AC45" i="1"/>
  <c r="AA45" i="1"/>
  <c r="Z45" i="1"/>
  <c r="Y45" i="1"/>
  <c r="R45" i="1"/>
  <c r="K45" i="1"/>
  <c r="J45" i="1"/>
  <c r="BA44" i="1"/>
  <c r="AZ44" i="1"/>
  <c r="AX44" i="1"/>
  <c r="AY44" i="1" s="1"/>
  <c r="AW44" i="1"/>
  <c r="AU44" i="1"/>
  <c r="AV44" i="1" s="1"/>
  <c r="AN44" i="1"/>
  <c r="K44" i="1" s="1"/>
  <c r="J44" i="1" s="1"/>
  <c r="AI44" i="1"/>
  <c r="L44" i="1" s="1"/>
  <c r="AH44" i="1"/>
  <c r="AG44" i="1"/>
  <c r="AA44" i="1"/>
  <c r="Z44" i="1"/>
  <c r="Y44" i="1"/>
  <c r="R44" i="1"/>
  <c r="M44" i="1"/>
  <c r="BA43" i="1"/>
  <c r="AZ43" i="1"/>
  <c r="AY43" i="1"/>
  <c r="AX43" i="1"/>
  <c r="AW43" i="1"/>
  <c r="AV43" i="1"/>
  <c r="AU43" i="1"/>
  <c r="AN43" i="1"/>
  <c r="K43" i="1" s="1"/>
  <c r="J43" i="1" s="1"/>
  <c r="AI43" i="1"/>
  <c r="AA43" i="1"/>
  <c r="Z43" i="1"/>
  <c r="Y43" i="1" s="1"/>
  <c r="U43" i="1"/>
  <c r="R43" i="1"/>
  <c r="L43" i="1"/>
  <c r="BA42" i="1"/>
  <c r="AZ42" i="1"/>
  <c r="AY42" i="1"/>
  <c r="AX42" i="1"/>
  <c r="AW42" i="1"/>
  <c r="AU42" i="1"/>
  <c r="AV42" i="1" s="1"/>
  <c r="AN42" i="1"/>
  <c r="AI42" i="1"/>
  <c r="AH42" i="1"/>
  <c r="AG42" i="1"/>
  <c r="AA42" i="1"/>
  <c r="Z42" i="1"/>
  <c r="Y42" i="1"/>
  <c r="U42" i="1"/>
  <c r="V42" i="1" s="1"/>
  <c r="W42" i="1" s="1"/>
  <c r="R42" i="1"/>
  <c r="M42" i="1"/>
  <c r="L42" i="1"/>
  <c r="K42" i="1"/>
  <c r="J42" i="1" s="1"/>
  <c r="BA41" i="1"/>
  <c r="AZ41" i="1"/>
  <c r="AY41" i="1"/>
  <c r="AX41" i="1"/>
  <c r="AW41" i="1"/>
  <c r="AU41" i="1"/>
  <c r="AG41" i="1" s="1"/>
  <c r="AN41" i="1"/>
  <c r="K41" i="1" s="1"/>
  <c r="J41" i="1" s="1"/>
  <c r="AI41" i="1"/>
  <c r="L41" i="1" s="1"/>
  <c r="AA41" i="1"/>
  <c r="Z41" i="1"/>
  <c r="Y41" i="1" s="1"/>
  <c r="U41" i="1"/>
  <c r="R41" i="1"/>
  <c r="P41" i="1"/>
  <c r="BA40" i="1"/>
  <c r="AZ40" i="1"/>
  <c r="AX40" i="1"/>
  <c r="AW40" i="1"/>
  <c r="AU40" i="1" s="1"/>
  <c r="AN40" i="1"/>
  <c r="AI40" i="1"/>
  <c r="AC40" i="1"/>
  <c r="AA40" i="1"/>
  <c r="Z40" i="1"/>
  <c r="Y40" i="1"/>
  <c r="R40" i="1"/>
  <c r="L40" i="1"/>
  <c r="K40" i="1"/>
  <c r="J40" i="1"/>
  <c r="BA39" i="1"/>
  <c r="AZ39" i="1"/>
  <c r="AX39" i="1"/>
  <c r="AY39" i="1" s="1"/>
  <c r="AW39" i="1"/>
  <c r="AU39" i="1"/>
  <c r="AV39" i="1" s="1"/>
  <c r="AN39" i="1"/>
  <c r="K39" i="1" s="1"/>
  <c r="J39" i="1" s="1"/>
  <c r="AI39" i="1"/>
  <c r="L39" i="1" s="1"/>
  <c r="AH39" i="1"/>
  <c r="AG39" i="1"/>
  <c r="AA39" i="1"/>
  <c r="Z39" i="1"/>
  <c r="Y39" i="1"/>
  <c r="R39" i="1"/>
  <c r="M39" i="1"/>
  <c r="BA38" i="1"/>
  <c r="AZ38" i="1"/>
  <c r="AY38" i="1"/>
  <c r="AX38" i="1"/>
  <c r="AW38" i="1"/>
  <c r="AU38" i="1"/>
  <c r="AN38" i="1"/>
  <c r="K38" i="1" s="1"/>
  <c r="J38" i="1" s="1"/>
  <c r="AI38" i="1"/>
  <c r="AA38" i="1"/>
  <c r="Z38" i="1"/>
  <c r="U38" i="1"/>
  <c r="R38" i="1"/>
  <c r="L38" i="1"/>
  <c r="BA37" i="1"/>
  <c r="AZ37" i="1"/>
  <c r="AY37" i="1"/>
  <c r="AX37" i="1"/>
  <c r="AW37" i="1"/>
  <c r="AU37" i="1"/>
  <c r="AV37" i="1" s="1"/>
  <c r="AN37" i="1"/>
  <c r="AI37" i="1"/>
  <c r="AH37" i="1"/>
  <c r="AG37" i="1"/>
  <c r="AA37" i="1"/>
  <c r="Z37" i="1"/>
  <c r="Y37" i="1"/>
  <c r="U37" i="1"/>
  <c r="V37" i="1" s="1"/>
  <c r="W37" i="1" s="1"/>
  <c r="R37" i="1"/>
  <c r="M37" i="1"/>
  <c r="L37" i="1"/>
  <c r="K37" i="1"/>
  <c r="J37" i="1" s="1"/>
  <c r="BA36" i="1"/>
  <c r="AZ36" i="1"/>
  <c r="AY36" i="1"/>
  <c r="AX36" i="1"/>
  <c r="AW36" i="1"/>
  <c r="AU36" i="1"/>
  <c r="AG36" i="1" s="1"/>
  <c r="AN36" i="1"/>
  <c r="K36" i="1" s="1"/>
  <c r="J36" i="1" s="1"/>
  <c r="AI36" i="1"/>
  <c r="L36" i="1" s="1"/>
  <c r="AA36" i="1"/>
  <c r="Z36" i="1"/>
  <c r="Y36" i="1"/>
  <c r="U36" i="1"/>
  <c r="R36" i="1"/>
  <c r="P36" i="1"/>
  <c r="BA35" i="1"/>
  <c r="AZ35" i="1"/>
  <c r="AX35" i="1"/>
  <c r="AW35" i="1"/>
  <c r="AU35" i="1" s="1"/>
  <c r="AN35" i="1"/>
  <c r="AI35" i="1"/>
  <c r="AC35" i="1"/>
  <c r="AA35" i="1"/>
  <c r="Z35" i="1"/>
  <c r="Y35" i="1"/>
  <c r="R35" i="1"/>
  <c r="L35" i="1"/>
  <c r="K35" i="1"/>
  <c r="J35" i="1"/>
  <c r="BA34" i="1"/>
  <c r="AZ34" i="1"/>
  <c r="AX34" i="1"/>
  <c r="AY34" i="1" s="1"/>
  <c r="AW34" i="1"/>
  <c r="AU34" i="1"/>
  <c r="AV34" i="1" s="1"/>
  <c r="AN34" i="1"/>
  <c r="K34" i="1" s="1"/>
  <c r="J34" i="1" s="1"/>
  <c r="AI34" i="1"/>
  <c r="AH34" i="1"/>
  <c r="AG34" i="1"/>
  <c r="AA34" i="1"/>
  <c r="Z34" i="1"/>
  <c r="Y34" i="1"/>
  <c r="R34" i="1"/>
  <c r="M34" i="1"/>
  <c r="L34" i="1"/>
  <c r="BA33" i="1"/>
  <c r="AZ33" i="1"/>
  <c r="AY33" i="1"/>
  <c r="AX33" i="1"/>
  <c r="AW33" i="1"/>
  <c r="AU33" i="1"/>
  <c r="AN33" i="1"/>
  <c r="K33" i="1" s="1"/>
  <c r="J33" i="1" s="1"/>
  <c r="AI33" i="1"/>
  <c r="AA33" i="1"/>
  <c r="Z33" i="1"/>
  <c r="Y33" i="1" s="1"/>
  <c r="U33" i="1"/>
  <c r="R33" i="1"/>
  <c r="L33" i="1"/>
  <c r="BA32" i="1"/>
  <c r="AZ32" i="1"/>
  <c r="AY32" i="1"/>
  <c r="AX32" i="1"/>
  <c r="AW32" i="1"/>
  <c r="AU32" i="1"/>
  <c r="AV32" i="1" s="1"/>
  <c r="AN32" i="1"/>
  <c r="AI32" i="1"/>
  <c r="AH32" i="1"/>
  <c r="AG32" i="1"/>
  <c r="AA32" i="1"/>
  <c r="Z32" i="1"/>
  <c r="Y32" i="1"/>
  <c r="V32" i="1"/>
  <c r="W32" i="1" s="1"/>
  <c r="U32" i="1"/>
  <c r="R32" i="1"/>
  <c r="P32" i="1"/>
  <c r="M32" i="1"/>
  <c r="L32" i="1"/>
  <c r="K32" i="1"/>
  <c r="J32" i="1"/>
  <c r="BA31" i="1"/>
  <c r="AZ31" i="1"/>
  <c r="AX31" i="1"/>
  <c r="U31" i="1" s="1"/>
  <c r="AW31" i="1"/>
  <c r="AU31" i="1"/>
  <c r="AN31" i="1"/>
  <c r="K31" i="1" s="1"/>
  <c r="J31" i="1" s="1"/>
  <c r="AI31" i="1"/>
  <c r="L31" i="1" s="1"/>
  <c r="AH31" i="1"/>
  <c r="AA31" i="1"/>
  <c r="Z31" i="1"/>
  <c r="Y31" i="1"/>
  <c r="R31" i="1"/>
  <c r="P31" i="1"/>
  <c r="BA30" i="1"/>
  <c r="AZ30" i="1"/>
  <c r="AX30" i="1"/>
  <c r="AY30" i="1" s="1"/>
  <c r="AW30" i="1"/>
  <c r="AU30" i="1" s="1"/>
  <c r="AV30" i="1" s="1"/>
  <c r="AN30" i="1"/>
  <c r="AI30" i="1"/>
  <c r="AA30" i="1"/>
  <c r="Z30" i="1"/>
  <c r="Y30" i="1"/>
  <c r="R30" i="1"/>
  <c r="L30" i="1"/>
  <c r="K30" i="1"/>
  <c r="J30" i="1"/>
  <c r="BA29" i="1"/>
  <c r="AZ29" i="1"/>
  <c r="AX29" i="1"/>
  <c r="AY29" i="1" s="1"/>
  <c r="AW29" i="1"/>
  <c r="AU29" i="1"/>
  <c r="AV29" i="1" s="1"/>
  <c r="AN29" i="1"/>
  <c r="K29" i="1" s="1"/>
  <c r="J29" i="1" s="1"/>
  <c r="AI29" i="1"/>
  <c r="AH29" i="1"/>
  <c r="AG29" i="1"/>
  <c r="AA29" i="1"/>
  <c r="Z29" i="1"/>
  <c r="Y29" i="1"/>
  <c r="R29" i="1"/>
  <c r="M29" i="1"/>
  <c r="L29" i="1"/>
  <c r="BA28" i="1"/>
  <c r="AZ28" i="1"/>
  <c r="AY28" i="1"/>
  <c r="AX28" i="1"/>
  <c r="AW28" i="1"/>
  <c r="AU28" i="1" s="1"/>
  <c r="AN28" i="1"/>
  <c r="K28" i="1" s="1"/>
  <c r="J28" i="1" s="1"/>
  <c r="AI28" i="1"/>
  <c r="AC28" i="1"/>
  <c r="AA28" i="1"/>
  <c r="Z28" i="1"/>
  <c r="U28" i="1"/>
  <c r="R28" i="1"/>
  <c r="L28" i="1"/>
  <c r="BA27" i="1"/>
  <c r="AZ27" i="1"/>
  <c r="AY27" i="1"/>
  <c r="AX27" i="1"/>
  <c r="U27" i="1" s="1"/>
  <c r="AW27" i="1"/>
  <c r="AU27" i="1"/>
  <c r="AV27" i="1" s="1"/>
  <c r="AN27" i="1"/>
  <c r="AI27" i="1"/>
  <c r="AH27" i="1"/>
  <c r="AG27" i="1"/>
  <c r="AA27" i="1"/>
  <c r="Z27" i="1"/>
  <c r="Y27" i="1"/>
  <c r="R27" i="1"/>
  <c r="P27" i="1"/>
  <c r="M27" i="1"/>
  <c r="L27" i="1"/>
  <c r="K27" i="1"/>
  <c r="J27" i="1"/>
  <c r="BA26" i="1"/>
  <c r="AZ26" i="1"/>
  <c r="AX26" i="1"/>
  <c r="AY26" i="1" s="1"/>
  <c r="AW26" i="1"/>
  <c r="AU26" i="1"/>
  <c r="AH26" i="1" s="1"/>
  <c r="AN26" i="1"/>
  <c r="K26" i="1" s="1"/>
  <c r="J26" i="1" s="1"/>
  <c r="AI26" i="1"/>
  <c r="L26" i="1" s="1"/>
  <c r="AA26" i="1"/>
  <c r="Z26" i="1"/>
  <c r="Y26" i="1"/>
  <c r="R26" i="1"/>
  <c r="P26" i="1"/>
  <c r="BA25" i="1"/>
  <c r="AZ25" i="1"/>
  <c r="AX25" i="1"/>
  <c r="AY25" i="1" s="1"/>
  <c r="AW25" i="1"/>
  <c r="AU25" i="1" s="1"/>
  <c r="AV25" i="1"/>
  <c r="AN25" i="1"/>
  <c r="AI25" i="1"/>
  <c r="AA25" i="1"/>
  <c r="Z25" i="1"/>
  <c r="Y25" i="1"/>
  <c r="R25" i="1"/>
  <c r="L25" i="1"/>
  <c r="K25" i="1"/>
  <c r="J25" i="1" s="1"/>
  <c r="BA24" i="1"/>
  <c r="AZ24" i="1"/>
  <c r="AX24" i="1"/>
  <c r="AW24" i="1"/>
  <c r="AU24" i="1"/>
  <c r="AV24" i="1" s="1"/>
  <c r="AN24" i="1"/>
  <c r="K24" i="1" s="1"/>
  <c r="J24" i="1" s="1"/>
  <c r="AI24" i="1"/>
  <c r="L24" i="1" s="1"/>
  <c r="AH24" i="1"/>
  <c r="AG24" i="1"/>
  <c r="AA24" i="1"/>
  <c r="Z24" i="1"/>
  <c r="Y24" i="1"/>
  <c r="R24" i="1"/>
  <c r="P24" i="1"/>
  <c r="M24" i="1"/>
  <c r="BA23" i="1"/>
  <c r="AZ23" i="1"/>
  <c r="AY23" i="1"/>
  <c r="AX23" i="1"/>
  <c r="AW23" i="1"/>
  <c r="AU23" i="1" s="1"/>
  <c r="AN23" i="1"/>
  <c r="AI23" i="1"/>
  <c r="AA23" i="1"/>
  <c r="Z23" i="1"/>
  <c r="Y23" i="1" s="1"/>
  <c r="U23" i="1"/>
  <c r="R23" i="1"/>
  <c r="L23" i="1"/>
  <c r="K23" i="1"/>
  <c r="J23" i="1"/>
  <c r="BA22" i="1"/>
  <c r="U22" i="1" s="1"/>
  <c r="AZ22" i="1"/>
  <c r="AY22" i="1" s="1"/>
  <c r="AX22" i="1"/>
  <c r="AW22" i="1"/>
  <c r="AU22" i="1"/>
  <c r="AV22" i="1" s="1"/>
  <c r="AN22" i="1"/>
  <c r="AI22" i="1"/>
  <c r="L22" i="1" s="1"/>
  <c r="AH22" i="1"/>
  <c r="AG22" i="1"/>
  <c r="AA22" i="1"/>
  <c r="Z22" i="1"/>
  <c r="Y22" i="1"/>
  <c r="R22" i="1"/>
  <c r="P22" i="1"/>
  <c r="M22" i="1"/>
  <c r="K22" i="1"/>
  <c r="J22" i="1"/>
  <c r="BA21" i="1"/>
  <c r="AZ21" i="1"/>
  <c r="AX21" i="1"/>
  <c r="AW21" i="1"/>
  <c r="AU21" i="1" s="1"/>
  <c r="AN21" i="1"/>
  <c r="K21" i="1" s="1"/>
  <c r="J21" i="1" s="1"/>
  <c r="AI21" i="1"/>
  <c r="L21" i="1" s="1"/>
  <c r="AC21" i="1"/>
  <c r="AA21" i="1"/>
  <c r="Z21" i="1"/>
  <c r="Y21" i="1" s="1"/>
  <c r="R21" i="1"/>
  <c r="BA20" i="1"/>
  <c r="U20" i="1" s="1"/>
  <c r="AZ20" i="1"/>
  <c r="AX20" i="1"/>
  <c r="AY20" i="1" s="1"/>
  <c r="AW20" i="1"/>
  <c r="AU20" i="1" s="1"/>
  <c r="AV20" i="1" s="1"/>
  <c r="AN20" i="1"/>
  <c r="AI20" i="1"/>
  <c r="AG20" i="1"/>
  <c r="AA20" i="1"/>
  <c r="Z20" i="1"/>
  <c r="Y20" i="1"/>
  <c r="R20" i="1"/>
  <c r="L20" i="1"/>
  <c r="K20" i="1"/>
  <c r="J20" i="1"/>
  <c r="AC20" i="1" s="1"/>
  <c r="BA19" i="1"/>
  <c r="AZ19" i="1"/>
  <c r="AX19" i="1"/>
  <c r="AY19" i="1" s="1"/>
  <c r="AW19" i="1"/>
  <c r="AU19" i="1"/>
  <c r="AV19" i="1" s="1"/>
  <c r="AN19" i="1"/>
  <c r="K19" i="1" s="1"/>
  <c r="J19" i="1" s="1"/>
  <c r="AI19" i="1"/>
  <c r="AH19" i="1"/>
  <c r="AG19" i="1"/>
  <c r="AA19" i="1"/>
  <c r="Z19" i="1"/>
  <c r="Y19" i="1"/>
  <c r="R19" i="1"/>
  <c r="P19" i="1"/>
  <c r="M19" i="1"/>
  <c r="L19" i="1"/>
  <c r="BA18" i="1"/>
  <c r="AZ18" i="1"/>
  <c r="AX18" i="1"/>
  <c r="AY18" i="1" s="1"/>
  <c r="AW18" i="1"/>
  <c r="AU18" i="1"/>
  <c r="P18" i="1" s="1"/>
  <c r="AN18" i="1"/>
  <c r="K18" i="1" s="1"/>
  <c r="J18" i="1" s="1"/>
  <c r="AI18" i="1"/>
  <c r="AA18" i="1"/>
  <c r="Z18" i="1"/>
  <c r="Y18" i="1" s="1"/>
  <c r="U18" i="1"/>
  <c r="R18" i="1"/>
  <c r="L18" i="1"/>
  <c r="BA17" i="1"/>
  <c r="AZ17" i="1"/>
  <c r="AX17" i="1"/>
  <c r="AY17" i="1" s="1"/>
  <c r="AW17" i="1"/>
  <c r="AU17" i="1"/>
  <c r="AV17" i="1" s="1"/>
  <c r="AN17" i="1"/>
  <c r="AI17" i="1"/>
  <c r="L17" i="1" s="1"/>
  <c r="AH17" i="1"/>
  <c r="AG17" i="1"/>
  <c r="AA17" i="1"/>
  <c r="Z17" i="1"/>
  <c r="Y17" i="1" s="1"/>
  <c r="R17" i="1"/>
  <c r="P17" i="1"/>
  <c r="M17" i="1"/>
  <c r="K17" i="1"/>
  <c r="J17" i="1" s="1"/>
  <c r="AC460" i="1" l="1"/>
  <c r="AC402" i="1"/>
  <c r="V402" i="1"/>
  <c r="W402" i="1" s="1"/>
  <c r="X402" i="1" s="1"/>
  <c r="AB402" i="1" s="1"/>
  <c r="AC424" i="1"/>
  <c r="S424" i="1"/>
  <c r="Q424" i="1" s="1"/>
  <c r="T424" i="1" s="1"/>
  <c r="N424" i="1" s="1"/>
  <c r="O424" i="1" s="1"/>
  <c r="AD460" i="1"/>
  <c r="V460" i="1"/>
  <c r="W460" i="1" s="1"/>
  <c r="X460" i="1" s="1"/>
  <c r="AB460" i="1" s="1"/>
  <c r="V485" i="1"/>
  <c r="W485" i="1" s="1"/>
  <c r="V392" i="1"/>
  <c r="W392" i="1" s="1"/>
  <c r="S392" i="1" s="1"/>
  <c r="Q392" i="1" s="1"/>
  <c r="T392" i="1" s="1"/>
  <c r="AD456" i="1"/>
  <c r="V484" i="1"/>
  <c r="W484" i="1" s="1"/>
  <c r="V443" i="1"/>
  <c r="W443" i="1" s="1"/>
  <c r="V424" i="1"/>
  <c r="W424" i="1" s="1"/>
  <c r="V404" i="1"/>
  <c r="W404" i="1" s="1"/>
  <c r="V434" i="1"/>
  <c r="W434" i="1" s="1"/>
  <c r="V449" i="1"/>
  <c r="W449" i="1" s="1"/>
  <c r="V272" i="1"/>
  <c r="W272" i="1" s="1"/>
  <c r="AC272" i="1"/>
  <c r="V270" i="1"/>
  <c r="W270" i="1" s="1"/>
  <c r="V354" i="1"/>
  <c r="W354" i="1" s="1"/>
  <c r="S264" i="1"/>
  <c r="Q264" i="1" s="1"/>
  <c r="T264" i="1" s="1"/>
  <c r="N264" i="1" s="1"/>
  <c r="O264" i="1" s="1"/>
  <c r="V284" i="1"/>
  <c r="W284" i="1" s="1"/>
  <c r="AD307" i="1"/>
  <c r="V312" i="1"/>
  <c r="W312" i="1" s="1"/>
  <c r="AD312" i="1" s="1"/>
  <c r="V339" i="1"/>
  <c r="W339" i="1" s="1"/>
  <c r="V365" i="1"/>
  <c r="W365" i="1" s="1"/>
  <c r="V264" i="1"/>
  <c r="W264" i="1" s="1"/>
  <c r="V344" i="1"/>
  <c r="W344" i="1" s="1"/>
  <c r="V337" i="1"/>
  <c r="W337" i="1" s="1"/>
  <c r="AE337" i="1" s="1"/>
  <c r="AC162" i="1"/>
  <c r="V152" i="1"/>
  <c r="W152" i="1" s="1"/>
  <c r="V206" i="1"/>
  <c r="W206" i="1" s="1"/>
  <c r="X206" i="1" s="1"/>
  <c r="AB206" i="1" s="1"/>
  <c r="V149" i="1"/>
  <c r="W149" i="1" s="1"/>
  <c r="AE149" i="1" s="1"/>
  <c r="AF149" i="1" s="1"/>
  <c r="V216" i="1"/>
  <c r="W216" i="1" s="1"/>
  <c r="AE216" i="1" s="1"/>
  <c r="AF216" i="1" s="1"/>
  <c r="V174" i="1"/>
  <c r="W174" i="1" s="1"/>
  <c r="X174" i="1" s="1"/>
  <c r="AB174" i="1" s="1"/>
  <c r="V199" i="1"/>
  <c r="W199" i="1" s="1"/>
  <c r="S199" i="1" s="1"/>
  <c r="Q199" i="1" s="1"/>
  <c r="T199" i="1" s="1"/>
  <c r="V194" i="1"/>
  <c r="W194" i="1" s="1"/>
  <c r="X194" i="1" s="1"/>
  <c r="AB194" i="1" s="1"/>
  <c r="V144" i="1"/>
  <c r="W144" i="1" s="1"/>
  <c r="X144" i="1" s="1"/>
  <c r="AB144" i="1" s="1"/>
  <c r="V162" i="1"/>
  <c r="W162" i="1" s="1"/>
  <c r="S162" i="1" s="1"/>
  <c r="Q162" i="1" s="1"/>
  <c r="T162" i="1" s="1"/>
  <c r="V211" i="1"/>
  <c r="W211" i="1" s="1"/>
  <c r="AC220" i="1"/>
  <c r="AG21" i="1"/>
  <c r="M21" i="1"/>
  <c r="AV21" i="1"/>
  <c r="P21" i="1"/>
  <c r="AH21" i="1"/>
  <c r="AC25" i="1"/>
  <c r="V27" i="1"/>
  <c r="W27" i="1" s="1"/>
  <c r="X42" i="1"/>
  <c r="AB42" i="1" s="1"/>
  <c r="AD42" i="1"/>
  <c r="AE42" i="1"/>
  <c r="AC72" i="1"/>
  <c r="AH28" i="1"/>
  <c r="AG28" i="1"/>
  <c r="M28" i="1"/>
  <c r="AV28" i="1"/>
  <c r="P28" i="1"/>
  <c r="V22" i="1"/>
  <c r="W22" i="1" s="1"/>
  <c r="AD18" i="1"/>
  <c r="V20" i="1"/>
  <c r="W20" i="1" s="1"/>
  <c r="V84" i="1"/>
  <c r="W84" i="1" s="1"/>
  <c r="X37" i="1"/>
  <c r="AB37" i="1" s="1"/>
  <c r="AD37" i="1"/>
  <c r="AE37" i="1"/>
  <c r="V66" i="1"/>
  <c r="W66" i="1" s="1"/>
  <c r="AH23" i="1"/>
  <c r="AG23" i="1"/>
  <c r="M23" i="1"/>
  <c r="AV23" i="1"/>
  <c r="P23" i="1"/>
  <c r="AV62" i="1"/>
  <c r="AH62" i="1"/>
  <c r="M62" i="1"/>
  <c r="AG62" i="1"/>
  <c r="P62" i="1"/>
  <c r="V72" i="1"/>
  <c r="W72" i="1" s="1"/>
  <c r="X32" i="1"/>
  <c r="AB32" i="1" s="1"/>
  <c r="AD32" i="1"/>
  <c r="AE32" i="1"/>
  <c r="AE77" i="1"/>
  <c r="AF77" i="1" s="1"/>
  <c r="AD77" i="1"/>
  <c r="X77" i="1"/>
  <c r="AB77" i="1" s="1"/>
  <c r="V18" i="1"/>
  <c r="W18" i="1" s="1"/>
  <c r="S18" i="1" s="1"/>
  <c r="Q18" i="1" s="1"/>
  <c r="T18" i="1" s="1"/>
  <c r="N18" i="1" s="1"/>
  <c r="O18" i="1" s="1"/>
  <c r="AC17" i="1"/>
  <c r="AC18" i="1"/>
  <c r="AC60" i="1"/>
  <c r="S60" i="1"/>
  <c r="Q60" i="1" s="1"/>
  <c r="T60" i="1" s="1"/>
  <c r="V60" i="1"/>
  <c r="W60" i="1" s="1"/>
  <c r="AY21" i="1"/>
  <c r="U21" i="1"/>
  <c r="V23" i="1"/>
  <c r="W23" i="1" s="1"/>
  <c r="S23" i="1" s="1"/>
  <c r="Q23" i="1" s="1"/>
  <c r="T23" i="1" s="1"/>
  <c r="N23" i="1" s="1"/>
  <c r="O23" i="1" s="1"/>
  <c r="Y28" i="1"/>
  <c r="U30" i="1"/>
  <c r="V31" i="1"/>
  <c r="W31" i="1" s="1"/>
  <c r="AC42" i="1"/>
  <c r="AF42" i="1" s="1"/>
  <c r="S42" i="1"/>
  <c r="Q42" i="1" s="1"/>
  <c r="T42" i="1" s="1"/>
  <c r="N42" i="1" s="1"/>
  <c r="O42" i="1" s="1"/>
  <c r="AG43" i="1"/>
  <c r="M43" i="1"/>
  <c r="AH43" i="1"/>
  <c r="P43" i="1"/>
  <c r="X47" i="1"/>
  <c r="AB47" i="1" s="1"/>
  <c r="AD47" i="1"/>
  <c r="Y48" i="1"/>
  <c r="AC52" i="1"/>
  <c r="Y56" i="1"/>
  <c r="Y63" i="1"/>
  <c r="S77" i="1"/>
  <c r="Q77" i="1" s="1"/>
  <c r="T77" i="1" s="1"/>
  <c r="N77" i="1" s="1"/>
  <c r="O77" i="1" s="1"/>
  <c r="AC77" i="1"/>
  <c r="S83" i="1"/>
  <c r="Q83" i="1" s="1"/>
  <c r="T83" i="1" s="1"/>
  <c r="AC97" i="1"/>
  <c r="V102" i="1"/>
  <c r="W102" i="1" s="1"/>
  <c r="AY116" i="1"/>
  <c r="U116" i="1"/>
  <c r="P90" i="1"/>
  <c r="AG90" i="1"/>
  <c r="M90" i="1"/>
  <c r="AV90" i="1"/>
  <c r="AH90" i="1"/>
  <c r="AE109" i="1"/>
  <c r="X109" i="1"/>
  <c r="AB109" i="1" s="1"/>
  <c r="P110" i="1"/>
  <c r="AG110" i="1"/>
  <c r="M110" i="1"/>
  <c r="AH110" i="1"/>
  <c r="AV110" i="1"/>
  <c r="AH88" i="1"/>
  <c r="AG88" i="1"/>
  <c r="M88" i="1"/>
  <c r="P88" i="1"/>
  <c r="AC119" i="1"/>
  <c r="AC122" i="1"/>
  <c r="AC26" i="1"/>
  <c r="AH76" i="1"/>
  <c r="AG76" i="1"/>
  <c r="AV76" i="1"/>
  <c r="P76" i="1"/>
  <c r="M76" i="1"/>
  <c r="AC24" i="1"/>
  <c r="AG26" i="1"/>
  <c r="M26" i="1"/>
  <c r="AV26" i="1"/>
  <c r="AC32" i="1"/>
  <c r="AF32" i="1" s="1"/>
  <c r="S32" i="1"/>
  <c r="Q32" i="1" s="1"/>
  <c r="T32" i="1" s="1"/>
  <c r="N32" i="1" s="1"/>
  <c r="O32" i="1" s="1"/>
  <c r="AC38" i="1"/>
  <c r="AC41" i="1"/>
  <c r="AC49" i="1"/>
  <c r="AC51" i="1"/>
  <c r="V53" i="1"/>
  <c r="W53" i="1" s="1"/>
  <c r="AY55" i="1"/>
  <c r="U55" i="1"/>
  <c r="S58" i="1"/>
  <c r="Q58" i="1" s="1"/>
  <c r="T58" i="1" s="1"/>
  <c r="N58" i="1" s="1"/>
  <c r="O58" i="1" s="1"/>
  <c r="AC58" i="1"/>
  <c r="AC63" i="1"/>
  <c r="AE64" i="1"/>
  <c r="X64" i="1"/>
  <c r="AB64" i="1" s="1"/>
  <c r="V67" i="1"/>
  <c r="W67" i="1" s="1"/>
  <c r="AV88" i="1"/>
  <c r="X98" i="1"/>
  <c r="AB98" i="1" s="1"/>
  <c r="AE98" i="1"/>
  <c r="AF98" i="1" s="1"/>
  <c r="AC101" i="1"/>
  <c r="X104" i="1"/>
  <c r="AB104" i="1" s="1"/>
  <c r="AC143" i="1"/>
  <c r="AC39" i="1"/>
  <c r="AY50" i="1"/>
  <c r="U50" i="1"/>
  <c r="AV67" i="1"/>
  <c r="P67" i="1"/>
  <c r="AH67" i="1"/>
  <c r="M67" i="1"/>
  <c r="AG67" i="1"/>
  <c r="AV74" i="1"/>
  <c r="P74" i="1"/>
  <c r="M74" i="1"/>
  <c r="AH74" i="1"/>
  <c r="AG74" i="1"/>
  <c r="AH63" i="1"/>
  <c r="AG63" i="1"/>
  <c r="M63" i="1"/>
  <c r="V74" i="1"/>
  <c r="W74" i="1" s="1"/>
  <c r="V76" i="1"/>
  <c r="W76" i="1" s="1"/>
  <c r="AH78" i="1"/>
  <c r="AG78" i="1"/>
  <c r="M78" i="1"/>
  <c r="P78" i="1"/>
  <c r="V82" i="1"/>
  <c r="W82" i="1" s="1"/>
  <c r="AD83" i="1"/>
  <c r="X85" i="1"/>
  <c r="AB85" i="1" s="1"/>
  <c r="AE85" i="1"/>
  <c r="AF85" i="1" s="1"/>
  <c r="S88" i="1"/>
  <c r="Q88" i="1" s="1"/>
  <c r="T88" i="1" s="1"/>
  <c r="N88" i="1" s="1"/>
  <c r="O88" i="1" s="1"/>
  <c r="AC88" i="1"/>
  <c r="X92" i="1"/>
  <c r="AB92" i="1" s="1"/>
  <c r="AD92" i="1"/>
  <c r="AE92" i="1"/>
  <c r="AF92" i="1" s="1"/>
  <c r="AC96" i="1"/>
  <c r="AH98" i="1"/>
  <c r="AG98" i="1"/>
  <c r="M98" i="1"/>
  <c r="AV98" i="1"/>
  <c r="P98" i="1"/>
  <c r="AE114" i="1"/>
  <c r="X114" i="1"/>
  <c r="AB114" i="1" s="1"/>
  <c r="P115" i="1"/>
  <c r="AG115" i="1"/>
  <c r="M115" i="1"/>
  <c r="AH115" i="1"/>
  <c r="AV115" i="1"/>
  <c r="AE135" i="1"/>
  <c r="X135" i="1"/>
  <c r="AB135" i="1" s="1"/>
  <c r="AY40" i="1"/>
  <c r="U40" i="1"/>
  <c r="P55" i="1"/>
  <c r="AH55" i="1"/>
  <c r="AG55" i="1"/>
  <c r="M55" i="1"/>
  <c r="AV55" i="1"/>
  <c r="V57" i="1"/>
  <c r="W57" i="1" s="1"/>
  <c r="AC59" i="1"/>
  <c r="AC37" i="1"/>
  <c r="S37" i="1"/>
  <c r="Q37" i="1" s="1"/>
  <c r="T37" i="1" s="1"/>
  <c r="N37" i="1" s="1"/>
  <c r="O37" i="1" s="1"/>
  <c r="AH38" i="1"/>
  <c r="M38" i="1"/>
  <c r="AG38" i="1"/>
  <c r="P38" i="1"/>
  <c r="U17" i="1"/>
  <c r="AV18" i="1"/>
  <c r="AC23" i="1"/>
  <c r="U25" i="1"/>
  <c r="AC30" i="1"/>
  <c r="P35" i="1"/>
  <c r="AH35" i="1"/>
  <c r="AG35" i="1"/>
  <c r="M35" i="1"/>
  <c r="AV35" i="1"/>
  <c r="AV38" i="1"/>
  <c r="AC47" i="1"/>
  <c r="AF47" i="1" s="1"/>
  <c r="S47" i="1"/>
  <c r="Q47" i="1" s="1"/>
  <c r="T47" i="1" s="1"/>
  <c r="N47" i="1" s="1"/>
  <c r="O47" i="1" s="1"/>
  <c r="AC48" i="1"/>
  <c r="AG48" i="1"/>
  <c r="AH48" i="1"/>
  <c r="M48" i="1"/>
  <c r="P48" i="1"/>
  <c r="V52" i="1"/>
  <c r="W52" i="1" s="1"/>
  <c r="S52" i="1" s="1"/>
  <c r="Q52" i="1" s="1"/>
  <c r="T52" i="1" s="1"/>
  <c r="N52" i="1" s="1"/>
  <c r="O52" i="1" s="1"/>
  <c r="AC54" i="1"/>
  <c r="AV63" i="1"/>
  <c r="M69" i="1"/>
  <c r="AH69" i="1"/>
  <c r="AG69" i="1"/>
  <c r="AV78" i="1"/>
  <c r="V80" i="1"/>
  <c r="W80" i="1" s="1"/>
  <c r="AY82" i="1"/>
  <c r="AE83" i="1"/>
  <c r="S87" i="1"/>
  <c r="Q87" i="1" s="1"/>
  <c r="T87" i="1" s="1"/>
  <c r="N87" i="1" s="1"/>
  <c r="O87" i="1" s="1"/>
  <c r="AC87" i="1"/>
  <c r="V88" i="1"/>
  <c r="W88" i="1" s="1"/>
  <c r="X89" i="1"/>
  <c r="AB89" i="1" s="1"/>
  <c r="AE89" i="1"/>
  <c r="AV91" i="1"/>
  <c r="AH91" i="1"/>
  <c r="AG91" i="1"/>
  <c r="P91" i="1"/>
  <c r="M91" i="1"/>
  <c r="X93" i="1"/>
  <c r="AB93" i="1" s="1"/>
  <c r="AE93" i="1"/>
  <c r="V95" i="1"/>
  <c r="W95" i="1" s="1"/>
  <c r="S95" i="1" s="1"/>
  <c r="Q95" i="1" s="1"/>
  <c r="T95" i="1" s="1"/>
  <c r="N95" i="1" s="1"/>
  <c r="O95" i="1" s="1"/>
  <c r="AC106" i="1"/>
  <c r="V119" i="1"/>
  <c r="W119" i="1" s="1"/>
  <c r="V62" i="1"/>
  <c r="W62" i="1" s="1"/>
  <c r="P80" i="1"/>
  <c r="AH80" i="1"/>
  <c r="AG80" i="1"/>
  <c r="M80" i="1"/>
  <c r="AC22" i="1"/>
  <c r="S22" i="1"/>
  <c r="Q22" i="1" s="1"/>
  <c r="T22" i="1" s="1"/>
  <c r="N22" i="1" s="1"/>
  <c r="O22" i="1" s="1"/>
  <c r="AC65" i="1"/>
  <c r="AY24" i="1"/>
  <c r="P25" i="1"/>
  <c r="AH25" i="1"/>
  <c r="AG25" i="1"/>
  <c r="M25" i="1"/>
  <c r="AC33" i="1"/>
  <c r="AC34" i="1"/>
  <c r="AY35" i="1"/>
  <c r="U35" i="1"/>
  <c r="P45" i="1"/>
  <c r="AH45" i="1"/>
  <c r="AG45" i="1"/>
  <c r="M45" i="1"/>
  <c r="AV45" i="1"/>
  <c r="AV48" i="1"/>
  <c r="AC53" i="1"/>
  <c r="S53" i="1"/>
  <c r="Q53" i="1" s="1"/>
  <c r="T53" i="1" s="1"/>
  <c r="N53" i="1" s="1"/>
  <c r="O53" i="1" s="1"/>
  <c r="AV54" i="1"/>
  <c r="P54" i="1"/>
  <c r="S56" i="1"/>
  <c r="Q56" i="1" s="1"/>
  <c r="T56" i="1" s="1"/>
  <c r="AC56" i="1"/>
  <c r="M56" i="1"/>
  <c r="AH56" i="1"/>
  <c r="AG56" i="1"/>
  <c r="V58" i="1"/>
  <c r="W58" i="1" s="1"/>
  <c r="Y62" i="1"/>
  <c r="S73" i="1"/>
  <c r="Q73" i="1" s="1"/>
  <c r="T73" i="1" s="1"/>
  <c r="AC78" i="1"/>
  <c r="AD88" i="1"/>
  <c r="Y89" i="1"/>
  <c r="AE94" i="1"/>
  <c r="X94" i="1"/>
  <c r="AB94" i="1" s="1"/>
  <c r="V99" i="1"/>
  <c r="W99" i="1" s="1"/>
  <c r="S99" i="1" s="1"/>
  <c r="Q99" i="1" s="1"/>
  <c r="T99" i="1" s="1"/>
  <c r="N99" i="1" s="1"/>
  <c r="O99" i="1" s="1"/>
  <c r="AC107" i="1"/>
  <c r="V107" i="1"/>
  <c r="W107" i="1" s="1"/>
  <c r="AC129" i="1"/>
  <c r="S129" i="1"/>
  <c r="Q129" i="1" s="1"/>
  <c r="T129" i="1" s="1"/>
  <c r="N129" i="1" s="1"/>
  <c r="O129" i="1" s="1"/>
  <c r="AC76" i="1"/>
  <c r="AE87" i="1"/>
  <c r="AD87" i="1"/>
  <c r="X87" i="1"/>
  <c r="AB87" i="1" s="1"/>
  <c r="P20" i="1"/>
  <c r="AH20" i="1"/>
  <c r="AD28" i="1"/>
  <c r="AC36" i="1"/>
  <c r="S36" i="1"/>
  <c r="Q36" i="1" s="1"/>
  <c r="T36" i="1" s="1"/>
  <c r="AY45" i="1"/>
  <c r="U45" i="1"/>
  <c r="AH53" i="1"/>
  <c r="AG53" i="1"/>
  <c r="M53" i="1"/>
  <c r="P53" i="1"/>
  <c r="V56" i="1"/>
  <c r="W56" i="1" s="1"/>
  <c r="AV61" i="1"/>
  <c r="P61" i="1"/>
  <c r="M61" i="1"/>
  <c r="AH61" i="1"/>
  <c r="AG61" i="1"/>
  <c r="P63" i="1"/>
  <c r="P65" i="1"/>
  <c r="AV65" i="1"/>
  <c r="X69" i="1"/>
  <c r="AB69" i="1" s="1"/>
  <c r="AE69" i="1"/>
  <c r="S69" i="1"/>
  <c r="Q69" i="1" s="1"/>
  <c r="T69" i="1" s="1"/>
  <c r="AC71" i="1"/>
  <c r="V78" i="1"/>
  <c r="W78" i="1" s="1"/>
  <c r="AD78" i="1" s="1"/>
  <c r="X79" i="1"/>
  <c r="AB79" i="1" s="1"/>
  <c r="AE79" i="1"/>
  <c r="P30" i="1"/>
  <c r="AH30" i="1"/>
  <c r="AG30" i="1"/>
  <c r="M30" i="1"/>
  <c r="P40" i="1"/>
  <c r="AH40" i="1"/>
  <c r="AG40" i="1"/>
  <c r="M40" i="1"/>
  <c r="AV40" i="1"/>
  <c r="P50" i="1"/>
  <c r="AH50" i="1"/>
  <c r="AG50" i="1"/>
  <c r="M50" i="1"/>
  <c r="AV50" i="1"/>
  <c r="M20" i="1"/>
  <c r="AC31" i="1"/>
  <c r="S31" i="1"/>
  <c r="Q31" i="1" s="1"/>
  <c r="T31" i="1" s="1"/>
  <c r="AH33" i="1"/>
  <c r="AG33" i="1"/>
  <c r="M33" i="1"/>
  <c r="P33" i="1"/>
  <c r="AC29" i="1"/>
  <c r="AV33" i="1"/>
  <c r="AC46" i="1"/>
  <c r="V59" i="1"/>
  <c r="W59" i="1" s="1"/>
  <c r="V61" i="1"/>
  <c r="W61" i="1" s="1"/>
  <c r="S61" i="1" s="1"/>
  <c r="Q61" i="1" s="1"/>
  <c r="T61" i="1" s="1"/>
  <c r="N61" i="1" s="1"/>
  <c r="O61" i="1" s="1"/>
  <c r="AD63" i="1"/>
  <c r="S64" i="1"/>
  <c r="Q64" i="1" s="1"/>
  <c r="T64" i="1" s="1"/>
  <c r="N64" i="1" s="1"/>
  <c r="O64" i="1" s="1"/>
  <c r="AC64" i="1"/>
  <c r="AH68" i="1"/>
  <c r="M68" i="1"/>
  <c r="AG68" i="1"/>
  <c r="AV68" i="1"/>
  <c r="P68" i="1"/>
  <c r="P75" i="1"/>
  <c r="AH75" i="1"/>
  <c r="M75" i="1"/>
  <c r="AG75" i="1"/>
  <c r="M81" i="1"/>
  <c r="AH81" i="1"/>
  <c r="AG81" i="1"/>
  <c r="AV81" i="1"/>
  <c r="AH83" i="1"/>
  <c r="AG83" i="1"/>
  <c r="M83" i="1"/>
  <c r="P83" i="1"/>
  <c r="AV83" i="1"/>
  <c r="S85" i="1"/>
  <c r="Q85" i="1" s="1"/>
  <c r="T85" i="1" s="1"/>
  <c r="N85" i="1" s="1"/>
  <c r="O85" i="1" s="1"/>
  <c r="AC85" i="1"/>
  <c r="AC99" i="1"/>
  <c r="AC102" i="1"/>
  <c r="S102" i="1"/>
  <c r="Q102" i="1" s="1"/>
  <c r="T102" i="1" s="1"/>
  <c r="N102" i="1" s="1"/>
  <c r="O102" i="1" s="1"/>
  <c r="X117" i="1"/>
  <c r="AB117" i="1" s="1"/>
  <c r="AE117" i="1"/>
  <c r="AF117" i="1" s="1"/>
  <c r="AD117" i="1"/>
  <c r="V122" i="1"/>
  <c r="W122" i="1" s="1"/>
  <c r="AD53" i="1"/>
  <c r="AC66" i="1"/>
  <c r="AY110" i="1"/>
  <c r="U110" i="1"/>
  <c r="AG18" i="1"/>
  <c r="M18" i="1"/>
  <c r="AH18" i="1"/>
  <c r="AC19" i="1"/>
  <c r="AC27" i="1"/>
  <c r="S27" i="1"/>
  <c r="Q27" i="1" s="1"/>
  <c r="T27" i="1" s="1"/>
  <c r="N27" i="1" s="1"/>
  <c r="O27" i="1" s="1"/>
  <c r="AG31" i="1"/>
  <c r="M31" i="1"/>
  <c r="AV31" i="1"/>
  <c r="AC44" i="1"/>
  <c r="AV53" i="1"/>
  <c r="Y38" i="1"/>
  <c r="AC43" i="1"/>
  <c r="S43" i="1"/>
  <c r="Q43" i="1" s="1"/>
  <c r="T43" i="1" s="1"/>
  <c r="N43" i="1" s="1"/>
  <c r="O43" i="1" s="1"/>
  <c r="AC57" i="1"/>
  <c r="AY61" i="1"/>
  <c r="S62" i="1"/>
  <c r="Q62" i="1" s="1"/>
  <c r="T62" i="1" s="1"/>
  <c r="N62" i="1" s="1"/>
  <c r="O62" i="1" s="1"/>
  <c r="AC62" i="1"/>
  <c r="V63" i="1"/>
  <c r="W63" i="1" s="1"/>
  <c r="S63" i="1" s="1"/>
  <c r="Q63" i="1" s="1"/>
  <c r="T63" i="1" s="1"/>
  <c r="N63" i="1" s="1"/>
  <c r="O63" i="1" s="1"/>
  <c r="AH64" i="1"/>
  <c r="AG64" i="1"/>
  <c r="AV64" i="1"/>
  <c r="P64" i="1"/>
  <c r="M64" i="1"/>
  <c r="U68" i="1"/>
  <c r="AY68" i="1"/>
  <c r="AV75" i="1"/>
  <c r="AY81" i="1"/>
  <c r="U81" i="1"/>
  <c r="AF87" i="1"/>
  <c r="AC159" i="1"/>
  <c r="V159" i="1"/>
  <c r="W159" i="1" s="1"/>
  <c r="S159" i="1" s="1"/>
  <c r="Q159" i="1" s="1"/>
  <c r="T159" i="1" s="1"/>
  <c r="N159" i="1" s="1"/>
  <c r="O159" i="1" s="1"/>
  <c r="AH36" i="1"/>
  <c r="AH41" i="1"/>
  <c r="AH46" i="1"/>
  <c r="AH51" i="1"/>
  <c r="M57" i="1"/>
  <c r="AH57" i="1"/>
  <c r="AG58" i="1"/>
  <c r="M70" i="1"/>
  <c r="AH70" i="1"/>
  <c r="U71" i="1"/>
  <c r="AG71" i="1"/>
  <c r="AD84" i="1"/>
  <c r="AG86" i="1"/>
  <c r="AC93" i="1"/>
  <c r="AC94" i="1"/>
  <c r="S94" i="1"/>
  <c r="Q94" i="1" s="1"/>
  <c r="T94" i="1" s="1"/>
  <c r="N94" i="1" s="1"/>
  <c r="O94" i="1" s="1"/>
  <c r="Y103" i="1"/>
  <c r="AY103" i="1"/>
  <c r="AC109" i="1"/>
  <c r="S109" i="1"/>
  <c r="Q109" i="1" s="1"/>
  <c r="T109" i="1" s="1"/>
  <c r="N109" i="1" s="1"/>
  <c r="O109" i="1" s="1"/>
  <c r="AV117" i="1"/>
  <c r="AH117" i="1"/>
  <c r="AG117" i="1"/>
  <c r="M117" i="1"/>
  <c r="Y118" i="1"/>
  <c r="AC128" i="1"/>
  <c r="AV135" i="1"/>
  <c r="P135" i="1"/>
  <c r="M135" i="1"/>
  <c r="AD144" i="1"/>
  <c r="V147" i="1"/>
  <c r="W147" i="1" s="1"/>
  <c r="P157" i="1"/>
  <c r="AH157" i="1"/>
  <c r="AG157" i="1"/>
  <c r="AY111" i="1"/>
  <c r="U111" i="1"/>
  <c r="AC114" i="1"/>
  <c r="S114" i="1"/>
  <c r="Q114" i="1" s="1"/>
  <c r="T114" i="1" s="1"/>
  <c r="N114" i="1" s="1"/>
  <c r="O114" i="1" s="1"/>
  <c r="P120" i="1"/>
  <c r="AH120" i="1"/>
  <c r="AG120" i="1"/>
  <c r="M120" i="1"/>
  <c r="AD129" i="1"/>
  <c r="M131" i="1"/>
  <c r="AH131" i="1"/>
  <c r="AG131" i="1"/>
  <c r="AV131" i="1"/>
  <c r="P131" i="1"/>
  <c r="AD133" i="1"/>
  <c r="AD135" i="1"/>
  <c r="AG138" i="1"/>
  <c r="M138" i="1"/>
  <c r="AV138" i="1"/>
  <c r="P138" i="1"/>
  <c r="AH138" i="1"/>
  <c r="V139" i="1"/>
  <c r="W139" i="1" s="1"/>
  <c r="AD139" i="1" s="1"/>
  <c r="AC148" i="1"/>
  <c r="AC156" i="1"/>
  <c r="V157" i="1"/>
  <c r="W157" i="1" s="1"/>
  <c r="AC158" i="1"/>
  <c r="AC169" i="1"/>
  <c r="AC125" i="1"/>
  <c r="M125" i="1"/>
  <c r="AH125" i="1"/>
  <c r="AG125" i="1"/>
  <c r="AY131" i="1"/>
  <c r="U131" i="1"/>
  <c r="AC132" i="1"/>
  <c r="X133" i="1"/>
  <c r="AB133" i="1" s="1"/>
  <c r="AE133" i="1"/>
  <c r="AC134" i="1"/>
  <c r="V138" i="1"/>
  <c r="W138" i="1" s="1"/>
  <c r="AD138" i="1" s="1"/>
  <c r="S140" i="1"/>
  <c r="Q140" i="1" s="1"/>
  <c r="T140" i="1" s="1"/>
  <c r="N140" i="1" s="1"/>
  <c r="O140" i="1" s="1"/>
  <c r="AC140" i="1"/>
  <c r="AG148" i="1"/>
  <c r="M148" i="1"/>
  <c r="AV148" i="1"/>
  <c r="AH148" i="1"/>
  <c r="P148" i="1"/>
  <c r="X152" i="1"/>
  <c r="AB152" i="1" s="1"/>
  <c r="AD152" i="1"/>
  <c r="V155" i="1"/>
  <c r="W155" i="1" s="1"/>
  <c r="AD155" i="1" s="1"/>
  <c r="AH156" i="1"/>
  <c r="AG156" i="1"/>
  <c r="P156" i="1"/>
  <c r="M156" i="1"/>
  <c r="AV156" i="1"/>
  <c r="AG158" i="1"/>
  <c r="M158" i="1"/>
  <c r="AV158" i="1"/>
  <c r="P158" i="1"/>
  <c r="AC163" i="1"/>
  <c r="AC200" i="1"/>
  <c r="AD69" i="1"/>
  <c r="AF73" i="1"/>
  <c r="AC84" i="1"/>
  <c r="S84" i="1"/>
  <c r="Q84" i="1" s="1"/>
  <c r="T84" i="1" s="1"/>
  <c r="N84" i="1" s="1"/>
  <c r="O84" i="1" s="1"/>
  <c r="AC91" i="1"/>
  <c r="AY91" i="1"/>
  <c r="U91" i="1"/>
  <c r="AD93" i="1"/>
  <c r="AC104" i="1"/>
  <c r="AF104" i="1" s="1"/>
  <c r="S104" i="1"/>
  <c r="Q104" i="1" s="1"/>
  <c r="T104" i="1" s="1"/>
  <c r="N104" i="1" s="1"/>
  <c r="O104" i="1" s="1"/>
  <c r="AC108" i="1"/>
  <c r="AY115" i="1"/>
  <c r="U115" i="1"/>
  <c r="AV125" i="1"/>
  <c r="AC127" i="1"/>
  <c r="V129" i="1"/>
  <c r="W129" i="1" s="1"/>
  <c r="AY138" i="1"/>
  <c r="AH140" i="1"/>
  <c r="AG140" i="1"/>
  <c r="AV140" i="1"/>
  <c r="M140" i="1"/>
  <c r="AD143" i="1"/>
  <c r="AG143" i="1"/>
  <c r="M143" i="1"/>
  <c r="AV143" i="1"/>
  <c r="P143" i="1"/>
  <c r="AY148" i="1"/>
  <c r="U148" i="1"/>
  <c r="AC150" i="1"/>
  <c r="AY151" i="1"/>
  <c r="P29" i="1"/>
  <c r="P34" i="1"/>
  <c r="AV36" i="1"/>
  <c r="P39" i="1"/>
  <c r="AV41" i="1"/>
  <c r="P44" i="1"/>
  <c r="AV46" i="1"/>
  <c r="AH47" i="1"/>
  <c r="P49" i="1"/>
  <c r="AV51" i="1"/>
  <c r="AH52" i="1"/>
  <c r="AY56" i="1"/>
  <c r="P58" i="1"/>
  <c r="AV58" i="1"/>
  <c r="M60" i="1"/>
  <c r="AH60" i="1"/>
  <c r="AY62" i="1"/>
  <c r="AV70" i="1"/>
  <c r="M72" i="1"/>
  <c r="AH72" i="1"/>
  <c r="AG73" i="1"/>
  <c r="S93" i="1"/>
  <c r="Q93" i="1" s="1"/>
  <c r="T93" i="1" s="1"/>
  <c r="N93" i="1" s="1"/>
  <c r="O93" i="1" s="1"/>
  <c r="AH93" i="1"/>
  <c r="AG93" i="1"/>
  <c r="M93" i="1"/>
  <c r="P95" i="1"/>
  <c r="AG95" i="1"/>
  <c r="M95" i="1"/>
  <c r="AV96" i="1"/>
  <c r="AG96" i="1"/>
  <c r="M96" i="1"/>
  <c r="U100" i="1"/>
  <c r="AH106" i="1"/>
  <c r="AH108" i="1"/>
  <c r="AG108" i="1"/>
  <c r="M108" i="1"/>
  <c r="AC112" i="1"/>
  <c r="S112" i="1"/>
  <c r="Q112" i="1" s="1"/>
  <c r="T112" i="1" s="1"/>
  <c r="AD112" i="1"/>
  <c r="AC113" i="1"/>
  <c r="P125" i="1"/>
  <c r="AH132" i="1"/>
  <c r="M132" i="1"/>
  <c r="AG132" i="1"/>
  <c r="AC136" i="1"/>
  <c r="AC142" i="1"/>
  <c r="AH150" i="1"/>
  <c r="AG150" i="1"/>
  <c r="M150" i="1"/>
  <c r="P150" i="1"/>
  <c r="AV150" i="1"/>
  <c r="AG153" i="1"/>
  <c r="M153" i="1"/>
  <c r="AH153" i="1"/>
  <c r="P153" i="1"/>
  <c r="AD162" i="1"/>
  <c r="X162" i="1"/>
  <c r="AB162" i="1" s="1"/>
  <c r="AE162" i="1"/>
  <c r="AH204" i="1"/>
  <c r="AV204" i="1"/>
  <c r="AG204" i="1"/>
  <c r="P204" i="1"/>
  <c r="M204" i="1"/>
  <c r="AD64" i="1"/>
  <c r="AF69" i="1"/>
  <c r="S70" i="1"/>
  <c r="Q70" i="1" s="1"/>
  <c r="T70" i="1" s="1"/>
  <c r="N70" i="1" s="1"/>
  <c r="O70" i="1" s="1"/>
  <c r="P71" i="1"/>
  <c r="U75" i="1"/>
  <c r="AY78" i="1"/>
  <c r="AD79" i="1"/>
  <c r="AY80" i="1"/>
  <c r="AY88" i="1"/>
  <c r="AD89" i="1"/>
  <c r="V90" i="1"/>
  <c r="W90" i="1" s="1"/>
  <c r="AV92" i="1"/>
  <c r="AH92" i="1"/>
  <c r="AV93" i="1"/>
  <c r="AD98" i="1"/>
  <c r="V105" i="1"/>
  <c r="W105" i="1" s="1"/>
  <c r="AD105" i="1" s="1"/>
  <c r="AV108" i="1"/>
  <c r="AD109" i="1"/>
  <c r="AC110" i="1"/>
  <c r="AC111" i="1"/>
  <c r="AE112" i="1"/>
  <c r="AF112" i="1" s="1"/>
  <c r="AH113" i="1"/>
  <c r="AG113" i="1"/>
  <c r="M113" i="1"/>
  <c r="AC117" i="1"/>
  <c r="S117" i="1"/>
  <c r="Q117" i="1" s="1"/>
  <c r="T117" i="1" s="1"/>
  <c r="AC118" i="1"/>
  <c r="AD119" i="1"/>
  <c r="AV119" i="1"/>
  <c r="P119" i="1"/>
  <c r="AH119" i="1"/>
  <c r="AC121" i="1"/>
  <c r="V125" i="1"/>
  <c r="W125" i="1" s="1"/>
  <c r="AC126" i="1"/>
  <c r="V132" i="1"/>
  <c r="W132" i="1" s="1"/>
  <c r="AV136" i="1"/>
  <c r="P136" i="1"/>
  <c r="M136" i="1"/>
  <c r="AH136" i="1"/>
  <c r="V143" i="1"/>
  <c r="W143" i="1" s="1"/>
  <c r="AE144" i="1"/>
  <c r="AG145" i="1"/>
  <c r="AV145" i="1"/>
  <c r="P145" i="1"/>
  <c r="M145" i="1"/>
  <c r="AH145" i="1"/>
  <c r="AC147" i="1"/>
  <c r="X149" i="1"/>
  <c r="AB149" i="1" s="1"/>
  <c r="AD149" i="1"/>
  <c r="AE152" i="1"/>
  <c r="AF152" i="1" s="1"/>
  <c r="AV153" i="1"/>
  <c r="V164" i="1"/>
  <c r="W164" i="1" s="1"/>
  <c r="AC168" i="1"/>
  <c r="AE210" i="1"/>
  <c r="X210" i="1"/>
  <c r="AB210" i="1" s="1"/>
  <c r="V28" i="1"/>
  <c r="W28" i="1" s="1"/>
  <c r="V33" i="1"/>
  <c r="W33" i="1" s="1"/>
  <c r="AD33" i="1" s="1"/>
  <c r="P37" i="1"/>
  <c r="V38" i="1"/>
  <c r="W38" i="1" s="1"/>
  <c r="P42" i="1"/>
  <c r="V43" i="1"/>
  <c r="W43" i="1" s="1"/>
  <c r="P47" i="1"/>
  <c r="V48" i="1"/>
  <c r="W48" i="1" s="1"/>
  <c r="S48" i="1" s="1"/>
  <c r="Q48" i="1" s="1"/>
  <c r="T48" i="1" s="1"/>
  <c r="N48" i="1" s="1"/>
  <c r="O48" i="1" s="1"/>
  <c r="P52" i="1"/>
  <c r="AY57" i="1"/>
  <c r="M73" i="1"/>
  <c r="AY76" i="1"/>
  <c r="AG82" i="1"/>
  <c r="AV84" i="1"/>
  <c r="P87" i="1"/>
  <c r="AD94" i="1"/>
  <c r="AY96" i="1"/>
  <c r="U96" i="1"/>
  <c r="U97" i="1"/>
  <c r="S98" i="1"/>
  <c r="Q98" i="1" s="1"/>
  <c r="T98" i="1" s="1"/>
  <c r="N98" i="1" s="1"/>
  <c r="O98" i="1" s="1"/>
  <c r="P100" i="1"/>
  <c r="AG100" i="1"/>
  <c r="M100" i="1"/>
  <c r="AV101" i="1"/>
  <c r="AG101" i="1"/>
  <c r="M101" i="1"/>
  <c r="AV113" i="1"/>
  <c r="AD114" i="1"/>
  <c r="AC116" i="1"/>
  <c r="AH118" i="1"/>
  <c r="AG118" i="1"/>
  <c r="M118" i="1"/>
  <c r="AD125" i="1"/>
  <c r="AH126" i="1"/>
  <c r="AG126" i="1"/>
  <c r="AV126" i="1"/>
  <c r="P126" i="1"/>
  <c r="M126" i="1"/>
  <c r="P132" i="1"/>
  <c r="S133" i="1"/>
  <c r="Q133" i="1" s="1"/>
  <c r="T133" i="1" s="1"/>
  <c r="AC133" i="1"/>
  <c r="AF133" i="1" s="1"/>
  <c r="V134" i="1"/>
  <c r="W134" i="1" s="1"/>
  <c r="AD134" i="1" s="1"/>
  <c r="AG135" i="1"/>
  <c r="V137" i="1"/>
  <c r="W137" i="1" s="1"/>
  <c r="S137" i="1" s="1"/>
  <c r="Q137" i="1" s="1"/>
  <c r="T137" i="1" s="1"/>
  <c r="N137" i="1" s="1"/>
  <c r="O137" i="1" s="1"/>
  <c r="P140" i="1"/>
  <c r="AC141" i="1"/>
  <c r="V145" i="1"/>
  <c r="W145" i="1" s="1"/>
  <c r="V154" i="1"/>
  <c r="W154" i="1" s="1"/>
  <c r="AH165" i="1"/>
  <c r="AG165" i="1"/>
  <c r="M165" i="1"/>
  <c r="P165" i="1"/>
  <c r="AY31" i="1"/>
  <c r="AD59" i="1"/>
  <c r="AF64" i="1"/>
  <c r="AY86" i="1"/>
  <c r="U86" i="1"/>
  <c r="AV97" i="1"/>
  <c r="AH97" i="1"/>
  <c r="AH103" i="1"/>
  <c r="AG103" i="1"/>
  <c r="M103" i="1"/>
  <c r="P105" i="1"/>
  <c r="AG105" i="1"/>
  <c r="M105" i="1"/>
  <c r="AV106" i="1"/>
  <c r="AG106" i="1"/>
  <c r="M106" i="1"/>
  <c r="AV130" i="1"/>
  <c r="P130" i="1"/>
  <c r="M130" i="1"/>
  <c r="AH130" i="1"/>
  <c r="AG130" i="1"/>
  <c r="AG133" i="1"/>
  <c r="M133" i="1"/>
  <c r="AH133" i="1"/>
  <c r="V142" i="1"/>
  <c r="W142" i="1" s="1"/>
  <c r="S142" i="1" s="1"/>
  <c r="Q142" i="1" s="1"/>
  <c r="T142" i="1" s="1"/>
  <c r="N142" i="1" s="1"/>
  <c r="O142" i="1" s="1"/>
  <c r="AC144" i="1"/>
  <c r="S144" i="1"/>
  <c r="Q144" i="1" s="1"/>
  <c r="T144" i="1" s="1"/>
  <c r="V41" i="1"/>
  <c r="W41" i="1" s="1"/>
  <c r="V46" i="1"/>
  <c r="W46" i="1" s="1"/>
  <c r="V51" i="1"/>
  <c r="W51" i="1" s="1"/>
  <c r="AV60" i="1"/>
  <c r="V70" i="1"/>
  <c r="W70" i="1" s="1"/>
  <c r="AD70" i="1" s="1"/>
  <c r="P73" i="1"/>
  <c r="AV73" i="1"/>
  <c r="AC79" i="1"/>
  <c r="S79" i="1"/>
  <c r="Q79" i="1" s="1"/>
  <c r="T79" i="1" s="1"/>
  <c r="N79" i="1" s="1"/>
  <c r="O79" i="1" s="1"/>
  <c r="M82" i="1"/>
  <c r="AC89" i="1"/>
  <c r="S89" i="1"/>
  <c r="Q89" i="1" s="1"/>
  <c r="T89" i="1" s="1"/>
  <c r="N89" i="1" s="1"/>
  <c r="O89" i="1" s="1"/>
  <c r="AD99" i="1"/>
  <c r="AY101" i="1"/>
  <c r="U101" i="1"/>
  <c r="AV103" i="1"/>
  <c r="AV107" i="1"/>
  <c r="AH107" i="1"/>
  <c r="AG107" i="1"/>
  <c r="P117" i="1"/>
  <c r="V130" i="1"/>
  <c r="W130" i="1" s="1"/>
  <c r="AV133" i="1"/>
  <c r="V140" i="1"/>
  <c r="W140" i="1" s="1"/>
  <c r="AC155" i="1"/>
  <c r="V160" i="1"/>
  <c r="W160" i="1" s="1"/>
  <c r="S160" i="1" s="1"/>
  <c r="Q160" i="1" s="1"/>
  <c r="T160" i="1" s="1"/>
  <c r="AC164" i="1"/>
  <c r="S164" i="1"/>
  <c r="Q164" i="1" s="1"/>
  <c r="T164" i="1" s="1"/>
  <c r="N164" i="1" s="1"/>
  <c r="O164" i="1" s="1"/>
  <c r="U26" i="1"/>
  <c r="V36" i="1"/>
  <c r="W36" i="1" s="1"/>
  <c r="AD36" i="1" s="1"/>
  <c r="U19" i="1"/>
  <c r="U24" i="1"/>
  <c r="U29" i="1"/>
  <c r="U34" i="1"/>
  <c r="M36" i="1"/>
  <c r="U39" i="1"/>
  <c r="M41" i="1"/>
  <c r="U44" i="1"/>
  <c r="M46" i="1"/>
  <c r="U49" i="1"/>
  <c r="M51" i="1"/>
  <c r="U54" i="1"/>
  <c r="AG57" i="1"/>
  <c r="U65" i="1"/>
  <c r="AG70" i="1"/>
  <c r="M92" i="1"/>
  <c r="N92" i="1" s="1"/>
  <c r="O92" i="1" s="1"/>
  <c r="Y98" i="1"/>
  <c r="AY98" i="1"/>
  <c r="AV102" i="1"/>
  <c r="AH102" i="1"/>
  <c r="AD104" i="1"/>
  <c r="AY106" i="1"/>
  <c r="U106" i="1"/>
  <c r="AV112" i="1"/>
  <c r="AH112" i="1"/>
  <c r="AG112" i="1"/>
  <c r="M112" i="1"/>
  <c r="Y113" i="1"/>
  <c r="AY118" i="1"/>
  <c r="U124" i="1"/>
  <c r="AY124" i="1"/>
  <c r="AY130" i="1"/>
  <c r="S135" i="1"/>
  <c r="Q135" i="1" s="1"/>
  <c r="T135" i="1" s="1"/>
  <c r="AC135" i="1"/>
  <c r="AC137" i="1"/>
  <c r="Y140" i="1"/>
  <c r="AC146" i="1"/>
  <c r="V150" i="1"/>
  <c r="W150" i="1" s="1"/>
  <c r="S150" i="1" s="1"/>
  <c r="Q150" i="1" s="1"/>
  <c r="T150" i="1" s="1"/>
  <c r="N150" i="1" s="1"/>
  <c r="O150" i="1" s="1"/>
  <c r="AH155" i="1"/>
  <c r="AG155" i="1"/>
  <c r="M155" i="1"/>
  <c r="AV155" i="1"/>
  <c r="P155" i="1"/>
  <c r="AV157" i="1"/>
  <c r="AH158" i="1"/>
  <c r="AC172" i="1"/>
  <c r="M111" i="1"/>
  <c r="AG111" i="1"/>
  <c r="M116" i="1"/>
  <c r="AG116" i="1"/>
  <c r="M121" i="1"/>
  <c r="AG121" i="1"/>
  <c r="Y125" i="1"/>
  <c r="U128" i="1"/>
  <c r="AH134" i="1"/>
  <c r="AH141" i="1"/>
  <c r="S152" i="1"/>
  <c r="Q152" i="1" s="1"/>
  <c r="T152" i="1" s="1"/>
  <c r="N152" i="1" s="1"/>
  <c r="O152" i="1" s="1"/>
  <c r="AC166" i="1"/>
  <c r="AC177" i="1"/>
  <c r="AC199" i="1"/>
  <c r="V200" i="1"/>
  <c r="W200" i="1" s="1"/>
  <c r="S200" i="1" s="1"/>
  <c r="Q200" i="1" s="1"/>
  <c r="T200" i="1" s="1"/>
  <c r="P216" i="1"/>
  <c r="AH216" i="1"/>
  <c r="AG216" i="1"/>
  <c r="AV216" i="1"/>
  <c r="AG168" i="1"/>
  <c r="M168" i="1"/>
  <c r="AV168" i="1"/>
  <c r="AH168" i="1"/>
  <c r="AC179" i="1"/>
  <c r="P182" i="1"/>
  <c r="AH182" i="1"/>
  <c r="AG182" i="1"/>
  <c r="M182" i="1"/>
  <c r="AV182" i="1"/>
  <c r="AH185" i="1"/>
  <c r="AG185" i="1"/>
  <c r="M185" i="1"/>
  <c r="P185" i="1"/>
  <c r="X189" i="1"/>
  <c r="AB189" i="1" s="1"/>
  <c r="AD189" i="1"/>
  <c r="P196" i="1"/>
  <c r="AH196" i="1"/>
  <c r="M196" i="1"/>
  <c r="AG196" i="1"/>
  <c r="AV196" i="1"/>
  <c r="AC198" i="1"/>
  <c r="AH199" i="1"/>
  <c r="AV199" i="1"/>
  <c r="P199" i="1"/>
  <c r="M199" i="1"/>
  <c r="AC203" i="1"/>
  <c r="AH205" i="1"/>
  <c r="AV205" i="1"/>
  <c r="M205" i="1"/>
  <c r="AG205" i="1"/>
  <c r="AC214" i="1"/>
  <c r="V219" i="1"/>
  <c r="W219" i="1" s="1"/>
  <c r="AE220" i="1"/>
  <c r="X220" i="1"/>
  <c r="AB220" i="1" s="1"/>
  <c r="S220" i="1"/>
  <c r="Q220" i="1" s="1"/>
  <c r="T220" i="1" s="1"/>
  <c r="AD230" i="1"/>
  <c r="V230" i="1"/>
  <c r="W230" i="1" s="1"/>
  <c r="S230" i="1" s="1"/>
  <c r="Q230" i="1" s="1"/>
  <c r="T230" i="1" s="1"/>
  <c r="V169" i="1"/>
  <c r="W169" i="1" s="1"/>
  <c r="S169" i="1" s="1"/>
  <c r="Q169" i="1" s="1"/>
  <c r="T169" i="1" s="1"/>
  <c r="N169" i="1" s="1"/>
  <c r="O169" i="1" s="1"/>
  <c r="AC181" i="1"/>
  <c r="AY182" i="1"/>
  <c r="U182" i="1"/>
  <c r="AC183" i="1"/>
  <c r="AV185" i="1"/>
  <c r="AC194" i="1"/>
  <c r="S194" i="1"/>
  <c r="Q194" i="1" s="1"/>
  <c r="T194" i="1" s="1"/>
  <c r="N194" i="1" s="1"/>
  <c r="O194" i="1" s="1"/>
  <c r="P201" i="1"/>
  <c r="AH201" i="1"/>
  <c r="AG201" i="1"/>
  <c r="AV201" i="1"/>
  <c r="AV203" i="1"/>
  <c r="AH203" i="1"/>
  <c r="AG203" i="1"/>
  <c r="P203" i="1"/>
  <c r="V208" i="1"/>
  <c r="W208" i="1" s="1"/>
  <c r="AC218" i="1"/>
  <c r="V224" i="1"/>
  <c r="W224" i="1" s="1"/>
  <c r="AC231" i="1"/>
  <c r="S231" i="1"/>
  <c r="Q231" i="1" s="1"/>
  <c r="T231" i="1" s="1"/>
  <c r="N231" i="1" s="1"/>
  <c r="O231" i="1" s="1"/>
  <c r="AF123" i="1"/>
  <c r="AG163" i="1"/>
  <c r="M163" i="1"/>
  <c r="AH163" i="1"/>
  <c r="AY165" i="1"/>
  <c r="U165" i="1"/>
  <c r="AY168" i="1"/>
  <c r="U168" i="1"/>
  <c r="AH170" i="1"/>
  <c r="AG170" i="1"/>
  <c r="M170" i="1"/>
  <c r="P170" i="1"/>
  <c r="AC171" i="1"/>
  <c r="AC174" i="1"/>
  <c r="M201" i="1"/>
  <c r="M203" i="1"/>
  <c r="P207" i="1"/>
  <c r="AV207" i="1"/>
  <c r="M207" i="1"/>
  <c r="AH207" i="1"/>
  <c r="AG207" i="1"/>
  <c r="Y213" i="1"/>
  <c r="V253" i="1"/>
  <c r="W253" i="1" s="1"/>
  <c r="U120" i="1"/>
  <c r="AC124" i="1"/>
  <c r="AG128" i="1"/>
  <c r="M128" i="1"/>
  <c r="AY132" i="1"/>
  <c r="P134" i="1"/>
  <c r="AV134" i="1"/>
  <c r="AY139" i="1"/>
  <c r="P141" i="1"/>
  <c r="AV141" i="1"/>
  <c r="AH144" i="1"/>
  <c r="AC149" i="1"/>
  <c r="S149" i="1"/>
  <c r="Q149" i="1" s="1"/>
  <c r="T149" i="1" s="1"/>
  <c r="N149" i="1" s="1"/>
  <c r="O149" i="1" s="1"/>
  <c r="AY153" i="1"/>
  <c r="U153" i="1"/>
  <c r="AY154" i="1"/>
  <c r="AY157" i="1"/>
  <c r="AV163" i="1"/>
  <c r="V167" i="1"/>
  <c r="W167" i="1" s="1"/>
  <c r="P167" i="1"/>
  <c r="AG167" i="1"/>
  <c r="M167" i="1"/>
  <c r="AV167" i="1"/>
  <c r="P172" i="1"/>
  <c r="AH172" i="1"/>
  <c r="AG172" i="1"/>
  <c r="M172" i="1"/>
  <c r="AV172" i="1"/>
  <c r="P177" i="1"/>
  <c r="AH177" i="1"/>
  <c r="AG177" i="1"/>
  <c r="M177" i="1"/>
  <c r="AV177" i="1"/>
  <c r="AH180" i="1"/>
  <c r="AG180" i="1"/>
  <c r="M180" i="1"/>
  <c r="P180" i="1"/>
  <c r="X184" i="1"/>
  <c r="AB184" i="1" s="1"/>
  <c r="AD184" i="1"/>
  <c r="AE189" i="1"/>
  <c r="V203" i="1"/>
  <c r="W203" i="1" s="1"/>
  <c r="S203" i="1" s="1"/>
  <c r="Q203" i="1" s="1"/>
  <c r="T203" i="1" s="1"/>
  <c r="N203" i="1" s="1"/>
  <c r="O203" i="1" s="1"/>
  <c r="V207" i="1"/>
  <c r="W207" i="1" s="1"/>
  <c r="AD207" i="1" s="1"/>
  <c r="AE215" i="1"/>
  <c r="X215" i="1"/>
  <c r="AB215" i="1" s="1"/>
  <c r="S215" i="1"/>
  <c r="Q215" i="1" s="1"/>
  <c r="T215" i="1" s="1"/>
  <c r="X216" i="1"/>
  <c r="AB216" i="1" s="1"/>
  <c r="AC257" i="1"/>
  <c r="AY125" i="1"/>
  <c r="AY126" i="1"/>
  <c r="U126" i="1"/>
  <c r="P128" i="1"/>
  <c r="AV128" i="1"/>
  <c r="AC139" i="1"/>
  <c r="S139" i="1"/>
  <c r="Q139" i="1" s="1"/>
  <c r="T139" i="1" s="1"/>
  <c r="N139" i="1" s="1"/>
  <c r="O139" i="1" s="1"/>
  <c r="M144" i="1"/>
  <c r="P162" i="1"/>
  <c r="AG162" i="1"/>
  <c r="M162" i="1"/>
  <c r="AV162" i="1"/>
  <c r="AC165" i="1"/>
  <c r="AC176" i="1"/>
  <c r="AY177" i="1"/>
  <c r="U177" i="1"/>
  <c r="AC178" i="1"/>
  <c r="AV180" i="1"/>
  <c r="AC189" i="1"/>
  <c r="S189" i="1"/>
  <c r="Q189" i="1" s="1"/>
  <c r="T189" i="1" s="1"/>
  <c r="N189" i="1" s="1"/>
  <c r="O189" i="1" s="1"/>
  <c r="P192" i="1"/>
  <c r="AH192" i="1"/>
  <c r="AG192" i="1"/>
  <c r="M192" i="1"/>
  <c r="AV192" i="1"/>
  <c r="AC197" i="1"/>
  <c r="AH200" i="1"/>
  <c r="AG200" i="1"/>
  <c r="P200" i="1"/>
  <c r="AV200" i="1"/>
  <c r="M200" i="1"/>
  <c r="AC204" i="1"/>
  <c r="V205" i="1"/>
  <c r="W205" i="1" s="1"/>
  <c r="AE206" i="1"/>
  <c r="AY207" i="1"/>
  <c r="AH209" i="1"/>
  <c r="AV209" i="1"/>
  <c r="P209" i="1"/>
  <c r="M209" i="1"/>
  <c r="AG209" i="1"/>
  <c r="AC212" i="1"/>
  <c r="AY218" i="1"/>
  <c r="U218" i="1"/>
  <c r="V221" i="1"/>
  <c r="W221" i="1" s="1"/>
  <c r="S221" i="1" s="1"/>
  <c r="Q221" i="1" s="1"/>
  <c r="T221" i="1" s="1"/>
  <c r="N221" i="1" s="1"/>
  <c r="O221" i="1" s="1"/>
  <c r="U103" i="1"/>
  <c r="U108" i="1"/>
  <c r="U113" i="1"/>
  <c r="U118" i="1"/>
  <c r="AG139" i="1"/>
  <c r="AY141" i="1"/>
  <c r="U141" i="1"/>
  <c r="AC153" i="1"/>
  <c r="AY163" i="1"/>
  <c r="U163" i="1"/>
  <c r="Y170" i="1"/>
  <c r="AY170" i="1"/>
  <c r="U172" i="1"/>
  <c r="AC191" i="1"/>
  <c r="AY192" i="1"/>
  <c r="U192" i="1"/>
  <c r="AC193" i="1"/>
  <c r="M195" i="1"/>
  <c r="AH195" i="1"/>
  <c r="AG195" i="1"/>
  <c r="AV195" i="1"/>
  <c r="P195" i="1"/>
  <c r="AC219" i="1"/>
  <c r="S219" i="1"/>
  <c r="Q219" i="1" s="1"/>
  <c r="T219" i="1" s="1"/>
  <c r="V231" i="1"/>
  <c r="W231" i="1" s="1"/>
  <c r="AG123" i="1"/>
  <c r="M123" i="1"/>
  <c r="N123" i="1" s="1"/>
  <c r="O123" i="1" s="1"/>
  <c r="AC151" i="1"/>
  <c r="AC154" i="1"/>
  <c r="S154" i="1"/>
  <c r="Q154" i="1" s="1"/>
  <c r="T154" i="1" s="1"/>
  <c r="N154" i="1" s="1"/>
  <c r="O154" i="1" s="1"/>
  <c r="AH160" i="1"/>
  <c r="AG160" i="1"/>
  <c r="M160" i="1"/>
  <c r="P160" i="1"/>
  <c r="AC173" i="1"/>
  <c r="AH175" i="1"/>
  <c r="AG175" i="1"/>
  <c r="M175" i="1"/>
  <c r="P175" i="1"/>
  <c r="V179" i="1"/>
  <c r="W179" i="1" s="1"/>
  <c r="AE184" i="1"/>
  <c r="V198" i="1"/>
  <c r="W198" i="1" s="1"/>
  <c r="S198" i="1" s="1"/>
  <c r="Q198" i="1" s="1"/>
  <c r="T198" i="1" s="1"/>
  <c r="N198" i="1" s="1"/>
  <c r="O198" i="1" s="1"/>
  <c r="V201" i="1"/>
  <c r="W201" i="1" s="1"/>
  <c r="AD201" i="1" s="1"/>
  <c r="P202" i="1"/>
  <c r="AH202" i="1"/>
  <c r="AG202" i="1"/>
  <c r="AV202" i="1"/>
  <c r="AC210" i="1"/>
  <c r="S210" i="1"/>
  <c r="Q210" i="1" s="1"/>
  <c r="T210" i="1" s="1"/>
  <c r="N210" i="1" s="1"/>
  <c r="O210" i="1" s="1"/>
  <c r="V214" i="1"/>
  <c r="W214" i="1" s="1"/>
  <c r="AD215" i="1"/>
  <c r="AD217" i="1"/>
  <c r="AH222" i="1"/>
  <c r="AG222" i="1"/>
  <c r="M222" i="1"/>
  <c r="P222" i="1"/>
  <c r="P224" i="1"/>
  <c r="AH224" i="1"/>
  <c r="AG224" i="1"/>
  <c r="M224" i="1"/>
  <c r="AV224" i="1"/>
  <c r="AD249" i="1"/>
  <c r="X249" i="1"/>
  <c r="AB249" i="1" s="1"/>
  <c r="AE249" i="1"/>
  <c r="U121" i="1"/>
  <c r="P123" i="1"/>
  <c r="AV123" i="1"/>
  <c r="AY142" i="1"/>
  <c r="P144" i="1"/>
  <c r="AY158" i="1"/>
  <c r="U158" i="1"/>
  <c r="AV160" i="1"/>
  <c r="AG173" i="1"/>
  <c r="M173" i="1"/>
  <c r="AV173" i="1"/>
  <c r="AH173" i="1"/>
  <c r="AV175" i="1"/>
  <c r="AC184" i="1"/>
  <c r="S184" i="1"/>
  <c r="Q184" i="1" s="1"/>
  <c r="T184" i="1" s="1"/>
  <c r="N184" i="1" s="1"/>
  <c r="O184" i="1" s="1"/>
  <c r="P187" i="1"/>
  <c r="AH187" i="1"/>
  <c r="AG187" i="1"/>
  <c r="M187" i="1"/>
  <c r="AV187" i="1"/>
  <c r="AH190" i="1"/>
  <c r="AG190" i="1"/>
  <c r="M190" i="1"/>
  <c r="P190" i="1"/>
  <c r="V197" i="1"/>
  <c r="W197" i="1" s="1"/>
  <c r="AG199" i="1"/>
  <c r="S202" i="1"/>
  <c r="Q202" i="1" s="1"/>
  <c r="T202" i="1" s="1"/>
  <c r="N202" i="1" s="1"/>
  <c r="O202" i="1" s="1"/>
  <c r="AC202" i="1"/>
  <c r="V204" i="1"/>
  <c r="W204" i="1" s="1"/>
  <c r="AD206" i="1"/>
  <c r="P206" i="1"/>
  <c r="AV206" i="1"/>
  <c r="M206" i="1"/>
  <c r="AH206" i="1"/>
  <c r="AG206" i="1"/>
  <c r="S208" i="1"/>
  <c r="Q208" i="1" s="1"/>
  <c r="T208" i="1" s="1"/>
  <c r="N208" i="1" s="1"/>
  <c r="O208" i="1" s="1"/>
  <c r="V209" i="1"/>
  <c r="W209" i="1" s="1"/>
  <c r="S209" i="1" s="1"/>
  <c r="Q209" i="1" s="1"/>
  <c r="T209" i="1" s="1"/>
  <c r="N209" i="1" s="1"/>
  <c r="O209" i="1" s="1"/>
  <c r="AH210" i="1"/>
  <c r="AG210" i="1"/>
  <c r="P210" i="1"/>
  <c r="M210" i="1"/>
  <c r="AV210" i="1"/>
  <c r="V212" i="1"/>
  <c r="W212" i="1" s="1"/>
  <c r="S212" i="1" s="1"/>
  <c r="Q212" i="1" s="1"/>
  <c r="T212" i="1" s="1"/>
  <c r="N212" i="1" s="1"/>
  <c r="O212" i="1" s="1"/>
  <c r="AC221" i="1"/>
  <c r="S224" i="1"/>
  <c r="Q224" i="1" s="1"/>
  <c r="T224" i="1" s="1"/>
  <c r="N224" i="1" s="1"/>
  <c r="O224" i="1" s="1"/>
  <c r="AC224" i="1"/>
  <c r="V226" i="1"/>
  <c r="W226" i="1" s="1"/>
  <c r="S226" i="1" s="1"/>
  <c r="Q226" i="1" s="1"/>
  <c r="T226" i="1" s="1"/>
  <c r="N226" i="1" s="1"/>
  <c r="O226" i="1" s="1"/>
  <c r="V127" i="1"/>
  <c r="W127" i="1" s="1"/>
  <c r="S127" i="1" s="1"/>
  <c r="Q127" i="1" s="1"/>
  <c r="T127" i="1" s="1"/>
  <c r="N127" i="1" s="1"/>
  <c r="O127" i="1" s="1"/>
  <c r="AY136" i="1"/>
  <c r="U136" i="1"/>
  <c r="AC161" i="1"/>
  <c r="AC186" i="1"/>
  <c r="AY187" i="1"/>
  <c r="U187" i="1"/>
  <c r="AC188" i="1"/>
  <c r="AV190" i="1"/>
  <c r="V195" i="1"/>
  <c r="W195" i="1" s="1"/>
  <c r="M202" i="1"/>
  <c r="V202" i="1"/>
  <c r="W202" i="1" s="1"/>
  <c r="S206" i="1"/>
  <c r="Q206" i="1" s="1"/>
  <c r="T206" i="1" s="1"/>
  <c r="AC229" i="1"/>
  <c r="AH178" i="1"/>
  <c r="AH183" i="1"/>
  <c r="AH188" i="1"/>
  <c r="AH193" i="1"/>
  <c r="AH197" i="1"/>
  <c r="AC213" i="1"/>
  <c r="AY213" i="1"/>
  <c r="U213" i="1"/>
  <c r="AC215" i="1"/>
  <c r="AC216" i="1"/>
  <c r="S216" i="1"/>
  <c r="Q216" i="1" s="1"/>
  <c r="T216" i="1" s="1"/>
  <c r="N216" i="1" s="1"/>
  <c r="O216" i="1" s="1"/>
  <c r="P234" i="1"/>
  <c r="AH234" i="1"/>
  <c r="AG234" i="1"/>
  <c r="M234" i="1"/>
  <c r="AV234" i="1"/>
  <c r="P239" i="1"/>
  <c r="AH239" i="1"/>
  <c r="AG239" i="1"/>
  <c r="M239" i="1"/>
  <c r="AV239" i="1"/>
  <c r="AD241" i="1"/>
  <c r="AV241" i="1"/>
  <c r="P241" i="1"/>
  <c r="AH241" i="1"/>
  <c r="AG241" i="1"/>
  <c r="M241" i="1"/>
  <c r="AV246" i="1"/>
  <c r="P246" i="1"/>
  <c r="AH246" i="1"/>
  <c r="AG246" i="1"/>
  <c r="M246" i="1"/>
  <c r="AC248" i="1"/>
  <c r="S248" i="1"/>
  <c r="Q248" i="1" s="1"/>
  <c r="T248" i="1" s="1"/>
  <c r="N248" i="1" s="1"/>
  <c r="O248" i="1" s="1"/>
  <c r="AC251" i="1"/>
  <c r="AY266" i="1"/>
  <c r="U266" i="1"/>
  <c r="X270" i="1"/>
  <c r="AB270" i="1" s="1"/>
  <c r="AE270" i="1"/>
  <c r="V274" i="1"/>
  <c r="W274" i="1" s="1"/>
  <c r="AY234" i="1"/>
  <c r="U234" i="1"/>
  <c r="AC235" i="1"/>
  <c r="AY239" i="1"/>
  <c r="U239" i="1"/>
  <c r="P244" i="1"/>
  <c r="AH244" i="1"/>
  <c r="AG244" i="1"/>
  <c r="M244" i="1"/>
  <c r="AV244" i="1"/>
  <c r="AC265" i="1"/>
  <c r="V265" i="1"/>
  <c r="W265" i="1" s="1"/>
  <c r="AC233" i="1"/>
  <c r="AC238" i="1"/>
  <c r="V240" i="1"/>
  <c r="W240" i="1" s="1"/>
  <c r="AD240" i="1" s="1"/>
  <c r="AC240" i="1"/>
  <c r="V241" i="1"/>
  <c r="W241" i="1" s="1"/>
  <c r="AY244" i="1"/>
  <c r="U244" i="1"/>
  <c r="AC245" i="1"/>
  <c r="S245" i="1"/>
  <c r="Q245" i="1" s="1"/>
  <c r="T245" i="1" s="1"/>
  <c r="V246" i="1"/>
  <c r="W246" i="1" s="1"/>
  <c r="S246" i="1" s="1"/>
  <c r="Q246" i="1" s="1"/>
  <c r="T246" i="1" s="1"/>
  <c r="N246" i="1" s="1"/>
  <c r="O246" i="1" s="1"/>
  <c r="AC256" i="1"/>
  <c r="AD205" i="1"/>
  <c r="AF206" i="1"/>
  <c r="AD211" i="1"/>
  <c r="AG212" i="1"/>
  <c r="M212" i="1"/>
  <c r="P212" i="1"/>
  <c r="AH214" i="1"/>
  <c r="AV214" i="1"/>
  <c r="V217" i="1"/>
  <c r="W217" i="1" s="1"/>
  <c r="AD220" i="1"/>
  <c r="AY222" i="1"/>
  <c r="U222" i="1"/>
  <c r="AC226" i="1"/>
  <c r="AC228" i="1"/>
  <c r="P229" i="1"/>
  <c r="AH229" i="1"/>
  <c r="AG229" i="1"/>
  <c r="M229" i="1"/>
  <c r="AV229" i="1"/>
  <c r="AC243" i="1"/>
  <c r="AD248" i="1"/>
  <c r="AV267" i="1"/>
  <c r="M267" i="1"/>
  <c r="AG267" i="1"/>
  <c r="P267" i="1"/>
  <c r="AH267" i="1"/>
  <c r="AV178" i="1"/>
  <c r="AV183" i="1"/>
  <c r="AV188" i="1"/>
  <c r="AV193" i="1"/>
  <c r="S196" i="1"/>
  <c r="Q196" i="1" s="1"/>
  <c r="T196" i="1" s="1"/>
  <c r="N196" i="1" s="1"/>
  <c r="O196" i="1" s="1"/>
  <c r="P197" i="1"/>
  <c r="AV197" i="1"/>
  <c r="AY204" i="1"/>
  <c r="AV212" i="1"/>
  <c r="AH215" i="1"/>
  <c r="AG215" i="1"/>
  <c r="M215" i="1"/>
  <c r="AG217" i="1"/>
  <c r="M217" i="1"/>
  <c r="P217" i="1"/>
  <c r="AH219" i="1"/>
  <c r="AV219" i="1"/>
  <c r="AH227" i="1"/>
  <c r="AG227" i="1"/>
  <c r="M227" i="1"/>
  <c r="P227" i="1"/>
  <c r="AH232" i="1"/>
  <c r="AG232" i="1"/>
  <c r="M232" i="1"/>
  <c r="P232" i="1"/>
  <c r="AH237" i="1"/>
  <c r="AG237" i="1"/>
  <c r="M237" i="1"/>
  <c r="P237" i="1"/>
  <c r="AC250" i="1"/>
  <c r="V269" i="1"/>
  <c r="W269" i="1" s="1"/>
  <c r="V277" i="1"/>
  <c r="W277" i="1" s="1"/>
  <c r="U170" i="1"/>
  <c r="U175" i="1"/>
  <c r="U180" i="1"/>
  <c r="U185" i="1"/>
  <c r="U190" i="1"/>
  <c r="AY203" i="1"/>
  <c r="AV215" i="1"/>
  <c r="AD216" i="1"/>
  <c r="AV217" i="1"/>
  <c r="AH220" i="1"/>
  <c r="AG220" i="1"/>
  <c r="M220" i="1"/>
  <c r="AV227" i="1"/>
  <c r="U229" i="1"/>
  <c r="AD231" i="1"/>
  <c r="AV232" i="1"/>
  <c r="AE236" i="1"/>
  <c r="AV237" i="1"/>
  <c r="AH242" i="1"/>
  <c r="AG242" i="1"/>
  <c r="M242" i="1"/>
  <c r="P242" i="1"/>
  <c r="AH247" i="1"/>
  <c r="AG247" i="1"/>
  <c r="M247" i="1"/>
  <c r="P247" i="1"/>
  <c r="AC268" i="1"/>
  <c r="AY273" i="1"/>
  <c r="U273" i="1"/>
  <c r="M214" i="1"/>
  <c r="V225" i="1"/>
  <c r="W225" i="1" s="1"/>
  <c r="AD225" i="1" s="1"/>
  <c r="AC225" i="1"/>
  <c r="AC230" i="1"/>
  <c r="V235" i="1"/>
  <c r="W235" i="1" s="1"/>
  <c r="S249" i="1"/>
  <c r="Q249" i="1" s="1"/>
  <c r="T249" i="1" s="1"/>
  <c r="N249" i="1" s="1"/>
  <c r="O249" i="1" s="1"/>
  <c r="AC249" i="1"/>
  <c r="AV250" i="1"/>
  <c r="P250" i="1"/>
  <c r="M250" i="1"/>
  <c r="AH250" i="1"/>
  <c r="X260" i="1"/>
  <c r="AB260" i="1" s="1"/>
  <c r="AE260" i="1"/>
  <c r="AC266" i="1"/>
  <c r="U173" i="1"/>
  <c r="U178" i="1"/>
  <c r="U183" i="1"/>
  <c r="U188" i="1"/>
  <c r="U193" i="1"/>
  <c r="V196" i="1"/>
  <c r="W196" i="1" s="1"/>
  <c r="AY197" i="1"/>
  <c r="AD200" i="1"/>
  <c r="M208" i="1"/>
  <c r="P214" i="1"/>
  <c r="M219" i="1"/>
  <c r="AH225" i="1"/>
  <c r="AG225" i="1"/>
  <c r="M225" i="1"/>
  <c r="AC236" i="1"/>
  <c r="S236" i="1"/>
  <c r="Q236" i="1" s="1"/>
  <c r="T236" i="1" s="1"/>
  <c r="V245" i="1"/>
  <c r="W245" i="1" s="1"/>
  <c r="AD245" i="1" s="1"/>
  <c r="V251" i="1"/>
  <c r="W251" i="1" s="1"/>
  <c r="S251" i="1" s="1"/>
  <c r="Q251" i="1" s="1"/>
  <c r="T251" i="1" s="1"/>
  <c r="N251" i="1" s="1"/>
  <c r="O251" i="1" s="1"/>
  <c r="V252" i="1"/>
  <c r="W252" i="1" s="1"/>
  <c r="AD252" i="1" s="1"/>
  <c r="V262" i="1"/>
  <c r="W262" i="1" s="1"/>
  <c r="AC211" i="1"/>
  <c r="S211" i="1"/>
  <c r="Q211" i="1" s="1"/>
  <c r="T211" i="1" s="1"/>
  <c r="N211" i="1" s="1"/>
  <c r="O211" i="1" s="1"/>
  <c r="P219" i="1"/>
  <c r="AV226" i="1"/>
  <c r="P226" i="1"/>
  <c r="AH226" i="1"/>
  <c r="AC241" i="1"/>
  <c r="S241" i="1"/>
  <c r="Q241" i="1" s="1"/>
  <c r="T241" i="1" s="1"/>
  <c r="AC246" i="1"/>
  <c r="P255" i="1"/>
  <c r="AV255" i="1"/>
  <c r="AG255" i="1"/>
  <c r="M255" i="1"/>
  <c r="AH255" i="1"/>
  <c r="AY257" i="1"/>
  <c r="U257" i="1"/>
  <c r="AE267" i="1"/>
  <c r="AD267" i="1"/>
  <c r="X267" i="1"/>
  <c r="AB267" i="1" s="1"/>
  <c r="U146" i="1"/>
  <c r="U151" i="1"/>
  <c r="U156" i="1"/>
  <c r="U161" i="1"/>
  <c r="U166" i="1"/>
  <c r="U171" i="1"/>
  <c r="U176" i="1"/>
  <c r="M178" i="1"/>
  <c r="U181" i="1"/>
  <c r="M183" i="1"/>
  <c r="U186" i="1"/>
  <c r="M188" i="1"/>
  <c r="U191" i="1"/>
  <c r="M193" i="1"/>
  <c r="AD210" i="1"/>
  <c r="AC223" i="1"/>
  <c r="AD236" i="1"/>
  <c r="AV236" i="1"/>
  <c r="P236" i="1"/>
  <c r="AH236" i="1"/>
  <c r="AG236" i="1"/>
  <c r="M236" i="1"/>
  <c r="AY253" i="1"/>
  <c r="AH263" i="1"/>
  <c r="M263" i="1"/>
  <c r="AG263" i="1"/>
  <c r="P263" i="1"/>
  <c r="AV263" i="1"/>
  <c r="X264" i="1"/>
  <c r="AB264" i="1" s="1"/>
  <c r="AE264" i="1"/>
  <c r="AC269" i="1"/>
  <c r="X272" i="1"/>
  <c r="AB272" i="1" s="1"/>
  <c r="AE272" i="1"/>
  <c r="AD272" i="1"/>
  <c r="U223" i="1"/>
  <c r="U228" i="1"/>
  <c r="M230" i="1"/>
  <c r="AG230" i="1"/>
  <c r="U233" i="1"/>
  <c r="M235" i="1"/>
  <c r="AG235" i="1"/>
  <c r="U238" i="1"/>
  <c r="M240" i="1"/>
  <c r="AG240" i="1"/>
  <c r="U243" i="1"/>
  <c r="M245" i="1"/>
  <c r="AG245" i="1"/>
  <c r="V248" i="1"/>
  <c r="W248" i="1" s="1"/>
  <c r="AG248" i="1"/>
  <c r="AY249" i="1"/>
  <c r="AY250" i="1"/>
  <c r="U250" i="1"/>
  <c r="U255" i="1"/>
  <c r="M256" i="1"/>
  <c r="V263" i="1"/>
  <c r="W263" i="1" s="1"/>
  <c r="S263" i="1" s="1"/>
  <c r="Q263" i="1" s="1"/>
  <c r="T263" i="1" s="1"/>
  <c r="N263" i="1" s="1"/>
  <c r="O263" i="1" s="1"/>
  <c r="AG269" i="1"/>
  <c r="V279" i="1"/>
  <c r="W279" i="1" s="1"/>
  <c r="S279" i="1"/>
  <c r="Q279" i="1" s="1"/>
  <c r="T279" i="1" s="1"/>
  <c r="AC279" i="1"/>
  <c r="AY282" i="1"/>
  <c r="P285" i="1"/>
  <c r="AG285" i="1"/>
  <c r="M285" i="1"/>
  <c r="AH285" i="1"/>
  <c r="AY287" i="1"/>
  <c r="P290" i="1"/>
  <c r="AG290" i="1"/>
  <c r="M290" i="1"/>
  <c r="AH290" i="1"/>
  <c r="AY292" i="1"/>
  <c r="V299" i="1"/>
  <c r="W299" i="1" s="1"/>
  <c r="AC302" i="1"/>
  <c r="AC306" i="1"/>
  <c r="V308" i="1"/>
  <c r="W308" i="1" s="1"/>
  <c r="S308" i="1" s="1"/>
  <c r="Q308" i="1" s="1"/>
  <c r="T308" i="1" s="1"/>
  <c r="N308" i="1" s="1"/>
  <c r="O308" i="1" s="1"/>
  <c r="AH230" i="1"/>
  <c r="AH235" i="1"/>
  <c r="AH240" i="1"/>
  <c r="AH245" i="1"/>
  <c r="AH248" i="1"/>
  <c r="AG254" i="1"/>
  <c r="P256" i="1"/>
  <c r="AV257" i="1"/>
  <c r="AH257" i="1"/>
  <c r="M257" i="1"/>
  <c r="AG257" i="1"/>
  <c r="M259" i="1"/>
  <c r="AD260" i="1"/>
  <c r="V261" i="1"/>
  <c r="W261" i="1" s="1"/>
  <c r="AG262" i="1"/>
  <c r="Y263" i="1"/>
  <c r="AH268" i="1"/>
  <c r="AG268" i="1"/>
  <c r="P268" i="1"/>
  <c r="P269" i="1"/>
  <c r="AC271" i="1"/>
  <c r="Y271" i="1"/>
  <c r="AC278" i="1"/>
  <c r="AC282" i="1"/>
  <c r="V285" i="1"/>
  <c r="W285" i="1" s="1"/>
  <c r="AC287" i="1"/>
  <c r="V290" i="1"/>
  <c r="W290" i="1" s="1"/>
  <c r="S290" i="1" s="1"/>
  <c r="Q290" i="1" s="1"/>
  <c r="T290" i="1" s="1"/>
  <c r="N290" i="1" s="1"/>
  <c r="O290" i="1" s="1"/>
  <c r="AC292" i="1"/>
  <c r="AE307" i="1"/>
  <c r="X307" i="1"/>
  <c r="AB307" i="1" s="1"/>
  <c r="AC276" i="1"/>
  <c r="S277" i="1"/>
  <c r="Q277" i="1" s="1"/>
  <c r="T277" i="1" s="1"/>
  <c r="AC277" i="1"/>
  <c r="AH278" i="1"/>
  <c r="AG278" i="1"/>
  <c r="P278" i="1"/>
  <c r="AH279" i="1"/>
  <c r="AG279" i="1"/>
  <c r="V280" i="1"/>
  <c r="W280" i="1" s="1"/>
  <c r="AH283" i="1"/>
  <c r="AG283" i="1"/>
  <c r="M283" i="1"/>
  <c r="P283" i="1"/>
  <c r="AC285" i="1"/>
  <c r="AH288" i="1"/>
  <c r="AG288" i="1"/>
  <c r="M288" i="1"/>
  <c r="P288" i="1"/>
  <c r="AC290" i="1"/>
  <c r="AH293" i="1"/>
  <c r="AG293" i="1"/>
  <c r="M293" i="1"/>
  <c r="P293" i="1"/>
  <c r="V295" i="1"/>
  <c r="W295" i="1" s="1"/>
  <c r="AC315" i="1"/>
  <c r="M278" i="1"/>
  <c r="AV278" i="1"/>
  <c r="V297" i="1"/>
  <c r="W297" i="1" s="1"/>
  <c r="V316" i="1"/>
  <c r="W316" i="1" s="1"/>
  <c r="AC253" i="1"/>
  <c r="S253" i="1"/>
  <c r="Q253" i="1" s="1"/>
  <c r="T253" i="1" s="1"/>
  <c r="N253" i="1" s="1"/>
  <c r="O253" i="1" s="1"/>
  <c r="AH258" i="1"/>
  <c r="AV258" i="1"/>
  <c r="P258" i="1"/>
  <c r="AG258" i="1"/>
  <c r="P260" i="1"/>
  <c r="AH260" i="1"/>
  <c r="M260" i="1"/>
  <c r="AD270" i="1"/>
  <c r="S275" i="1"/>
  <c r="Q275" i="1" s="1"/>
  <c r="T275" i="1" s="1"/>
  <c r="AC275" i="1"/>
  <c r="AC296" i="1"/>
  <c r="M304" i="1"/>
  <c r="AH304" i="1"/>
  <c r="AG304" i="1"/>
  <c r="P304" i="1"/>
  <c r="P248" i="1"/>
  <c r="AC252" i="1"/>
  <c r="V256" i="1"/>
  <c r="W256" i="1" s="1"/>
  <c r="AD256" i="1" s="1"/>
  <c r="AC260" i="1"/>
  <c r="S260" i="1"/>
  <c r="Q260" i="1" s="1"/>
  <c r="T260" i="1" s="1"/>
  <c r="N260" i="1" s="1"/>
  <c r="O260" i="1" s="1"/>
  <c r="AV260" i="1"/>
  <c r="S262" i="1"/>
  <c r="Q262" i="1" s="1"/>
  <c r="T262" i="1" s="1"/>
  <c r="AD265" i="1"/>
  <c r="S267" i="1"/>
  <c r="Q267" i="1" s="1"/>
  <c r="T267" i="1" s="1"/>
  <c r="P270" i="1"/>
  <c r="AG270" i="1"/>
  <c r="M270" i="1"/>
  <c r="S272" i="1"/>
  <c r="Q272" i="1" s="1"/>
  <c r="T272" i="1" s="1"/>
  <c r="AC281" i="1"/>
  <c r="S281" i="1"/>
  <c r="Q281" i="1" s="1"/>
  <c r="T281" i="1" s="1"/>
  <c r="N281" i="1" s="1"/>
  <c r="O281" i="1" s="1"/>
  <c r="AV304" i="1"/>
  <c r="U310" i="1"/>
  <c r="AY310" i="1"/>
  <c r="U227" i="1"/>
  <c r="U232" i="1"/>
  <c r="U237" i="1"/>
  <c r="U242" i="1"/>
  <c r="U247" i="1"/>
  <c r="M254" i="1"/>
  <c r="AV254" i="1"/>
  <c r="V258" i="1"/>
  <c r="W258" i="1" s="1"/>
  <c r="AV270" i="1"/>
  <c r="AH272" i="1"/>
  <c r="AG252" i="1"/>
  <c r="M252" i="1"/>
  <c r="Y253" i="1"/>
  <c r="AY258" i="1"/>
  <c r="V259" i="1"/>
  <c r="W259" i="1" s="1"/>
  <c r="AY262" i="1"/>
  <c r="AC267" i="1"/>
  <c r="AV277" i="1"/>
  <c r="P277" i="1"/>
  <c r="M277" i="1"/>
  <c r="AY296" i="1"/>
  <c r="U296" i="1"/>
  <c r="AC297" i="1"/>
  <c r="S297" i="1"/>
  <c r="Q297" i="1" s="1"/>
  <c r="T297" i="1" s="1"/>
  <c r="V315" i="1"/>
  <c r="W315" i="1" s="1"/>
  <c r="AY254" i="1"/>
  <c r="M258" i="1"/>
  <c r="M262" i="1"/>
  <c r="AC262" i="1"/>
  <c r="M269" i="1"/>
  <c r="S274" i="1"/>
  <c r="Q274" i="1" s="1"/>
  <c r="T274" i="1" s="1"/>
  <c r="P275" i="1"/>
  <c r="AG275" i="1"/>
  <c r="M275" i="1"/>
  <c r="AV275" i="1"/>
  <c r="V276" i="1"/>
  <c r="W276" i="1" s="1"/>
  <c r="S276" i="1" s="1"/>
  <c r="Q276" i="1" s="1"/>
  <c r="T276" i="1" s="1"/>
  <c r="N276" i="1" s="1"/>
  <c r="O276" i="1" s="1"/>
  <c r="AD284" i="1"/>
  <c r="AD289" i="1"/>
  <c r="V294" i="1"/>
  <c r="W294" i="1" s="1"/>
  <c r="AV297" i="1"/>
  <c r="AH297" i="1"/>
  <c r="AG297" i="1"/>
  <c r="P297" i="1"/>
  <c r="M297" i="1"/>
  <c r="AV314" i="1"/>
  <c r="P314" i="1"/>
  <c r="M314" i="1"/>
  <c r="AH314" i="1"/>
  <c r="AG314" i="1"/>
  <c r="AG261" i="1"/>
  <c r="AV261" i="1"/>
  <c r="P261" i="1"/>
  <c r="P262" i="1"/>
  <c r="P265" i="1"/>
  <c r="AG265" i="1"/>
  <c r="M265" i="1"/>
  <c r="S270" i="1"/>
  <c r="Q270" i="1" s="1"/>
  <c r="T270" i="1" s="1"/>
  <c r="V271" i="1"/>
  <c r="W271" i="1" s="1"/>
  <c r="S271" i="1" s="1"/>
  <c r="Q271" i="1" s="1"/>
  <c r="T271" i="1" s="1"/>
  <c r="N271" i="1" s="1"/>
  <c r="O271" i="1" s="1"/>
  <c r="AV272" i="1"/>
  <c r="M272" i="1"/>
  <c r="AG272" i="1"/>
  <c r="V275" i="1"/>
  <c r="W275" i="1" s="1"/>
  <c r="M279" i="1"/>
  <c r="V282" i="1"/>
  <c r="W282" i="1" s="1"/>
  <c r="S282" i="1" s="1"/>
  <c r="Q282" i="1" s="1"/>
  <c r="T282" i="1" s="1"/>
  <c r="N282" i="1" s="1"/>
  <c r="O282" i="1" s="1"/>
  <c r="X284" i="1"/>
  <c r="AB284" i="1" s="1"/>
  <c r="AE284" i="1"/>
  <c r="V287" i="1"/>
  <c r="W287" i="1" s="1"/>
  <c r="S287" i="1" s="1"/>
  <c r="Q287" i="1" s="1"/>
  <c r="T287" i="1" s="1"/>
  <c r="N287" i="1" s="1"/>
  <c r="O287" i="1" s="1"/>
  <c r="X289" i="1"/>
  <c r="AB289" i="1" s="1"/>
  <c r="AE289" i="1"/>
  <c r="V292" i="1"/>
  <c r="W292" i="1" s="1"/>
  <c r="S292" i="1" s="1"/>
  <c r="Q292" i="1" s="1"/>
  <c r="T292" i="1" s="1"/>
  <c r="AV282" i="1"/>
  <c r="AH282" i="1"/>
  <c r="AV287" i="1"/>
  <c r="AH287" i="1"/>
  <c r="AV292" i="1"/>
  <c r="AH292" i="1"/>
  <c r="AH310" i="1"/>
  <c r="M310" i="1"/>
  <c r="AG310" i="1"/>
  <c r="AV310" i="1"/>
  <c r="P310" i="1"/>
  <c r="AC314" i="1"/>
  <c r="AD316" i="1"/>
  <c r="AC318" i="1"/>
  <c r="AG321" i="1"/>
  <c r="M321" i="1"/>
  <c r="AH321" i="1"/>
  <c r="AV321" i="1"/>
  <c r="AC323" i="1"/>
  <c r="V325" i="1"/>
  <c r="W325" i="1" s="1"/>
  <c r="AH333" i="1"/>
  <c r="AG333" i="1"/>
  <c r="M333" i="1"/>
  <c r="AV333" i="1"/>
  <c r="P333" i="1"/>
  <c r="AC338" i="1"/>
  <c r="V343" i="1"/>
  <c r="W343" i="1" s="1"/>
  <c r="AC320" i="1"/>
  <c r="U321" i="1"/>
  <c r="AY321" i="1"/>
  <c r="V329" i="1"/>
  <c r="W329" i="1" s="1"/>
  <c r="AC335" i="1"/>
  <c r="S335" i="1"/>
  <c r="Q335" i="1" s="1"/>
  <c r="T335" i="1" s="1"/>
  <c r="N335" i="1" s="1"/>
  <c r="O335" i="1" s="1"/>
  <c r="X347" i="1"/>
  <c r="AB347" i="1" s="1"/>
  <c r="AD347" i="1"/>
  <c r="AE347" i="1"/>
  <c r="AC326" i="1"/>
  <c r="V336" i="1"/>
  <c r="W336" i="1" s="1"/>
  <c r="AV351" i="1"/>
  <c r="AH351" i="1"/>
  <c r="AG351" i="1"/>
  <c r="P351" i="1"/>
  <c r="M351" i="1"/>
  <c r="P355" i="1"/>
  <c r="AV355" i="1"/>
  <c r="M355" i="1"/>
  <c r="AH355" i="1"/>
  <c r="AG355" i="1"/>
  <c r="V281" i="1"/>
  <c r="W281" i="1" s="1"/>
  <c r="M282" i="1"/>
  <c r="M287" i="1"/>
  <c r="M292" i="1"/>
  <c r="AC300" i="1"/>
  <c r="AC301" i="1"/>
  <c r="AE312" i="1"/>
  <c r="X312" i="1"/>
  <c r="AB312" i="1" s="1"/>
  <c r="AC317" i="1"/>
  <c r="AH320" i="1"/>
  <c r="AG320" i="1"/>
  <c r="P320" i="1"/>
  <c r="M320" i="1"/>
  <c r="AG324" i="1"/>
  <c r="M324" i="1"/>
  <c r="AH324" i="1"/>
  <c r="P324" i="1"/>
  <c r="P339" i="1"/>
  <c r="M339" i="1"/>
  <c r="AH339" i="1"/>
  <c r="AV339" i="1"/>
  <c r="AG339" i="1"/>
  <c r="AG273" i="1"/>
  <c r="AD279" i="1"/>
  <c r="P282" i="1"/>
  <c r="AY285" i="1"/>
  <c r="P287" i="1"/>
  <c r="AY290" i="1"/>
  <c r="P292" i="1"/>
  <c r="AC299" i="1"/>
  <c r="V306" i="1"/>
  <c r="W306" i="1" s="1"/>
  <c r="S306" i="1" s="1"/>
  <c r="Q306" i="1" s="1"/>
  <c r="T306" i="1" s="1"/>
  <c r="AC311" i="1"/>
  <c r="AC313" i="1"/>
  <c r="V320" i="1"/>
  <c r="W320" i="1" s="1"/>
  <c r="AD320" i="1" s="1"/>
  <c r="V323" i="1"/>
  <c r="W323" i="1" s="1"/>
  <c r="S323" i="1" s="1"/>
  <c r="Q323" i="1" s="1"/>
  <c r="T323" i="1" s="1"/>
  <c r="N323" i="1" s="1"/>
  <c r="O323" i="1" s="1"/>
  <c r="V342" i="1"/>
  <c r="W342" i="1" s="1"/>
  <c r="S342" i="1" s="1"/>
  <c r="Q342" i="1" s="1"/>
  <c r="T342" i="1" s="1"/>
  <c r="N342" i="1" s="1"/>
  <c r="O342" i="1" s="1"/>
  <c r="V345" i="1"/>
  <c r="W345" i="1" s="1"/>
  <c r="S345" i="1" s="1"/>
  <c r="Q345" i="1" s="1"/>
  <c r="T345" i="1" s="1"/>
  <c r="N345" i="1" s="1"/>
  <c r="O345" i="1" s="1"/>
  <c r="U254" i="1"/>
  <c r="Y267" i="1"/>
  <c r="AY268" i="1"/>
  <c r="U268" i="1"/>
  <c r="M274" i="1"/>
  <c r="Y277" i="1"/>
  <c r="AY278" i="1"/>
  <c r="U278" i="1"/>
  <c r="AV294" i="1"/>
  <c r="AV309" i="1"/>
  <c r="P309" i="1"/>
  <c r="M309" i="1"/>
  <c r="AH309" i="1"/>
  <c r="AG309" i="1"/>
  <c r="AG311" i="1"/>
  <c r="M311" i="1"/>
  <c r="AH311" i="1"/>
  <c r="V318" i="1"/>
  <c r="W318" i="1" s="1"/>
  <c r="S318" i="1" s="1"/>
  <c r="Q318" i="1" s="1"/>
  <c r="T318" i="1" s="1"/>
  <c r="N318" i="1" s="1"/>
  <c r="O318" i="1" s="1"/>
  <c r="AC324" i="1"/>
  <c r="Y327" i="1"/>
  <c r="AH328" i="1"/>
  <c r="AG328" i="1"/>
  <c r="P328" i="1"/>
  <c r="M328" i="1"/>
  <c r="AV328" i="1"/>
  <c r="S329" i="1"/>
  <c r="Q329" i="1" s="1"/>
  <c r="T329" i="1" s="1"/>
  <c r="N329" i="1" s="1"/>
  <c r="O329" i="1" s="1"/>
  <c r="AC329" i="1"/>
  <c r="AV274" i="1"/>
  <c r="AC284" i="1"/>
  <c r="S284" i="1"/>
  <c r="Q284" i="1" s="1"/>
  <c r="T284" i="1" s="1"/>
  <c r="N284" i="1" s="1"/>
  <c r="O284" i="1" s="1"/>
  <c r="AV284" i="1"/>
  <c r="AC289" i="1"/>
  <c r="S289" i="1"/>
  <c r="Q289" i="1" s="1"/>
  <c r="T289" i="1" s="1"/>
  <c r="AV289" i="1"/>
  <c r="AC294" i="1"/>
  <c r="AC305" i="1"/>
  <c r="AC308" i="1"/>
  <c r="AY309" i="1"/>
  <c r="U309" i="1"/>
  <c r="V311" i="1"/>
  <c r="W311" i="1" s="1"/>
  <c r="S311" i="1" s="1"/>
  <c r="Q311" i="1" s="1"/>
  <c r="T311" i="1" s="1"/>
  <c r="N311" i="1" s="1"/>
  <c r="O311" i="1" s="1"/>
  <c r="AG329" i="1"/>
  <c r="AH329" i="1"/>
  <c r="M329" i="1"/>
  <c r="AV329" i="1"/>
  <c r="P329" i="1"/>
  <c r="AC342" i="1"/>
  <c r="AE344" i="1"/>
  <c r="AF344" i="1" s="1"/>
  <c r="X344" i="1"/>
  <c r="AB344" i="1" s="1"/>
  <c r="S344" i="1"/>
  <c r="Q344" i="1" s="1"/>
  <c r="T344" i="1" s="1"/>
  <c r="N344" i="1" s="1"/>
  <c r="O344" i="1" s="1"/>
  <c r="P280" i="1"/>
  <c r="AG280" i="1"/>
  <c r="M280" i="1"/>
  <c r="AG282" i="1"/>
  <c r="AC286" i="1"/>
  <c r="AY286" i="1"/>
  <c r="U286" i="1"/>
  <c r="AG287" i="1"/>
  <c r="AC291" i="1"/>
  <c r="AY291" i="1"/>
  <c r="U291" i="1"/>
  <c r="AG292" i="1"/>
  <c r="AD299" i="1"/>
  <c r="M303" i="1"/>
  <c r="AG303" i="1"/>
  <c r="P303" i="1"/>
  <c r="V313" i="1"/>
  <c r="W313" i="1" s="1"/>
  <c r="S313" i="1" s="1"/>
  <c r="Q313" i="1" s="1"/>
  <c r="T313" i="1" s="1"/>
  <c r="N313" i="1" s="1"/>
  <c r="O313" i="1" s="1"/>
  <c r="AC325" i="1"/>
  <c r="S325" i="1"/>
  <c r="Q325" i="1" s="1"/>
  <c r="T325" i="1" s="1"/>
  <c r="N325" i="1" s="1"/>
  <c r="O325" i="1" s="1"/>
  <c r="AG334" i="1"/>
  <c r="M334" i="1"/>
  <c r="AV334" i="1"/>
  <c r="X339" i="1"/>
  <c r="AB339" i="1" s="1"/>
  <c r="AE339" i="1"/>
  <c r="AF339" i="1" s="1"/>
  <c r="S339" i="1"/>
  <c r="Q339" i="1" s="1"/>
  <c r="T339" i="1" s="1"/>
  <c r="P349" i="1"/>
  <c r="AH349" i="1"/>
  <c r="AG349" i="1"/>
  <c r="M349" i="1"/>
  <c r="AV349" i="1"/>
  <c r="M273" i="1"/>
  <c r="AV273" i="1"/>
  <c r="AV280" i="1"/>
  <c r="M284" i="1"/>
  <c r="M289" i="1"/>
  <c r="M294" i="1"/>
  <c r="P300" i="1"/>
  <c r="AG300" i="1"/>
  <c r="M300" i="1"/>
  <c r="AY301" i="1"/>
  <c r="U301" i="1"/>
  <c r="V302" i="1"/>
  <c r="W302" i="1" s="1"/>
  <c r="S302" i="1" s="1"/>
  <c r="Q302" i="1" s="1"/>
  <c r="T302" i="1" s="1"/>
  <c r="N302" i="1" s="1"/>
  <c r="O302" i="1" s="1"/>
  <c r="V303" i="1"/>
  <c r="W303" i="1" s="1"/>
  <c r="AD303" i="1" s="1"/>
  <c r="AC307" i="1"/>
  <c r="AF307" i="1" s="1"/>
  <c r="S307" i="1"/>
  <c r="Q307" i="1" s="1"/>
  <c r="T307" i="1" s="1"/>
  <c r="N307" i="1" s="1"/>
  <c r="O307" i="1" s="1"/>
  <c r="AC312" i="1"/>
  <c r="S312" i="1"/>
  <c r="Q312" i="1" s="1"/>
  <c r="T312" i="1" s="1"/>
  <c r="N312" i="1" s="1"/>
  <c r="O312" i="1" s="1"/>
  <c r="AC316" i="1"/>
  <c r="AG319" i="1"/>
  <c r="M319" i="1"/>
  <c r="AH319" i="1"/>
  <c r="P319" i="1"/>
  <c r="V326" i="1"/>
  <c r="W326" i="1" s="1"/>
  <c r="V330" i="1"/>
  <c r="W330" i="1" s="1"/>
  <c r="M331" i="1"/>
  <c r="AH331" i="1"/>
  <c r="AG331" i="1"/>
  <c r="P331" i="1"/>
  <c r="V335" i="1"/>
  <c r="W335" i="1" s="1"/>
  <c r="AH338" i="1"/>
  <c r="M338" i="1"/>
  <c r="AG338" i="1"/>
  <c r="AV338" i="1"/>
  <c r="P338" i="1"/>
  <c r="V348" i="1"/>
  <c r="W348" i="1" s="1"/>
  <c r="AD264" i="1"/>
  <c r="AF264" i="1" s="1"/>
  <c r="AD274" i="1"/>
  <c r="P281" i="1"/>
  <c r="P295" i="1"/>
  <c r="AG295" i="1"/>
  <c r="M295" i="1"/>
  <c r="AV296" i="1"/>
  <c r="AG296" i="1"/>
  <c r="M296" i="1"/>
  <c r="AH298" i="1"/>
  <c r="AG298" i="1"/>
  <c r="M298" i="1"/>
  <c r="AV298" i="1"/>
  <c r="P299" i="1"/>
  <c r="AH299" i="1"/>
  <c r="Y311" i="1"/>
  <c r="AH312" i="1"/>
  <c r="AG312" i="1"/>
  <c r="AV312" i="1"/>
  <c r="P312" i="1"/>
  <c r="M312" i="1"/>
  <c r="AG316" i="1"/>
  <c r="M316" i="1"/>
  <c r="P316" i="1"/>
  <c r="AV316" i="1"/>
  <c r="AV319" i="1"/>
  <c r="V331" i="1"/>
  <c r="W331" i="1" s="1"/>
  <c r="AV332" i="1"/>
  <c r="AH332" i="1"/>
  <c r="M332" i="1"/>
  <c r="AG332" i="1"/>
  <c r="P332" i="1"/>
  <c r="AC333" i="1"/>
  <c r="AC336" i="1"/>
  <c r="X337" i="1"/>
  <c r="AB337" i="1" s="1"/>
  <c r="S337" i="1"/>
  <c r="Q337" i="1" s="1"/>
  <c r="T337" i="1" s="1"/>
  <c r="AD337" i="1"/>
  <c r="AF337" i="1" s="1"/>
  <c r="V338" i="1"/>
  <c r="W338" i="1" s="1"/>
  <c r="S338" i="1" s="1"/>
  <c r="Q338" i="1" s="1"/>
  <c r="T338" i="1" s="1"/>
  <c r="N338" i="1" s="1"/>
  <c r="O338" i="1" s="1"/>
  <c r="Y352" i="1"/>
  <c r="V353" i="1"/>
  <c r="W353" i="1" s="1"/>
  <c r="AD353" i="1" s="1"/>
  <c r="M301" i="1"/>
  <c r="AG301" i="1"/>
  <c r="M305" i="1"/>
  <c r="AH305" i="1"/>
  <c r="AG313" i="1"/>
  <c r="AG317" i="1"/>
  <c r="AY322" i="1"/>
  <c r="U327" i="1"/>
  <c r="AY327" i="1"/>
  <c r="V328" i="1"/>
  <c r="W328" i="1" s="1"/>
  <c r="S328" i="1" s="1"/>
  <c r="Q328" i="1" s="1"/>
  <c r="T328" i="1" s="1"/>
  <c r="N328" i="1" s="1"/>
  <c r="O328" i="1" s="1"/>
  <c r="P335" i="1"/>
  <c r="AV335" i="1"/>
  <c r="AC341" i="1"/>
  <c r="V350" i="1"/>
  <c r="W350" i="1" s="1"/>
  <c r="U356" i="1"/>
  <c r="AG401" i="1"/>
  <c r="AV401" i="1"/>
  <c r="AH401" i="1"/>
  <c r="M401" i="1"/>
  <c r="P401" i="1"/>
  <c r="V357" i="1"/>
  <c r="W357" i="1" s="1"/>
  <c r="AC358" i="1"/>
  <c r="AC368" i="1"/>
  <c r="AC370" i="1"/>
  <c r="P366" i="1"/>
  <c r="AG366" i="1"/>
  <c r="M366" i="1"/>
  <c r="AV366" i="1"/>
  <c r="AH366" i="1"/>
  <c r="V372" i="1"/>
  <c r="W372" i="1" s="1"/>
  <c r="S372" i="1" s="1"/>
  <c r="Q372" i="1" s="1"/>
  <c r="T372" i="1" s="1"/>
  <c r="P301" i="1"/>
  <c r="AG306" i="1"/>
  <c r="M306" i="1"/>
  <c r="AG308" i="1"/>
  <c r="Y313" i="1"/>
  <c r="AG322" i="1"/>
  <c r="AH323" i="1"/>
  <c r="AY324" i="1"/>
  <c r="U324" i="1"/>
  <c r="AH326" i="1"/>
  <c r="AG326" i="1"/>
  <c r="M326" i="1"/>
  <c r="AC328" i="1"/>
  <c r="V346" i="1"/>
  <c r="W346" i="1" s="1"/>
  <c r="S346" i="1" s="1"/>
  <c r="Q346" i="1" s="1"/>
  <c r="T346" i="1" s="1"/>
  <c r="N346" i="1" s="1"/>
  <c r="O346" i="1" s="1"/>
  <c r="AC351" i="1"/>
  <c r="AC360" i="1"/>
  <c r="V360" i="1"/>
  <c r="W360" i="1" s="1"/>
  <c r="AD360" i="1" s="1"/>
  <c r="AC304" i="1"/>
  <c r="AY304" i="1"/>
  <c r="U304" i="1"/>
  <c r="AV306" i="1"/>
  <c r="AH308" i="1"/>
  <c r="AY319" i="1"/>
  <c r="U319" i="1"/>
  <c r="AH322" i="1"/>
  <c r="AC331" i="1"/>
  <c r="V332" i="1"/>
  <c r="W332" i="1" s="1"/>
  <c r="S332" i="1" s="1"/>
  <c r="Q332" i="1" s="1"/>
  <c r="T332" i="1" s="1"/>
  <c r="N332" i="1" s="1"/>
  <c r="O332" i="1" s="1"/>
  <c r="AV336" i="1"/>
  <c r="P336" i="1"/>
  <c r="V340" i="1"/>
  <c r="W340" i="1" s="1"/>
  <c r="AD340" i="1" s="1"/>
  <c r="P340" i="1"/>
  <c r="M340" i="1"/>
  <c r="AH340" i="1"/>
  <c r="AV340" i="1"/>
  <c r="V351" i="1"/>
  <c r="W351" i="1" s="1"/>
  <c r="S351" i="1" s="1"/>
  <c r="Q351" i="1" s="1"/>
  <c r="T351" i="1" s="1"/>
  <c r="N351" i="1" s="1"/>
  <c r="O351" i="1" s="1"/>
  <c r="AC352" i="1"/>
  <c r="AV363" i="1"/>
  <c r="AG363" i="1"/>
  <c r="AH363" i="1"/>
  <c r="P363" i="1"/>
  <c r="AE380" i="1"/>
  <c r="X380" i="1"/>
  <c r="AB380" i="1" s="1"/>
  <c r="V300" i="1"/>
  <c r="W300" i="1" s="1"/>
  <c r="M308" i="1"/>
  <c r="AY332" i="1"/>
  <c r="V333" i="1"/>
  <c r="W333" i="1" s="1"/>
  <c r="V334" i="1"/>
  <c r="W334" i="1" s="1"/>
  <c r="AD334" i="1" s="1"/>
  <c r="AC343" i="1"/>
  <c r="S348" i="1"/>
  <c r="Q348" i="1" s="1"/>
  <c r="T348" i="1" s="1"/>
  <c r="N348" i="1" s="1"/>
  <c r="O348" i="1" s="1"/>
  <c r="AH348" i="1"/>
  <c r="AG348" i="1"/>
  <c r="P348" i="1"/>
  <c r="AV352" i="1"/>
  <c r="AH352" i="1"/>
  <c r="AG352" i="1"/>
  <c r="M352" i="1"/>
  <c r="P354" i="1"/>
  <c r="AV354" i="1"/>
  <c r="M354" i="1"/>
  <c r="AH354" i="1"/>
  <c r="AG354" i="1"/>
  <c r="AD366" i="1"/>
  <c r="AC369" i="1"/>
  <c r="V370" i="1"/>
  <c r="W370" i="1" s="1"/>
  <c r="U283" i="1"/>
  <c r="U288" i="1"/>
  <c r="U293" i="1"/>
  <c r="U298" i="1"/>
  <c r="P307" i="1"/>
  <c r="Y308" i="1"/>
  <c r="AC322" i="1"/>
  <c r="M323" i="1"/>
  <c r="AV323" i="1"/>
  <c r="AY333" i="1"/>
  <c r="AG335" i="1"/>
  <c r="AV337" i="1"/>
  <c r="AH337" i="1"/>
  <c r="M337" i="1"/>
  <c r="AV341" i="1"/>
  <c r="M341" i="1"/>
  <c r="AH341" i="1"/>
  <c r="AV348" i="1"/>
  <c r="U352" i="1"/>
  <c r="AY352" i="1"/>
  <c r="V358" i="1"/>
  <c r="W358" i="1" s="1"/>
  <c r="S358" i="1" s="1"/>
  <c r="Q358" i="1" s="1"/>
  <c r="T358" i="1" s="1"/>
  <c r="N358" i="1" s="1"/>
  <c r="O358" i="1" s="1"/>
  <c r="M363" i="1"/>
  <c r="AC371" i="1"/>
  <c r="S371" i="1"/>
  <c r="Q371" i="1" s="1"/>
  <c r="T371" i="1" s="1"/>
  <c r="N371" i="1" s="1"/>
  <c r="O371" i="1" s="1"/>
  <c r="P371" i="1"/>
  <c r="AG371" i="1"/>
  <c r="M371" i="1"/>
  <c r="AV371" i="1"/>
  <c r="AH371" i="1"/>
  <c r="AY317" i="1"/>
  <c r="U317" i="1"/>
  <c r="AC347" i="1"/>
  <c r="S347" i="1"/>
  <c r="Q347" i="1" s="1"/>
  <c r="T347" i="1" s="1"/>
  <c r="N347" i="1" s="1"/>
  <c r="O347" i="1" s="1"/>
  <c r="P350" i="1"/>
  <c r="AH350" i="1"/>
  <c r="AG350" i="1"/>
  <c r="M350" i="1"/>
  <c r="AC362" i="1"/>
  <c r="S362" i="1"/>
  <c r="Q362" i="1" s="1"/>
  <c r="T362" i="1" s="1"/>
  <c r="N362" i="1" s="1"/>
  <c r="O362" i="1" s="1"/>
  <c r="AE366" i="1"/>
  <c r="AF366" i="1" s="1"/>
  <c r="X366" i="1"/>
  <c r="AB366" i="1" s="1"/>
  <c r="V305" i="1"/>
  <c r="W305" i="1" s="1"/>
  <c r="AY313" i="1"/>
  <c r="AY314" i="1"/>
  <c r="U314" i="1"/>
  <c r="M322" i="1"/>
  <c r="M336" i="1"/>
  <c r="U341" i="1"/>
  <c r="AC345" i="1"/>
  <c r="AC346" i="1"/>
  <c r="V349" i="1"/>
  <c r="W349" i="1" s="1"/>
  <c r="AD349" i="1" s="1"/>
  <c r="AV350" i="1"/>
  <c r="AH362" i="1"/>
  <c r="P362" i="1"/>
  <c r="M362" i="1"/>
  <c r="AV362" i="1"/>
  <c r="AG362" i="1"/>
  <c r="Y303" i="1"/>
  <c r="Y321" i="1"/>
  <c r="P330" i="1"/>
  <c r="AV330" i="1"/>
  <c r="AD339" i="1"/>
  <c r="AY341" i="1"/>
  <c r="AV342" i="1"/>
  <c r="AH342" i="1"/>
  <c r="M342" i="1"/>
  <c r="P342" i="1"/>
  <c r="S350" i="1"/>
  <c r="Q350" i="1" s="1"/>
  <c r="T350" i="1" s="1"/>
  <c r="N350" i="1" s="1"/>
  <c r="O350" i="1" s="1"/>
  <c r="AC350" i="1"/>
  <c r="P352" i="1"/>
  <c r="AH353" i="1"/>
  <c r="AV353" i="1"/>
  <c r="M353" i="1"/>
  <c r="AG353" i="1"/>
  <c r="P353" i="1"/>
  <c r="AC361" i="1"/>
  <c r="AH364" i="1"/>
  <c r="P364" i="1"/>
  <c r="M364" i="1"/>
  <c r="AV364" i="1"/>
  <c r="AG364" i="1"/>
  <c r="V371" i="1"/>
  <c r="W371" i="1" s="1"/>
  <c r="AC365" i="1"/>
  <c r="S365" i="1"/>
  <c r="Q365" i="1" s="1"/>
  <c r="T365" i="1" s="1"/>
  <c r="N365" i="1" s="1"/>
  <c r="O365" i="1" s="1"/>
  <c r="AC367" i="1"/>
  <c r="S376" i="1"/>
  <c r="Q376" i="1" s="1"/>
  <c r="T376" i="1" s="1"/>
  <c r="N376" i="1" s="1"/>
  <c r="O376" i="1" s="1"/>
  <c r="S378" i="1"/>
  <c r="Q378" i="1" s="1"/>
  <c r="T378" i="1" s="1"/>
  <c r="N378" i="1" s="1"/>
  <c r="O378" i="1" s="1"/>
  <c r="AC378" i="1"/>
  <c r="AC380" i="1"/>
  <c r="S380" i="1"/>
  <c r="Q380" i="1" s="1"/>
  <c r="T380" i="1" s="1"/>
  <c r="N380" i="1" s="1"/>
  <c r="O380" i="1" s="1"/>
  <c r="V398" i="1"/>
  <c r="W398" i="1" s="1"/>
  <c r="AD354" i="1"/>
  <c r="AY356" i="1"/>
  <c r="AY357" i="1"/>
  <c r="Y363" i="1"/>
  <c r="U363" i="1"/>
  <c r="M367" i="1"/>
  <c r="V368" i="1"/>
  <c r="W368" i="1" s="1"/>
  <c r="AC376" i="1"/>
  <c r="AH384" i="1"/>
  <c r="AG384" i="1"/>
  <c r="M384" i="1"/>
  <c r="P384" i="1"/>
  <c r="AC377" i="1"/>
  <c r="X378" i="1"/>
  <c r="AB378" i="1" s="1"/>
  <c r="AE378" i="1"/>
  <c r="AF378" i="1" s="1"/>
  <c r="AD378" i="1"/>
  <c r="V355" i="1"/>
  <c r="W355" i="1" s="1"/>
  <c r="AV358" i="1"/>
  <c r="P358" i="1"/>
  <c r="AH358" i="1"/>
  <c r="P365" i="1"/>
  <c r="V377" i="1"/>
  <c r="W377" i="1" s="1"/>
  <c r="AV347" i="1"/>
  <c r="AH347" i="1"/>
  <c r="AY351" i="1"/>
  <c r="AD365" i="1"/>
  <c r="S366" i="1"/>
  <c r="Q366" i="1" s="1"/>
  <c r="T366" i="1" s="1"/>
  <c r="AH369" i="1"/>
  <c r="AG369" i="1"/>
  <c r="M369" i="1"/>
  <c r="AC372" i="1"/>
  <c r="M372" i="1"/>
  <c r="AH372" i="1"/>
  <c r="AG372" i="1"/>
  <c r="AC373" i="1"/>
  <c r="AC375" i="1"/>
  <c r="AY350" i="1"/>
  <c r="M358" i="1"/>
  <c r="V362" i="1"/>
  <c r="W362" i="1" s="1"/>
  <c r="AD362" i="1" s="1"/>
  <c r="AY368" i="1"/>
  <c r="AV369" i="1"/>
  <c r="P372" i="1"/>
  <c r="AV372" i="1"/>
  <c r="AV373" i="1"/>
  <c r="AH373" i="1"/>
  <c r="AV375" i="1"/>
  <c r="P375" i="1"/>
  <c r="M375" i="1"/>
  <c r="AH375" i="1"/>
  <c r="V376" i="1"/>
  <c r="W376" i="1" s="1"/>
  <c r="M343" i="1"/>
  <c r="AV343" i="1"/>
  <c r="AV344" i="1"/>
  <c r="AV345" i="1"/>
  <c r="P347" i="1"/>
  <c r="M356" i="1"/>
  <c r="AV359" i="1"/>
  <c r="V361" i="1"/>
  <c r="W361" i="1" s="1"/>
  <c r="AY364" i="1"/>
  <c r="U364" i="1"/>
  <c r="AV367" i="1"/>
  <c r="AV370" i="1"/>
  <c r="AG370" i="1"/>
  <c r="V374" i="1"/>
  <c r="W374" i="1" s="1"/>
  <c r="AD374" i="1" s="1"/>
  <c r="AV374" i="1"/>
  <c r="AV387" i="1"/>
  <c r="AG387" i="1"/>
  <c r="AH387" i="1"/>
  <c r="P387" i="1"/>
  <c r="M387" i="1"/>
  <c r="AF402" i="1"/>
  <c r="AD329" i="1"/>
  <c r="P346" i="1"/>
  <c r="P361" i="1"/>
  <c r="AG361" i="1"/>
  <c r="M361" i="1"/>
  <c r="AC366" i="1"/>
  <c r="V373" i="1"/>
  <c r="W373" i="1" s="1"/>
  <c r="AY387" i="1"/>
  <c r="U387" i="1"/>
  <c r="U322" i="1"/>
  <c r="P343" i="1"/>
  <c r="AD344" i="1"/>
  <c r="Y359" i="1"/>
  <c r="AY359" i="1"/>
  <c r="U359" i="1"/>
  <c r="AV361" i="1"/>
  <c r="AY367" i="1"/>
  <c r="U367" i="1"/>
  <c r="V375" i="1"/>
  <c r="W375" i="1" s="1"/>
  <c r="S375" i="1" s="1"/>
  <c r="Q375" i="1" s="1"/>
  <c r="T375" i="1" s="1"/>
  <c r="V379" i="1"/>
  <c r="W379" i="1" s="1"/>
  <c r="AD379" i="1" s="1"/>
  <c r="V386" i="1"/>
  <c r="W386" i="1" s="1"/>
  <c r="X399" i="1"/>
  <c r="AB399" i="1" s="1"/>
  <c r="AE399" i="1"/>
  <c r="P381" i="1"/>
  <c r="M381" i="1"/>
  <c r="AH381" i="1"/>
  <c r="AG381" i="1"/>
  <c r="V390" i="1"/>
  <c r="W390" i="1" s="1"/>
  <c r="AD390" i="1" s="1"/>
  <c r="AC403" i="1"/>
  <c r="V403" i="1"/>
  <c r="W403" i="1" s="1"/>
  <c r="AY378" i="1"/>
  <c r="AY381" i="1"/>
  <c r="U381" i="1"/>
  <c r="AC387" i="1"/>
  <c r="AC391" i="1"/>
  <c r="U412" i="1"/>
  <c r="AY412" i="1"/>
  <c r="AC423" i="1"/>
  <c r="P376" i="1"/>
  <c r="AV376" i="1"/>
  <c r="V384" i="1"/>
  <c r="W384" i="1" s="1"/>
  <c r="AC393" i="1"/>
  <c r="AY369" i="1"/>
  <c r="U369" i="1"/>
  <c r="M376" i="1"/>
  <c r="AC382" i="1"/>
  <c r="V385" i="1"/>
  <c r="W385" i="1" s="1"/>
  <c r="AC388" i="1"/>
  <c r="AC390" i="1"/>
  <c r="S390" i="1"/>
  <c r="Q390" i="1" s="1"/>
  <c r="T390" i="1" s="1"/>
  <c r="N390" i="1" s="1"/>
  <c r="O390" i="1" s="1"/>
  <c r="AH393" i="1"/>
  <c r="AG393" i="1"/>
  <c r="AV393" i="1"/>
  <c r="V396" i="1"/>
  <c r="W396" i="1" s="1"/>
  <c r="S396" i="1" s="1"/>
  <c r="Q396" i="1" s="1"/>
  <c r="T396" i="1" s="1"/>
  <c r="N396" i="1" s="1"/>
  <c r="O396" i="1" s="1"/>
  <c r="M399" i="1"/>
  <c r="P399" i="1"/>
  <c r="AV399" i="1"/>
  <c r="AG399" i="1"/>
  <c r="AH399" i="1"/>
  <c r="AG382" i="1"/>
  <c r="AV382" i="1"/>
  <c r="P382" i="1"/>
  <c r="M382" i="1"/>
  <c r="V383" i="1"/>
  <c r="W383" i="1" s="1"/>
  <c r="V391" i="1"/>
  <c r="W391" i="1" s="1"/>
  <c r="AC397" i="1"/>
  <c r="V397" i="1"/>
  <c r="W397" i="1" s="1"/>
  <c r="S397" i="1" s="1"/>
  <c r="Q397" i="1" s="1"/>
  <c r="T397" i="1" s="1"/>
  <c r="N397" i="1" s="1"/>
  <c r="O397" i="1" s="1"/>
  <c r="AV402" i="1"/>
  <c r="AH402" i="1"/>
  <c r="AG402" i="1"/>
  <c r="M402" i="1"/>
  <c r="P402" i="1"/>
  <c r="P420" i="1"/>
  <c r="AG420" i="1"/>
  <c r="AV420" i="1"/>
  <c r="AH420" i="1"/>
  <c r="M420" i="1"/>
  <c r="AY383" i="1"/>
  <c r="AC396" i="1"/>
  <c r="AV417" i="1"/>
  <c r="AH417" i="1"/>
  <c r="M417" i="1"/>
  <c r="AG417" i="1"/>
  <c r="P417" i="1"/>
  <c r="S379" i="1"/>
  <c r="Q379" i="1" s="1"/>
  <c r="T379" i="1" s="1"/>
  <c r="AD386" i="1"/>
  <c r="P400" i="1"/>
  <c r="AG400" i="1"/>
  <c r="AH400" i="1"/>
  <c r="M400" i="1"/>
  <c r="AC401" i="1"/>
  <c r="AV404" i="1"/>
  <c r="P404" i="1"/>
  <c r="AG404" i="1"/>
  <c r="AH404" i="1"/>
  <c r="M404" i="1"/>
  <c r="Y390" i="1"/>
  <c r="AH398" i="1"/>
  <c r="M398" i="1"/>
  <c r="AG398" i="1"/>
  <c r="P398" i="1"/>
  <c r="AV398" i="1"/>
  <c r="V406" i="1"/>
  <c r="W406" i="1" s="1"/>
  <c r="AC408" i="1"/>
  <c r="V409" i="1"/>
  <c r="W409" i="1" s="1"/>
  <c r="S409" i="1" s="1"/>
  <c r="Q409" i="1" s="1"/>
  <c r="T409" i="1" s="1"/>
  <c r="N409" i="1" s="1"/>
  <c r="O409" i="1" s="1"/>
  <c r="AV412" i="1"/>
  <c r="AG412" i="1"/>
  <c r="AH412" i="1"/>
  <c r="M412" i="1"/>
  <c r="P412" i="1"/>
  <c r="V414" i="1"/>
  <c r="W414" i="1" s="1"/>
  <c r="AD414" i="1" s="1"/>
  <c r="V416" i="1"/>
  <c r="W416" i="1" s="1"/>
  <c r="S416" i="1" s="1"/>
  <c r="Q416" i="1" s="1"/>
  <c r="T416" i="1" s="1"/>
  <c r="N416" i="1" s="1"/>
  <c r="O416" i="1" s="1"/>
  <c r="AH389" i="1"/>
  <c r="AG389" i="1"/>
  <c r="M389" i="1"/>
  <c r="X392" i="1"/>
  <c r="AB392" i="1" s="1"/>
  <c r="AD392" i="1"/>
  <c r="AV392" i="1"/>
  <c r="AH392" i="1"/>
  <c r="M392" i="1"/>
  <c r="N392" i="1" s="1"/>
  <c r="O392" i="1" s="1"/>
  <c r="AY401" i="1"/>
  <c r="U401" i="1"/>
  <c r="U405" i="1"/>
  <c r="S410" i="1"/>
  <c r="Q410" i="1" s="1"/>
  <c r="T410" i="1" s="1"/>
  <c r="N410" i="1" s="1"/>
  <c r="O410" i="1" s="1"/>
  <c r="AH413" i="1"/>
  <c r="AG413" i="1"/>
  <c r="M413" i="1"/>
  <c r="AV413" i="1"/>
  <c r="P413" i="1"/>
  <c r="V389" i="1"/>
  <c r="W389" i="1" s="1"/>
  <c r="AD389" i="1" s="1"/>
  <c r="AV389" i="1"/>
  <c r="AD394" i="1"/>
  <c r="AH394" i="1"/>
  <c r="AG394" i="1"/>
  <c r="AV394" i="1"/>
  <c r="AV395" i="1"/>
  <c r="AE404" i="1"/>
  <c r="X404" i="1"/>
  <c r="AB404" i="1" s="1"/>
  <c r="AD415" i="1"/>
  <c r="AE415" i="1"/>
  <c r="X415" i="1"/>
  <c r="AB415" i="1" s="1"/>
  <c r="AH418" i="1"/>
  <c r="AG418" i="1"/>
  <c r="M418" i="1"/>
  <c r="AV418" i="1"/>
  <c r="V426" i="1"/>
  <c r="W426" i="1" s="1"/>
  <c r="AH379" i="1"/>
  <c r="AG379" i="1"/>
  <c r="M379" i="1"/>
  <c r="AY382" i="1"/>
  <c r="U382" i="1"/>
  <c r="P386" i="1"/>
  <c r="M386" i="1"/>
  <c r="AY388" i="1"/>
  <c r="U388" i="1"/>
  <c r="V393" i="1"/>
  <c r="W393" i="1" s="1"/>
  <c r="S393" i="1" s="1"/>
  <c r="Q393" i="1" s="1"/>
  <c r="T393" i="1" s="1"/>
  <c r="N393" i="1" s="1"/>
  <c r="O393" i="1" s="1"/>
  <c r="V394" i="1"/>
  <c r="W394" i="1" s="1"/>
  <c r="AC399" i="1"/>
  <c r="S399" i="1"/>
  <c r="Q399" i="1" s="1"/>
  <c r="T399" i="1" s="1"/>
  <c r="N399" i="1" s="1"/>
  <c r="O399" i="1" s="1"/>
  <c r="AV407" i="1"/>
  <c r="M407" i="1"/>
  <c r="AG407" i="1"/>
  <c r="P407" i="1"/>
  <c r="V411" i="1"/>
  <c r="W411" i="1" s="1"/>
  <c r="AD411" i="1" s="1"/>
  <c r="U413" i="1"/>
  <c r="AY413" i="1"/>
  <c r="AV379" i="1"/>
  <c r="AV386" i="1"/>
  <c r="AY389" i="1"/>
  <c r="AV396" i="1"/>
  <c r="AC400" i="1"/>
  <c r="Y408" i="1"/>
  <c r="V408" i="1"/>
  <c r="W408" i="1" s="1"/>
  <c r="AD408" i="1" s="1"/>
  <c r="AG414" i="1"/>
  <c r="AV414" i="1"/>
  <c r="AH414" i="1"/>
  <c r="P414" i="1"/>
  <c r="AV416" i="1"/>
  <c r="P416" i="1"/>
  <c r="AH416" i="1"/>
  <c r="AG416" i="1"/>
  <c r="S431" i="1"/>
  <c r="Q431" i="1" s="1"/>
  <c r="T431" i="1" s="1"/>
  <c r="N431" i="1" s="1"/>
  <c r="O431" i="1" s="1"/>
  <c r="AC431" i="1"/>
  <c r="AC385" i="1"/>
  <c r="S385" i="1"/>
  <c r="Q385" i="1" s="1"/>
  <c r="T385" i="1" s="1"/>
  <c r="N385" i="1" s="1"/>
  <c r="O385" i="1" s="1"/>
  <c r="AD402" i="1"/>
  <c r="AC409" i="1"/>
  <c r="V410" i="1"/>
  <c r="W410" i="1" s="1"/>
  <c r="AC416" i="1"/>
  <c r="AD375" i="1"/>
  <c r="S389" i="1"/>
  <c r="Q389" i="1" s="1"/>
  <c r="T389" i="1" s="1"/>
  <c r="AC389" i="1"/>
  <c r="AE392" i="1"/>
  <c r="AF392" i="1" s="1"/>
  <c r="AD399" i="1"/>
  <c r="AE402" i="1"/>
  <c r="S404" i="1"/>
  <c r="Q404" i="1" s="1"/>
  <c r="T404" i="1" s="1"/>
  <c r="AC404" i="1"/>
  <c r="AH406" i="1"/>
  <c r="AG406" i="1"/>
  <c r="M406" i="1"/>
  <c r="P406" i="1"/>
  <c r="AV406" i="1"/>
  <c r="P418" i="1"/>
  <c r="AH419" i="1"/>
  <c r="AG419" i="1"/>
  <c r="AV419" i="1"/>
  <c r="M419" i="1"/>
  <c r="P419" i="1"/>
  <c r="U425" i="1"/>
  <c r="AY425" i="1"/>
  <c r="S384" i="1"/>
  <c r="Q384" i="1" s="1"/>
  <c r="T384" i="1" s="1"/>
  <c r="Y385" i="1"/>
  <c r="P392" i="1"/>
  <c r="AC394" i="1"/>
  <c r="AV397" i="1"/>
  <c r="P397" i="1"/>
  <c r="AG397" i="1"/>
  <c r="AY395" i="1"/>
  <c r="AC442" i="1"/>
  <c r="S442" i="1"/>
  <c r="Q442" i="1" s="1"/>
  <c r="T442" i="1" s="1"/>
  <c r="N442" i="1" s="1"/>
  <c r="O442" i="1" s="1"/>
  <c r="U445" i="1"/>
  <c r="AY445" i="1"/>
  <c r="AE430" i="1"/>
  <c r="AD430" i="1"/>
  <c r="X430" i="1"/>
  <c r="AB430" i="1" s="1"/>
  <c r="V438" i="1"/>
  <c r="W438" i="1" s="1"/>
  <c r="AD385" i="1"/>
  <c r="AV391" i="1"/>
  <c r="P391" i="1"/>
  <c r="V400" i="1"/>
  <c r="W400" i="1" s="1"/>
  <c r="AD400" i="1" s="1"/>
  <c r="AH409" i="1"/>
  <c r="AH421" i="1"/>
  <c r="P421" i="1"/>
  <c r="M421" i="1"/>
  <c r="P425" i="1"/>
  <c r="M425" i="1"/>
  <c r="AH425" i="1"/>
  <c r="AG425" i="1"/>
  <c r="AV425" i="1"/>
  <c r="S428" i="1"/>
  <c r="Q428" i="1" s="1"/>
  <c r="T428" i="1" s="1"/>
  <c r="AC428" i="1"/>
  <c r="V436" i="1"/>
  <c r="W436" i="1" s="1"/>
  <c r="S436" i="1" s="1"/>
  <c r="Q436" i="1" s="1"/>
  <c r="T436" i="1" s="1"/>
  <c r="N436" i="1" s="1"/>
  <c r="O436" i="1" s="1"/>
  <c r="AC483" i="1"/>
  <c r="AD484" i="1"/>
  <c r="AE484" i="1"/>
  <c r="X484" i="1"/>
  <c r="AB484" i="1" s="1"/>
  <c r="AH428" i="1"/>
  <c r="AV428" i="1"/>
  <c r="AG428" i="1"/>
  <c r="P428" i="1"/>
  <c r="AH433" i="1"/>
  <c r="AG433" i="1"/>
  <c r="P433" i="1"/>
  <c r="M433" i="1"/>
  <c r="AV433" i="1"/>
  <c r="AH434" i="1"/>
  <c r="AG434" i="1"/>
  <c r="P434" i="1"/>
  <c r="M434" i="1"/>
  <c r="X443" i="1"/>
  <c r="AB443" i="1" s="1"/>
  <c r="AE443" i="1"/>
  <c r="AD443" i="1"/>
  <c r="P410" i="1"/>
  <c r="AV410" i="1"/>
  <c r="AC415" i="1"/>
  <c r="S415" i="1"/>
  <c r="Q415" i="1" s="1"/>
  <c r="T415" i="1" s="1"/>
  <c r="V417" i="1"/>
  <c r="W417" i="1" s="1"/>
  <c r="S417" i="1" s="1"/>
  <c r="Q417" i="1" s="1"/>
  <c r="T417" i="1" s="1"/>
  <c r="N417" i="1" s="1"/>
  <c r="O417" i="1" s="1"/>
  <c r="V428" i="1"/>
  <c r="W428" i="1" s="1"/>
  <c r="AY433" i="1"/>
  <c r="U433" i="1"/>
  <c r="AV434" i="1"/>
  <c r="AD455" i="1"/>
  <c r="P415" i="1"/>
  <c r="AV415" i="1"/>
  <c r="Y417" i="1"/>
  <c r="V419" i="1"/>
  <c r="W419" i="1" s="1"/>
  <c r="V421" i="1"/>
  <c r="W421" i="1" s="1"/>
  <c r="AH423" i="1"/>
  <c r="AG423" i="1"/>
  <c r="AV423" i="1"/>
  <c r="M423" i="1"/>
  <c r="M428" i="1"/>
  <c r="AY428" i="1"/>
  <c r="V429" i="1"/>
  <c r="W429" i="1" s="1"/>
  <c r="S429" i="1" s="1"/>
  <c r="Q429" i="1" s="1"/>
  <c r="T429" i="1" s="1"/>
  <c r="N429" i="1" s="1"/>
  <c r="O429" i="1" s="1"/>
  <c r="V431" i="1"/>
  <c r="W431" i="1" s="1"/>
  <c r="AC433" i="1"/>
  <c r="AC436" i="1"/>
  <c r="V418" i="1"/>
  <c r="W418" i="1" s="1"/>
  <c r="AC422" i="1"/>
  <c r="AC430" i="1"/>
  <c r="AF430" i="1" s="1"/>
  <c r="S430" i="1"/>
  <c r="Q430" i="1" s="1"/>
  <c r="T430" i="1" s="1"/>
  <c r="N430" i="1" s="1"/>
  <c r="O430" i="1" s="1"/>
  <c r="X442" i="1"/>
  <c r="AB442" i="1" s="1"/>
  <c r="AD442" i="1"/>
  <c r="AE442" i="1"/>
  <c r="AD380" i="1"/>
  <c r="AH403" i="1"/>
  <c r="AV403" i="1"/>
  <c r="P403" i="1"/>
  <c r="AD404" i="1"/>
  <c r="AG408" i="1"/>
  <c r="M415" i="1"/>
  <c r="AY423" i="1"/>
  <c r="U423" i="1"/>
  <c r="X424" i="1"/>
  <c r="AB424" i="1" s="1"/>
  <c r="AE424" i="1"/>
  <c r="AD428" i="1"/>
  <c r="AD431" i="1"/>
  <c r="AD434" i="1"/>
  <c r="V444" i="1"/>
  <c r="W444" i="1" s="1"/>
  <c r="AD444" i="1" s="1"/>
  <c r="AC473" i="1"/>
  <c r="P405" i="1"/>
  <c r="AH405" i="1"/>
  <c r="M405" i="1"/>
  <c r="AY407" i="1"/>
  <c r="U407" i="1"/>
  <c r="AV422" i="1"/>
  <c r="M422" i="1"/>
  <c r="AG422" i="1"/>
  <c r="AD426" i="1"/>
  <c r="AE434" i="1"/>
  <c r="AF434" i="1" s="1"/>
  <c r="X434" i="1"/>
  <c r="AB434" i="1" s="1"/>
  <c r="AV405" i="1"/>
  <c r="AC420" i="1"/>
  <c r="AC421" i="1"/>
  <c r="S421" i="1"/>
  <c r="Q421" i="1" s="1"/>
  <c r="T421" i="1" s="1"/>
  <c r="N421" i="1" s="1"/>
  <c r="O421" i="1" s="1"/>
  <c r="P422" i="1"/>
  <c r="AY422" i="1"/>
  <c r="U422" i="1"/>
  <c r="AC427" i="1"/>
  <c r="V432" i="1"/>
  <c r="W432" i="1" s="1"/>
  <c r="S432" i="1" s="1"/>
  <c r="Q432" i="1" s="1"/>
  <c r="T432" i="1" s="1"/>
  <c r="N432" i="1" s="1"/>
  <c r="O432" i="1" s="1"/>
  <c r="AC432" i="1"/>
  <c r="P429" i="1"/>
  <c r="S434" i="1"/>
  <c r="Q434" i="1" s="1"/>
  <c r="T434" i="1" s="1"/>
  <c r="S443" i="1"/>
  <c r="Q443" i="1" s="1"/>
  <c r="T443" i="1" s="1"/>
  <c r="P445" i="1"/>
  <c r="AV445" i="1"/>
  <c r="M445" i="1"/>
  <c r="AH445" i="1"/>
  <c r="AG445" i="1"/>
  <c r="AC448" i="1"/>
  <c r="AC470" i="1"/>
  <c r="V470" i="1"/>
  <c r="W470" i="1" s="1"/>
  <c r="AC447" i="1"/>
  <c r="V458" i="1"/>
  <c r="W458" i="1" s="1"/>
  <c r="AD458" i="1" s="1"/>
  <c r="AG483" i="1"/>
  <c r="M483" i="1"/>
  <c r="AH483" i="1"/>
  <c r="AV483" i="1"/>
  <c r="P483" i="1"/>
  <c r="AH426" i="1"/>
  <c r="AV427" i="1"/>
  <c r="AG427" i="1"/>
  <c r="AV431" i="1"/>
  <c r="P431" i="1"/>
  <c r="Y448" i="1"/>
  <c r="AE456" i="1"/>
  <c r="X456" i="1"/>
  <c r="AB456" i="1" s="1"/>
  <c r="AC464" i="1"/>
  <c r="AC469" i="1"/>
  <c r="S469" i="1"/>
  <c r="Q469" i="1" s="1"/>
  <c r="T469" i="1" s="1"/>
  <c r="N469" i="1" s="1"/>
  <c r="O469" i="1" s="1"/>
  <c r="AF424" i="1"/>
  <c r="U437" i="1"/>
  <c r="AD449" i="1"/>
  <c r="V450" i="1"/>
  <c r="W450" i="1" s="1"/>
  <c r="AD450" i="1" s="1"/>
  <c r="AC457" i="1"/>
  <c r="AC459" i="1"/>
  <c r="AV464" i="1"/>
  <c r="AG464" i="1"/>
  <c r="P464" i="1"/>
  <c r="AH464" i="1"/>
  <c r="AC478" i="1"/>
  <c r="V427" i="1"/>
  <c r="W427" i="1" s="1"/>
  <c r="S427" i="1" s="1"/>
  <c r="Q427" i="1" s="1"/>
  <c r="T427" i="1" s="1"/>
  <c r="N427" i="1" s="1"/>
  <c r="O427" i="1" s="1"/>
  <c r="P430" i="1"/>
  <c r="AV430" i="1"/>
  <c r="P435" i="1"/>
  <c r="AV435" i="1"/>
  <c r="AV437" i="1"/>
  <c r="P437" i="1"/>
  <c r="AH437" i="1"/>
  <c r="M437" i="1"/>
  <c r="AC441" i="1"/>
  <c r="X449" i="1"/>
  <c r="AB449" i="1" s="1"/>
  <c r="AE449" i="1"/>
  <c r="AC451" i="1"/>
  <c r="AY427" i="1"/>
  <c r="AV432" i="1"/>
  <c r="AH432" i="1"/>
  <c r="M432" i="1"/>
  <c r="AC453" i="1"/>
  <c r="M476" i="1"/>
  <c r="AH476" i="1"/>
  <c r="AG476" i="1"/>
  <c r="AV476" i="1"/>
  <c r="P476" i="1"/>
  <c r="AV426" i="1"/>
  <c r="P427" i="1"/>
  <c r="AC435" i="1"/>
  <c r="AH438" i="1"/>
  <c r="M438" i="1"/>
  <c r="AG438" i="1"/>
  <c r="AV438" i="1"/>
  <c r="P438" i="1"/>
  <c r="AH448" i="1"/>
  <c r="AG448" i="1"/>
  <c r="M448" i="1"/>
  <c r="P448" i="1"/>
  <c r="AV448" i="1"/>
  <c r="V452" i="1"/>
  <c r="W452" i="1" s="1"/>
  <c r="S452" i="1" s="1"/>
  <c r="Q452" i="1" s="1"/>
  <c r="T452" i="1" s="1"/>
  <c r="N452" i="1" s="1"/>
  <c r="O452" i="1" s="1"/>
  <c r="AH453" i="1"/>
  <c r="AG453" i="1"/>
  <c r="M453" i="1"/>
  <c r="P453" i="1"/>
  <c r="AV453" i="1"/>
  <c r="V455" i="1"/>
  <c r="W455" i="1" s="1"/>
  <c r="U457" i="1"/>
  <c r="AY457" i="1"/>
  <c r="V459" i="1"/>
  <c r="W459" i="1" s="1"/>
  <c r="M461" i="1"/>
  <c r="AH461" i="1"/>
  <c r="AG461" i="1"/>
  <c r="AV461" i="1"/>
  <c r="P461" i="1"/>
  <c r="AH465" i="1"/>
  <c r="AG465" i="1"/>
  <c r="M465" i="1"/>
  <c r="AV465" i="1"/>
  <c r="P465" i="1"/>
  <c r="AC434" i="1"/>
  <c r="V439" i="1"/>
  <c r="W439" i="1" s="1"/>
  <c r="M439" i="1"/>
  <c r="AH439" i="1"/>
  <c r="AG439" i="1"/>
  <c r="P440" i="1"/>
  <c r="AG440" i="1"/>
  <c r="AH440" i="1"/>
  <c r="M440" i="1"/>
  <c r="V447" i="1"/>
  <c r="W447" i="1" s="1"/>
  <c r="AY448" i="1"/>
  <c r="U448" i="1"/>
  <c r="X454" i="1"/>
  <c r="AB454" i="1" s="1"/>
  <c r="AE454" i="1"/>
  <c r="AC456" i="1"/>
  <c r="S456" i="1"/>
  <c r="Q456" i="1" s="1"/>
  <c r="T456" i="1" s="1"/>
  <c r="AC458" i="1"/>
  <c r="AY459" i="1"/>
  <c r="AY461" i="1"/>
  <c r="U461" i="1"/>
  <c r="U465" i="1"/>
  <c r="AY465" i="1"/>
  <c r="S468" i="1"/>
  <c r="Q468" i="1" s="1"/>
  <c r="T468" i="1" s="1"/>
  <c r="AC468" i="1"/>
  <c r="U395" i="1"/>
  <c r="U420" i="1"/>
  <c r="P426" i="1"/>
  <c r="AG431" i="1"/>
  <c r="AY432" i="1"/>
  <c r="M435" i="1"/>
  <c r="Y439" i="1"/>
  <c r="AV440" i="1"/>
  <c r="AV441" i="1"/>
  <c r="P441" i="1"/>
  <c r="AG441" i="1"/>
  <c r="S450" i="1"/>
  <c r="Q450" i="1" s="1"/>
  <c r="T450" i="1" s="1"/>
  <c r="AE460" i="1"/>
  <c r="AF460" i="1" s="1"/>
  <c r="V441" i="1"/>
  <c r="W441" i="1" s="1"/>
  <c r="AD441" i="1" s="1"/>
  <c r="AH456" i="1"/>
  <c r="Y461" i="1"/>
  <c r="AG473" i="1"/>
  <c r="M473" i="1"/>
  <c r="AH473" i="1"/>
  <c r="P473" i="1"/>
  <c r="AV473" i="1"/>
  <c r="V475" i="1"/>
  <c r="W475" i="1" s="1"/>
  <c r="X485" i="1"/>
  <c r="AB485" i="1" s="1"/>
  <c r="S485" i="1"/>
  <c r="Q485" i="1" s="1"/>
  <c r="T485" i="1" s="1"/>
  <c r="N485" i="1" s="1"/>
  <c r="O485" i="1" s="1"/>
  <c r="AE485" i="1"/>
  <c r="AY451" i="1"/>
  <c r="U451" i="1"/>
  <c r="AC463" i="1"/>
  <c r="AC472" i="1"/>
  <c r="S472" i="1"/>
  <c r="Q472" i="1" s="1"/>
  <c r="T472" i="1" s="1"/>
  <c r="N472" i="1" s="1"/>
  <c r="O472" i="1" s="1"/>
  <c r="AC474" i="1"/>
  <c r="S474" i="1"/>
  <c r="Q474" i="1" s="1"/>
  <c r="T474" i="1" s="1"/>
  <c r="N474" i="1" s="1"/>
  <c r="O474" i="1" s="1"/>
  <c r="Y475" i="1"/>
  <c r="AC479" i="1"/>
  <c r="V480" i="1"/>
  <c r="W480" i="1" s="1"/>
  <c r="AC482" i="1"/>
  <c r="P450" i="1"/>
  <c r="AG450" i="1"/>
  <c r="M450" i="1"/>
  <c r="AD454" i="1"/>
  <c r="AV456" i="1"/>
  <c r="AG458" i="1"/>
  <c r="M458" i="1"/>
  <c r="AV458" i="1"/>
  <c r="P458" i="1"/>
  <c r="AG463" i="1"/>
  <c r="M463" i="1"/>
  <c r="AH463" i="1"/>
  <c r="V464" i="1"/>
  <c r="W464" i="1" s="1"/>
  <c r="S464" i="1" s="1"/>
  <c r="Q464" i="1" s="1"/>
  <c r="T464" i="1" s="1"/>
  <c r="N464" i="1" s="1"/>
  <c r="O464" i="1" s="1"/>
  <c r="AH470" i="1"/>
  <c r="P470" i="1"/>
  <c r="AV470" i="1"/>
  <c r="M470" i="1"/>
  <c r="AG470" i="1"/>
  <c r="V479" i="1"/>
  <c r="W479" i="1" s="1"/>
  <c r="AC449" i="1"/>
  <c r="S449" i="1"/>
  <c r="Q449" i="1" s="1"/>
  <c r="T449" i="1" s="1"/>
  <c r="N449" i="1" s="1"/>
  <c r="O449" i="1" s="1"/>
  <c r="AV450" i="1"/>
  <c r="AY453" i="1"/>
  <c r="U453" i="1"/>
  <c r="M456" i="1"/>
  <c r="P463" i="1"/>
  <c r="AV463" i="1"/>
  <c r="V478" i="1"/>
  <c r="W478" i="1" s="1"/>
  <c r="AD478" i="1" s="1"/>
  <c r="AH485" i="1"/>
  <c r="AG485" i="1"/>
  <c r="M485" i="1"/>
  <c r="P485" i="1"/>
  <c r="AV485" i="1"/>
  <c r="M443" i="1"/>
  <c r="M444" i="1"/>
  <c r="AG451" i="1"/>
  <c r="AY458" i="1"/>
  <c r="M466" i="1"/>
  <c r="AH466" i="1"/>
  <c r="AG466" i="1"/>
  <c r="AV466" i="1"/>
  <c r="U467" i="1"/>
  <c r="P467" i="1"/>
  <c r="M467" i="1"/>
  <c r="AH467" i="1"/>
  <c r="AG467" i="1"/>
  <c r="AV467" i="1"/>
  <c r="V468" i="1"/>
  <c r="W468" i="1" s="1"/>
  <c r="AD468" i="1" s="1"/>
  <c r="V469" i="1"/>
  <c r="W469" i="1" s="1"/>
  <c r="V474" i="1"/>
  <c r="W474" i="1" s="1"/>
  <c r="Y476" i="1"/>
  <c r="AC484" i="1"/>
  <c r="S484" i="1"/>
  <c r="Q484" i="1" s="1"/>
  <c r="T484" i="1" s="1"/>
  <c r="N484" i="1" s="1"/>
  <c r="O484" i="1" s="1"/>
  <c r="AC450" i="1"/>
  <c r="P455" i="1"/>
  <c r="AG455" i="1"/>
  <c r="M455" i="1"/>
  <c r="P460" i="1"/>
  <c r="AH460" i="1"/>
  <c r="V463" i="1"/>
  <c r="W463" i="1" s="1"/>
  <c r="AH475" i="1"/>
  <c r="AG475" i="1"/>
  <c r="P475" i="1"/>
  <c r="AC480" i="1"/>
  <c r="S480" i="1"/>
  <c r="Q480" i="1" s="1"/>
  <c r="T480" i="1" s="1"/>
  <c r="V440" i="1"/>
  <c r="W440" i="1" s="1"/>
  <c r="AD440" i="1" s="1"/>
  <c r="P443" i="1"/>
  <c r="AV443" i="1"/>
  <c r="AV444" i="1"/>
  <c r="P447" i="1"/>
  <c r="AC454" i="1"/>
  <c r="S454" i="1"/>
  <c r="Q454" i="1" s="1"/>
  <c r="T454" i="1" s="1"/>
  <c r="N454" i="1" s="1"/>
  <c r="O454" i="1" s="1"/>
  <c r="AV455" i="1"/>
  <c r="P456" i="1"/>
  <c r="M460" i="1"/>
  <c r="AH462" i="1"/>
  <c r="M462" i="1"/>
  <c r="AG462" i="1"/>
  <c r="V472" i="1"/>
  <c r="W472" i="1" s="1"/>
  <c r="AV475" i="1"/>
  <c r="P477" i="1"/>
  <c r="M477" i="1"/>
  <c r="AH477" i="1"/>
  <c r="AG477" i="1"/>
  <c r="AV477" i="1"/>
  <c r="V487" i="1"/>
  <c r="W487" i="1" s="1"/>
  <c r="AD424" i="1"/>
  <c r="U435" i="1"/>
  <c r="AY446" i="1"/>
  <c r="U446" i="1"/>
  <c r="AV459" i="1"/>
  <c r="P459" i="1"/>
  <c r="U462" i="1"/>
  <c r="AY462" i="1"/>
  <c r="Y466" i="1"/>
  <c r="S475" i="1"/>
  <c r="Q475" i="1" s="1"/>
  <c r="T475" i="1" s="1"/>
  <c r="N475" i="1" s="1"/>
  <c r="O475" i="1" s="1"/>
  <c r="AC475" i="1"/>
  <c r="U477" i="1"/>
  <c r="AY477" i="1"/>
  <c r="V482" i="1"/>
  <c r="W482" i="1" s="1"/>
  <c r="S482" i="1" s="1"/>
  <c r="Q482" i="1" s="1"/>
  <c r="T482" i="1" s="1"/>
  <c r="N482" i="1" s="1"/>
  <c r="O482" i="1" s="1"/>
  <c r="AD485" i="1"/>
  <c r="AG471" i="1"/>
  <c r="U473" i="1"/>
  <c r="AH474" i="1"/>
  <c r="AC488" i="1"/>
  <c r="AH480" i="1"/>
  <c r="AG480" i="1"/>
  <c r="M480" i="1"/>
  <c r="AV471" i="1"/>
  <c r="P474" i="1"/>
  <c r="AY475" i="1"/>
  <c r="AC481" i="1"/>
  <c r="P482" i="1"/>
  <c r="AV482" i="1"/>
  <c r="AY456" i="1"/>
  <c r="AY463" i="1"/>
  <c r="AY464" i="1"/>
  <c r="Y470" i="1"/>
  <c r="AY474" i="1"/>
  <c r="Y485" i="1"/>
  <c r="AG488" i="1"/>
  <c r="M488" i="1"/>
  <c r="AV488" i="1"/>
  <c r="AH488" i="1"/>
  <c r="AG468" i="1"/>
  <c r="M468" i="1"/>
  <c r="AG478" i="1"/>
  <c r="M478" i="1"/>
  <c r="P480" i="1"/>
  <c r="AC486" i="1"/>
  <c r="P487" i="1"/>
  <c r="AV487" i="1"/>
  <c r="AF456" i="1"/>
  <c r="AV468" i="1"/>
  <c r="AY472" i="1"/>
  <c r="AV478" i="1"/>
  <c r="AY483" i="1"/>
  <c r="U483" i="1"/>
  <c r="AG474" i="1"/>
  <c r="U488" i="1"/>
  <c r="U466" i="1"/>
  <c r="U471" i="1"/>
  <c r="U476" i="1"/>
  <c r="U481" i="1"/>
  <c r="U486" i="1"/>
  <c r="AF443" i="1" l="1"/>
  <c r="AF380" i="1"/>
  <c r="S408" i="1"/>
  <c r="Q408" i="1" s="1"/>
  <c r="T408" i="1" s="1"/>
  <c r="N408" i="1" s="1"/>
  <c r="O408" i="1" s="1"/>
  <c r="AF454" i="1"/>
  <c r="AD416" i="1"/>
  <c r="N428" i="1"/>
  <c r="O428" i="1" s="1"/>
  <c r="N468" i="1"/>
  <c r="O468" i="1" s="1"/>
  <c r="AF415" i="1"/>
  <c r="S402" i="1"/>
  <c r="Q402" i="1" s="1"/>
  <c r="T402" i="1" s="1"/>
  <c r="N402" i="1" s="1"/>
  <c r="O402" i="1" s="1"/>
  <c r="N443" i="1"/>
  <c r="O443" i="1" s="1"/>
  <c r="AF449" i="1"/>
  <c r="N434" i="1"/>
  <c r="O434" i="1" s="1"/>
  <c r="AF442" i="1"/>
  <c r="AF484" i="1"/>
  <c r="N404" i="1"/>
  <c r="O404" i="1" s="1"/>
  <c r="S460" i="1"/>
  <c r="Q460" i="1" s="1"/>
  <c r="T460" i="1" s="1"/>
  <c r="N460" i="1" s="1"/>
  <c r="O460" i="1" s="1"/>
  <c r="N274" i="1"/>
  <c r="O274" i="1" s="1"/>
  <c r="AF270" i="1"/>
  <c r="AF347" i="1"/>
  <c r="S334" i="1"/>
  <c r="Q334" i="1" s="1"/>
  <c r="T334" i="1" s="1"/>
  <c r="AF312" i="1"/>
  <c r="N262" i="1"/>
  <c r="O262" i="1" s="1"/>
  <c r="AF272" i="1"/>
  <c r="N354" i="1"/>
  <c r="O354" i="1" s="1"/>
  <c r="N339" i="1"/>
  <c r="O339" i="1" s="1"/>
  <c r="AF284" i="1"/>
  <c r="AD290" i="1"/>
  <c r="X354" i="1"/>
  <c r="AB354" i="1" s="1"/>
  <c r="AE354" i="1"/>
  <c r="AF354" i="1" s="1"/>
  <c r="S354" i="1"/>
  <c r="Q354" i="1" s="1"/>
  <c r="T354" i="1" s="1"/>
  <c r="AF260" i="1"/>
  <c r="N337" i="1"/>
  <c r="O337" i="1" s="1"/>
  <c r="N297" i="1"/>
  <c r="O297" i="1" s="1"/>
  <c r="N275" i="1"/>
  <c r="O275" i="1" s="1"/>
  <c r="N289" i="1"/>
  <c r="O289" i="1" s="1"/>
  <c r="AF267" i="1"/>
  <c r="N306" i="1"/>
  <c r="O306" i="1" s="1"/>
  <c r="X365" i="1"/>
  <c r="AB365" i="1" s="1"/>
  <c r="AE365" i="1"/>
  <c r="AF365" i="1" s="1"/>
  <c r="N236" i="1"/>
  <c r="O236" i="1" s="1"/>
  <c r="S240" i="1"/>
  <c r="Q240" i="1" s="1"/>
  <c r="T240" i="1" s="1"/>
  <c r="N219" i="1"/>
  <c r="O219" i="1" s="1"/>
  <c r="AF135" i="1"/>
  <c r="AF184" i="1"/>
  <c r="AF215" i="1"/>
  <c r="AF211" i="1"/>
  <c r="AD199" i="1"/>
  <c r="AE199" i="1"/>
  <c r="AF199" i="1" s="1"/>
  <c r="S155" i="1"/>
  <c r="Q155" i="1" s="1"/>
  <c r="T155" i="1" s="1"/>
  <c r="N155" i="1" s="1"/>
  <c r="O155" i="1" s="1"/>
  <c r="AE194" i="1"/>
  <c r="N241" i="1"/>
  <c r="O241" i="1" s="1"/>
  <c r="N162" i="1"/>
  <c r="O162" i="1" s="1"/>
  <c r="X199" i="1"/>
  <c r="AB199" i="1" s="1"/>
  <c r="S174" i="1"/>
  <c r="Q174" i="1" s="1"/>
  <c r="T174" i="1" s="1"/>
  <c r="N174" i="1" s="1"/>
  <c r="O174" i="1" s="1"/>
  <c r="AF220" i="1"/>
  <c r="N200" i="1"/>
  <c r="O200" i="1" s="1"/>
  <c r="N135" i="1"/>
  <c r="O135" i="1" s="1"/>
  <c r="AE174" i="1"/>
  <c r="AD194" i="1"/>
  <c r="AF194" i="1" s="1"/>
  <c r="X211" i="1"/>
  <c r="AB211" i="1" s="1"/>
  <c r="AE211" i="1"/>
  <c r="N206" i="1"/>
  <c r="O206" i="1" s="1"/>
  <c r="AF189" i="1"/>
  <c r="AD174" i="1"/>
  <c r="AD226" i="1"/>
  <c r="AF249" i="1"/>
  <c r="AF144" i="1"/>
  <c r="V356" i="1"/>
  <c r="W356" i="1" s="1"/>
  <c r="X130" i="1"/>
  <c r="AB130" i="1" s="1"/>
  <c r="AE130" i="1"/>
  <c r="AD130" i="1"/>
  <c r="V486" i="1"/>
  <c r="W486" i="1" s="1"/>
  <c r="AE472" i="1"/>
  <c r="AF472" i="1" s="1"/>
  <c r="AD472" i="1"/>
  <c r="X472" i="1"/>
  <c r="AB472" i="1" s="1"/>
  <c r="X468" i="1"/>
  <c r="AB468" i="1" s="1"/>
  <c r="AE468" i="1"/>
  <c r="AF468" i="1" s="1"/>
  <c r="X459" i="1"/>
  <c r="AB459" i="1" s="1"/>
  <c r="AE459" i="1"/>
  <c r="AD459" i="1"/>
  <c r="X452" i="1"/>
  <c r="AB452" i="1" s="1"/>
  <c r="AE452" i="1"/>
  <c r="AD452" i="1"/>
  <c r="S478" i="1"/>
  <c r="Q478" i="1" s="1"/>
  <c r="T478" i="1" s="1"/>
  <c r="N478" i="1" s="1"/>
  <c r="O478" i="1" s="1"/>
  <c r="X470" i="1"/>
  <c r="AB470" i="1" s="1"/>
  <c r="AE470" i="1"/>
  <c r="V422" i="1"/>
  <c r="W422" i="1" s="1"/>
  <c r="V423" i="1"/>
  <c r="W423" i="1" s="1"/>
  <c r="V445" i="1"/>
  <c r="W445" i="1" s="1"/>
  <c r="V381" i="1"/>
  <c r="W381" i="1" s="1"/>
  <c r="V367" i="1"/>
  <c r="W367" i="1" s="1"/>
  <c r="V387" i="1"/>
  <c r="W387" i="1" s="1"/>
  <c r="AE305" i="1"/>
  <c r="X305" i="1"/>
  <c r="AB305" i="1" s="1"/>
  <c r="V352" i="1"/>
  <c r="W352" i="1" s="1"/>
  <c r="V283" i="1"/>
  <c r="W283" i="1" s="1"/>
  <c r="V327" i="1"/>
  <c r="W327" i="1" s="1"/>
  <c r="V309" i="1"/>
  <c r="W309" i="1" s="1"/>
  <c r="AE318" i="1"/>
  <c r="AD318" i="1"/>
  <c r="X318" i="1"/>
  <c r="AB318" i="1" s="1"/>
  <c r="AE345" i="1"/>
  <c r="AF345" i="1" s="1"/>
  <c r="AD345" i="1"/>
  <c r="X345" i="1"/>
  <c r="AB345" i="1" s="1"/>
  <c r="AD281" i="1"/>
  <c r="X281" i="1"/>
  <c r="AB281" i="1" s="1"/>
  <c r="AE281" i="1"/>
  <c r="AD305" i="1"/>
  <c r="AF289" i="1"/>
  <c r="V227" i="1"/>
  <c r="W227" i="1" s="1"/>
  <c r="N267" i="1"/>
  <c r="O267" i="1" s="1"/>
  <c r="N277" i="1"/>
  <c r="O277" i="1" s="1"/>
  <c r="X261" i="1"/>
  <c r="AB261" i="1" s="1"/>
  <c r="AE261" i="1"/>
  <c r="AF261" i="1" s="1"/>
  <c r="AD261" i="1"/>
  <c r="AF236" i="1"/>
  <c r="AE277" i="1"/>
  <c r="AD277" i="1"/>
  <c r="X277" i="1"/>
  <c r="AB277" i="1" s="1"/>
  <c r="S256" i="1"/>
  <c r="Q256" i="1" s="1"/>
  <c r="T256" i="1" s="1"/>
  <c r="N256" i="1" s="1"/>
  <c r="O256" i="1" s="1"/>
  <c r="X195" i="1"/>
  <c r="AB195" i="1" s="1"/>
  <c r="AE195" i="1"/>
  <c r="S195" i="1"/>
  <c r="Q195" i="1" s="1"/>
  <c r="T195" i="1" s="1"/>
  <c r="N195" i="1" s="1"/>
  <c r="O195" i="1" s="1"/>
  <c r="X209" i="1"/>
  <c r="AB209" i="1" s="1"/>
  <c r="AE209" i="1"/>
  <c r="AF209" i="1" s="1"/>
  <c r="AD209" i="1"/>
  <c r="X204" i="1"/>
  <c r="AB204" i="1" s="1"/>
  <c r="AE204" i="1"/>
  <c r="AD204" i="1"/>
  <c r="X179" i="1"/>
  <c r="AB179" i="1" s="1"/>
  <c r="AD179" i="1"/>
  <c r="AE179" i="1"/>
  <c r="AF179" i="1" s="1"/>
  <c r="X231" i="1"/>
  <c r="AB231" i="1" s="1"/>
  <c r="AE231" i="1"/>
  <c r="AF231" i="1" s="1"/>
  <c r="V163" i="1"/>
  <c r="W163" i="1" s="1"/>
  <c r="AD167" i="1"/>
  <c r="X167" i="1"/>
  <c r="AB167" i="1" s="1"/>
  <c r="S167" i="1"/>
  <c r="Q167" i="1" s="1"/>
  <c r="T167" i="1" s="1"/>
  <c r="N167" i="1" s="1"/>
  <c r="O167" i="1" s="1"/>
  <c r="AE167" i="1"/>
  <c r="AF167" i="1" s="1"/>
  <c r="V120" i="1"/>
  <c r="W120" i="1" s="1"/>
  <c r="N220" i="1"/>
  <c r="O220" i="1" s="1"/>
  <c r="V26" i="1"/>
  <c r="W26" i="1" s="1"/>
  <c r="X43" i="1"/>
  <c r="AB43" i="1" s="1"/>
  <c r="AE43" i="1"/>
  <c r="V75" i="1"/>
  <c r="W75" i="1" s="1"/>
  <c r="AF162" i="1"/>
  <c r="V100" i="1"/>
  <c r="W100" i="1" s="1"/>
  <c r="V91" i="1"/>
  <c r="W91" i="1" s="1"/>
  <c r="X157" i="1"/>
  <c r="AB157" i="1" s="1"/>
  <c r="AE157" i="1"/>
  <c r="S157" i="1"/>
  <c r="Q157" i="1" s="1"/>
  <c r="T157" i="1" s="1"/>
  <c r="N157" i="1" s="1"/>
  <c r="O157" i="1" s="1"/>
  <c r="AF94" i="1"/>
  <c r="S33" i="1"/>
  <c r="Q33" i="1" s="1"/>
  <c r="T33" i="1" s="1"/>
  <c r="N33" i="1" s="1"/>
  <c r="O33" i="1" s="1"/>
  <c r="X119" i="1"/>
  <c r="AB119" i="1" s="1"/>
  <c r="AE119" i="1"/>
  <c r="AF119" i="1" s="1"/>
  <c r="V50" i="1"/>
  <c r="W50" i="1" s="1"/>
  <c r="AE221" i="1"/>
  <c r="X221" i="1"/>
  <c r="AB221" i="1" s="1"/>
  <c r="V126" i="1"/>
  <c r="W126" i="1" s="1"/>
  <c r="V182" i="1"/>
  <c r="W182" i="1" s="1"/>
  <c r="V44" i="1"/>
  <c r="W44" i="1" s="1"/>
  <c r="AE51" i="1"/>
  <c r="AF51" i="1" s="1"/>
  <c r="X51" i="1"/>
  <c r="AB51" i="1" s="1"/>
  <c r="X132" i="1"/>
  <c r="AB132" i="1" s="1"/>
  <c r="AE132" i="1"/>
  <c r="V131" i="1"/>
  <c r="W131" i="1" s="1"/>
  <c r="X122" i="1"/>
  <c r="AB122" i="1" s="1"/>
  <c r="AD122" i="1"/>
  <c r="AE122" i="1"/>
  <c r="X78" i="1"/>
  <c r="AB78" i="1" s="1"/>
  <c r="AE78" i="1"/>
  <c r="AF78" i="1" s="1"/>
  <c r="V17" i="1"/>
  <c r="W17" i="1" s="1"/>
  <c r="AE57" i="1"/>
  <c r="AD57" i="1"/>
  <c r="X57" i="1"/>
  <c r="AB57" i="1" s="1"/>
  <c r="AE46" i="1"/>
  <c r="X46" i="1"/>
  <c r="AB46" i="1" s="1"/>
  <c r="V86" i="1"/>
  <c r="W86" i="1" s="1"/>
  <c r="AE134" i="1"/>
  <c r="AF134" i="1" s="1"/>
  <c r="X134" i="1"/>
  <c r="AB134" i="1" s="1"/>
  <c r="X38" i="1"/>
  <c r="AB38" i="1" s="1"/>
  <c r="AE38" i="1"/>
  <c r="AD164" i="1"/>
  <c r="X164" i="1"/>
  <c r="AB164" i="1" s="1"/>
  <c r="AE164" i="1"/>
  <c r="AE147" i="1"/>
  <c r="AD147" i="1"/>
  <c r="X147" i="1"/>
  <c r="AB147" i="1" s="1"/>
  <c r="V81" i="1"/>
  <c r="W81" i="1" s="1"/>
  <c r="V110" i="1"/>
  <c r="W110" i="1" s="1"/>
  <c r="X80" i="1"/>
  <c r="AB80" i="1" s="1"/>
  <c r="AE80" i="1"/>
  <c r="X52" i="1"/>
  <c r="AB52" i="1" s="1"/>
  <c r="AD52" i="1"/>
  <c r="AE52" i="1"/>
  <c r="AE76" i="1"/>
  <c r="X76" i="1"/>
  <c r="AB76" i="1" s="1"/>
  <c r="AD46" i="1"/>
  <c r="AD43" i="1"/>
  <c r="X23" i="1"/>
  <c r="AB23" i="1" s="1"/>
  <c r="AE23" i="1"/>
  <c r="X72" i="1"/>
  <c r="AB72" i="1" s="1"/>
  <c r="AD72" i="1"/>
  <c r="AE72" i="1"/>
  <c r="AF72" i="1" s="1"/>
  <c r="AE20" i="1"/>
  <c r="X20" i="1"/>
  <c r="AB20" i="1" s="1"/>
  <c r="AD20" i="1"/>
  <c r="X27" i="1"/>
  <c r="AB27" i="1" s="1"/>
  <c r="AE27" i="1"/>
  <c r="AD27" i="1"/>
  <c r="AE409" i="1"/>
  <c r="X409" i="1"/>
  <c r="AB409" i="1" s="1"/>
  <c r="X333" i="1"/>
  <c r="AB333" i="1" s="1"/>
  <c r="AE333" i="1"/>
  <c r="AD330" i="1"/>
  <c r="X330" i="1"/>
  <c r="AB330" i="1" s="1"/>
  <c r="S330" i="1"/>
  <c r="Q330" i="1" s="1"/>
  <c r="T330" i="1" s="1"/>
  <c r="N330" i="1" s="1"/>
  <c r="O330" i="1" s="1"/>
  <c r="AE330" i="1"/>
  <c r="V228" i="1"/>
  <c r="W228" i="1" s="1"/>
  <c r="V181" i="1"/>
  <c r="W181" i="1" s="1"/>
  <c r="X269" i="1"/>
  <c r="AB269" i="1" s="1"/>
  <c r="AE269" i="1"/>
  <c r="X246" i="1"/>
  <c r="AB246" i="1" s="1"/>
  <c r="AE246" i="1"/>
  <c r="AE441" i="1"/>
  <c r="AF441" i="1" s="1"/>
  <c r="X441" i="1"/>
  <c r="AB441" i="1" s="1"/>
  <c r="X346" i="1"/>
  <c r="AB346" i="1" s="1"/>
  <c r="AE346" i="1"/>
  <c r="AF346" i="1" s="1"/>
  <c r="AD346" i="1"/>
  <c r="V278" i="1"/>
  <c r="W278" i="1" s="1"/>
  <c r="AD221" i="1"/>
  <c r="V192" i="1"/>
  <c r="W192" i="1" s="1"/>
  <c r="V218" i="1"/>
  <c r="W218" i="1" s="1"/>
  <c r="X383" i="1"/>
  <c r="AB383" i="1" s="1"/>
  <c r="AE383" i="1"/>
  <c r="S383" i="1"/>
  <c r="Q383" i="1" s="1"/>
  <c r="T383" i="1" s="1"/>
  <c r="N383" i="1" s="1"/>
  <c r="O383" i="1" s="1"/>
  <c r="AD383" i="1"/>
  <c r="X403" i="1"/>
  <c r="AB403" i="1" s="1"/>
  <c r="AE403" i="1"/>
  <c r="AF403" i="1" s="1"/>
  <c r="AD403" i="1"/>
  <c r="AE373" i="1"/>
  <c r="X373" i="1"/>
  <c r="AB373" i="1" s="1"/>
  <c r="AD373" i="1"/>
  <c r="V364" i="1"/>
  <c r="W364" i="1" s="1"/>
  <c r="N372" i="1"/>
  <c r="O372" i="1" s="1"/>
  <c r="AE351" i="1"/>
  <c r="AF351" i="1" s="1"/>
  <c r="AD351" i="1"/>
  <c r="X351" i="1"/>
  <c r="AB351" i="1" s="1"/>
  <c r="N334" i="1"/>
  <c r="O334" i="1" s="1"/>
  <c r="V304" i="1"/>
  <c r="W304" i="1" s="1"/>
  <c r="X326" i="1"/>
  <c r="AB326" i="1" s="1"/>
  <c r="AE326" i="1"/>
  <c r="AD326" i="1"/>
  <c r="X342" i="1"/>
  <c r="AB342" i="1" s="1"/>
  <c r="AE342" i="1"/>
  <c r="AF342" i="1" s="1"/>
  <c r="AD342" i="1"/>
  <c r="AE306" i="1"/>
  <c r="AD306" i="1"/>
  <c r="X306" i="1"/>
  <c r="AB306" i="1" s="1"/>
  <c r="X325" i="1"/>
  <c r="AB325" i="1" s="1"/>
  <c r="AE325" i="1"/>
  <c r="AD325" i="1"/>
  <c r="X287" i="1"/>
  <c r="AB287" i="1" s="1"/>
  <c r="AE287" i="1"/>
  <c r="AF287" i="1" s="1"/>
  <c r="AD287" i="1"/>
  <c r="X271" i="1"/>
  <c r="AB271" i="1" s="1"/>
  <c r="AE271" i="1"/>
  <c r="AD271" i="1"/>
  <c r="X259" i="1"/>
  <c r="AB259" i="1" s="1"/>
  <c r="S259" i="1"/>
  <c r="Q259" i="1" s="1"/>
  <c r="T259" i="1" s="1"/>
  <c r="N259" i="1" s="1"/>
  <c r="O259" i="1" s="1"/>
  <c r="AE259" i="1"/>
  <c r="X258" i="1"/>
  <c r="AB258" i="1" s="1"/>
  <c r="AE258" i="1"/>
  <c r="AD258" i="1"/>
  <c r="S258" i="1"/>
  <c r="Q258" i="1" s="1"/>
  <c r="T258" i="1" s="1"/>
  <c r="N258" i="1" s="1"/>
  <c r="O258" i="1" s="1"/>
  <c r="V255" i="1"/>
  <c r="W255" i="1" s="1"/>
  <c r="V176" i="1"/>
  <c r="W176" i="1" s="1"/>
  <c r="V257" i="1"/>
  <c r="W257" i="1" s="1"/>
  <c r="X196" i="1"/>
  <c r="AB196" i="1" s="1"/>
  <c r="AE196" i="1"/>
  <c r="V229" i="1"/>
  <c r="W229" i="1" s="1"/>
  <c r="V239" i="1"/>
  <c r="W239" i="1" s="1"/>
  <c r="V266" i="1"/>
  <c r="W266" i="1" s="1"/>
  <c r="V141" i="1"/>
  <c r="W141" i="1" s="1"/>
  <c r="V168" i="1"/>
  <c r="W168" i="1" s="1"/>
  <c r="X224" i="1"/>
  <c r="AB224" i="1" s="1"/>
  <c r="AE224" i="1"/>
  <c r="AF224" i="1" s="1"/>
  <c r="AD224" i="1"/>
  <c r="V39" i="1"/>
  <c r="W39" i="1" s="1"/>
  <c r="AE41" i="1"/>
  <c r="X41" i="1"/>
  <c r="AB41" i="1" s="1"/>
  <c r="AD132" i="1"/>
  <c r="X90" i="1"/>
  <c r="AB90" i="1" s="1"/>
  <c r="S90" i="1"/>
  <c r="Q90" i="1" s="1"/>
  <c r="T90" i="1" s="1"/>
  <c r="N90" i="1" s="1"/>
  <c r="O90" i="1" s="1"/>
  <c r="AE90" i="1"/>
  <c r="V115" i="1"/>
  <c r="W115" i="1" s="1"/>
  <c r="X155" i="1"/>
  <c r="AB155" i="1" s="1"/>
  <c r="AE155" i="1"/>
  <c r="AF155" i="1" s="1"/>
  <c r="X63" i="1"/>
  <c r="AB63" i="1" s="1"/>
  <c r="AE63" i="1"/>
  <c r="AF63" i="1" s="1"/>
  <c r="X61" i="1"/>
  <c r="AB61" i="1" s="1"/>
  <c r="AE61" i="1"/>
  <c r="AD61" i="1"/>
  <c r="AD51" i="1"/>
  <c r="AF89" i="1"/>
  <c r="AD80" i="1"/>
  <c r="V55" i="1"/>
  <c r="W55" i="1" s="1"/>
  <c r="S41" i="1"/>
  <c r="Q41" i="1" s="1"/>
  <c r="T41" i="1" s="1"/>
  <c r="N41" i="1" s="1"/>
  <c r="O41" i="1" s="1"/>
  <c r="S122" i="1"/>
  <c r="Q122" i="1" s="1"/>
  <c r="T122" i="1" s="1"/>
  <c r="N122" i="1" s="1"/>
  <c r="O122" i="1" s="1"/>
  <c r="AE31" i="1"/>
  <c r="AF31" i="1" s="1"/>
  <c r="X31" i="1"/>
  <c r="AB31" i="1" s="1"/>
  <c r="X66" i="1"/>
  <c r="AB66" i="1" s="1"/>
  <c r="AD66" i="1"/>
  <c r="AE66" i="1"/>
  <c r="AF66" i="1" s="1"/>
  <c r="S72" i="1"/>
  <c r="Q72" i="1" s="1"/>
  <c r="T72" i="1" s="1"/>
  <c r="N72" i="1" s="1"/>
  <c r="O72" i="1" s="1"/>
  <c r="X370" i="1"/>
  <c r="AB370" i="1" s="1"/>
  <c r="AE370" i="1"/>
  <c r="X263" i="1"/>
  <c r="AB263" i="1" s="1"/>
  <c r="AE263" i="1"/>
  <c r="AD263" i="1"/>
  <c r="X487" i="1"/>
  <c r="AB487" i="1" s="1"/>
  <c r="AE487" i="1"/>
  <c r="AF487" i="1" s="1"/>
  <c r="AD487" i="1"/>
  <c r="V405" i="1"/>
  <c r="W405" i="1" s="1"/>
  <c r="AE350" i="1"/>
  <c r="X350" i="1"/>
  <c r="AB350" i="1" s="1"/>
  <c r="X343" i="1"/>
  <c r="AB343" i="1" s="1"/>
  <c r="AE343" i="1"/>
  <c r="V310" i="1"/>
  <c r="W310" i="1" s="1"/>
  <c r="X280" i="1"/>
  <c r="AB280" i="1" s="1"/>
  <c r="AE280" i="1"/>
  <c r="S280" i="1"/>
  <c r="Q280" i="1" s="1"/>
  <c r="T280" i="1" s="1"/>
  <c r="N280" i="1" s="1"/>
  <c r="O280" i="1" s="1"/>
  <c r="V243" i="1"/>
  <c r="W243" i="1" s="1"/>
  <c r="AE235" i="1"/>
  <c r="AF235" i="1" s="1"/>
  <c r="X235" i="1"/>
  <c r="AB235" i="1" s="1"/>
  <c r="S207" i="1"/>
  <c r="Q207" i="1" s="1"/>
  <c r="T207" i="1" s="1"/>
  <c r="N207" i="1" s="1"/>
  <c r="O207" i="1" s="1"/>
  <c r="X253" i="1"/>
  <c r="AB253" i="1" s="1"/>
  <c r="AE253" i="1"/>
  <c r="AD253" i="1"/>
  <c r="V471" i="1"/>
  <c r="W471" i="1" s="1"/>
  <c r="AE463" i="1"/>
  <c r="X463" i="1"/>
  <c r="AB463" i="1" s="1"/>
  <c r="X455" i="1"/>
  <c r="AB455" i="1" s="1"/>
  <c r="AE455" i="1"/>
  <c r="AF455" i="1" s="1"/>
  <c r="S455" i="1"/>
  <c r="Q455" i="1" s="1"/>
  <c r="T455" i="1" s="1"/>
  <c r="N455" i="1" s="1"/>
  <c r="O455" i="1" s="1"/>
  <c r="S403" i="1"/>
  <c r="Q403" i="1" s="1"/>
  <c r="T403" i="1" s="1"/>
  <c r="N403" i="1" s="1"/>
  <c r="O403" i="1" s="1"/>
  <c r="V412" i="1"/>
  <c r="W412" i="1" s="1"/>
  <c r="AF399" i="1"/>
  <c r="V359" i="1"/>
  <c r="W359" i="1" s="1"/>
  <c r="X377" i="1"/>
  <c r="AB377" i="1" s="1"/>
  <c r="AE377" i="1"/>
  <c r="AD377" i="1"/>
  <c r="V341" i="1"/>
  <c r="W341" i="1" s="1"/>
  <c r="V317" i="1"/>
  <c r="W317" i="1" s="1"/>
  <c r="AE300" i="1"/>
  <c r="X300" i="1"/>
  <c r="AB300" i="1" s="1"/>
  <c r="X331" i="1"/>
  <c r="AB331" i="1" s="1"/>
  <c r="AE331" i="1"/>
  <c r="AD335" i="1"/>
  <c r="AE335" i="1"/>
  <c r="AF335" i="1" s="1"/>
  <c r="X335" i="1"/>
  <c r="AB335" i="1" s="1"/>
  <c r="V291" i="1"/>
  <c r="W291" i="1" s="1"/>
  <c r="S305" i="1"/>
  <c r="Q305" i="1" s="1"/>
  <c r="T305" i="1" s="1"/>
  <c r="N305" i="1" s="1"/>
  <c r="O305" i="1" s="1"/>
  <c r="AD269" i="1"/>
  <c r="S326" i="1"/>
  <c r="Q326" i="1" s="1"/>
  <c r="T326" i="1" s="1"/>
  <c r="N326" i="1" s="1"/>
  <c r="O326" i="1" s="1"/>
  <c r="AD331" i="1"/>
  <c r="AE294" i="1"/>
  <c r="X294" i="1"/>
  <c r="AB294" i="1" s="1"/>
  <c r="V296" i="1"/>
  <c r="W296" i="1" s="1"/>
  <c r="X295" i="1"/>
  <c r="AB295" i="1" s="1"/>
  <c r="AE295" i="1"/>
  <c r="AD295" i="1"/>
  <c r="X299" i="1"/>
  <c r="AB299" i="1" s="1"/>
  <c r="AE299" i="1"/>
  <c r="AF299" i="1" s="1"/>
  <c r="V171" i="1"/>
  <c r="W171" i="1" s="1"/>
  <c r="AD262" i="1"/>
  <c r="X262" i="1"/>
  <c r="AB262" i="1" s="1"/>
  <c r="AE262" i="1"/>
  <c r="V193" i="1"/>
  <c r="W193" i="1" s="1"/>
  <c r="AD235" i="1"/>
  <c r="V273" i="1"/>
  <c r="W273" i="1" s="1"/>
  <c r="V190" i="1"/>
  <c r="W190" i="1" s="1"/>
  <c r="V244" i="1"/>
  <c r="W244" i="1" s="1"/>
  <c r="X265" i="1"/>
  <c r="AB265" i="1" s="1"/>
  <c r="AE265" i="1"/>
  <c r="AF265" i="1" s="1"/>
  <c r="AD246" i="1"/>
  <c r="V213" i="1"/>
  <c r="W213" i="1" s="1"/>
  <c r="V187" i="1"/>
  <c r="W187" i="1" s="1"/>
  <c r="AE127" i="1"/>
  <c r="AF127" i="1" s="1"/>
  <c r="AD127" i="1"/>
  <c r="X127" i="1"/>
  <c r="AB127" i="1" s="1"/>
  <c r="AE197" i="1"/>
  <c r="X197" i="1"/>
  <c r="AB197" i="1" s="1"/>
  <c r="V158" i="1"/>
  <c r="W158" i="1" s="1"/>
  <c r="AE201" i="1"/>
  <c r="AF201" i="1" s="1"/>
  <c r="S201" i="1"/>
  <c r="Q201" i="1" s="1"/>
  <c r="T201" i="1" s="1"/>
  <c r="N201" i="1" s="1"/>
  <c r="O201" i="1" s="1"/>
  <c r="X201" i="1"/>
  <c r="AB201" i="1" s="1"/>
  <c r="S197" i="1"/>
  <c r="Q197" i="1" s="1"/>
  <c r="T197" i="1" s="1"/>
  <c r="N197" i="1" s="1"/>
  <c r="O197" i="1" s="1"/>
  <c r="AE203" i="1"/>
  <c r="AD203" i="1"/>
  <c r="X203" i="1"/>
  <c r="AB203" i="1" s="1"/>
  <c r="X219" i="1"/>
  <c r="AB219" i="1" s="1"/>
  <c r="AE219" i="1"/>
  <c r="AD219" i="1"/>
  <c r="X145" i="1"/>
  <c r="AB145" i="1" s="1"/>
  <c r="AE145" i="1"/>
  <c r="AD145" i="1"/>
  <c r="N133" i="1"/>
  <c r="O133" i="1" s="1"/>
  <c r="X33" i="1"/>
  <c r="AB33" i="1" s="1"/>
  <c r="AE33" i="1"/>
  <c r="AF33" i="1" s="1"/>
  <c r="N112" i="1"/>
  <c r="O112" i="1" s="1"/>
  <c r="X138" i="1"/>
  <c r="AB138" i="1" s="1"/>
  <c r="AE138" i="1"/>
  <c r="AF138" i="1" s="1"/>
  <c r="S138" i="1"/>
  <c r="Q138" i="1" s="1"/>
  <c r="T138" i="1" s="1"/>
  <c r="N138" i="1" s="1"/>
  <c r="O138" i="1" s="1"/>
  <c r="V45" i="1"/>
  <c r="W45" i="1" s="1"/>
  <c r="S78" i="1"/>
  <c r="Q78" i="1" s="1"/>
  <c r="T78" i="1" s="1"/>
  <c r="N78" i="1" s="1"/>
  <c r="O78" i="1" s="1"/>
  <c r="N56" i="1"/>
  <c r="O56" i="1" s="1"/>
  <c r="AE95" i="1"/>
  <c r="AD95" i="1"/>
  <c r="X95" i="1"/>
  <c r="AB95" i="1" s="1"/>
  <c r="X74" i="1"/>
  <c r="AB74" i="1" s="1"/>
  <c r="AE74" i="1"/>
  <c r="S74" i="1"/>
  <c r="Q74" i="1" s="1"/>
  <c r="T74" i="1" s="1"/>
  <c r="N74" i="1" s="1"/>
  <c r="O74" i="1" s="1"/>
  <c r="N83" i="1"/>
  <c r="O83" i="1" s="1"/>
  <c r="V21" i="1"/>
  <c r="W21" i="1" s="1"/>
  <c r="AE391" i="1"/>
  <c r="AF391" i="1" s="1"/>
  <c r="X391" i="1"/>
  <c r="AB391" i="1" s="1"/>
  <c r="AD391" i="1"/>
  <c r="X355" i="1"/>
  <c r="AB355" i="1" s="1"/>
  <c r="AE355" i="1"/>
  <c r="AF355" i="1" s="1"/>
  <c r="AD355" i="1"/>
  <c r="S355" i="1"/>
  <c r="Q355" i="1" s="1"/>
  <c r="T355" i="1" s="1"/>
  <c r="N355" i="1" s="1"/>
  <c r="O355" i="1" s="1"/>
  <c r="V476" i="1"/>
  <c r="W476" i="1" s="1"/>
  <c r="V369" i="1"/>
  <c r="W369" i="1" s="1"/>
  <c r="X357" i="1"/>
  <c r="AB357" i="1" s="1"/>
  <c r="AD357" i="1"/>
  <c r="S357" i="1"/>
  <c r="Q357" i="1" s="1"/>
  <c r="T357" i="1" s="1"/>
  <c r="N357" i="1" s="1"/>
  <c r="O357" i="1" s="1"/>
  <c r="AE357" i="1"/>
  <c r="AE336" i="1"/>
  <c r="X336" i="1"/>
  <c r="AB336" i="1" s="1"/>
  <c r="N245" i="1"/>
  <c r="O245" i="1" s="1"/>
  <c r="V136" i="1"/>
  <c r="W136" i="1" s="1"/>
  <c r="X207" i="1"/>
  <c r="AB207" i="1" s="1"/>
  <c r="AE207" i="1"/>
  <c r="AF207" i="1" s="1"/>
  <c r="X475" i="1"/>
  <c r="AB475" i="1" s="1"/>
  <c r="AE475" i="1"/>
  <c r="X406" i="1"/>
  <c r="AB406" i="1" s="1"/>
  <c r="AE406" i="1"/>
  <c r="S406" i="1"/>
  <c r="Q406" i="1" s="1"/>
  <c r="T406" i="1" s="1"/>
  <c r="N406" i="1" s="1"/>
  <c r="O406" i="1" s="1"/>
  <c r="V488" i="1"/>
  <c r="W488" i="1" s="1"/>
  <c r="AE440" i="1"/>
  <c r="AF440" i="1" s="1"/>
  <c r="X440" i="1"/>
  <c r="AB440" i="1" s="1"/>
  <c r="S440" i="1"/>
  <c r="Q440" i="1" s="1"/>
  <c r="T440" i="1" s="1"/>
  <c r="N440" i="1" s="1"/>
  <c r="O440" i="1" s="1"/>
  <c r="N450" i="1"/>
  <c r="O450" i="1" s="1"/>
  <c r="X439" i="1"/>
  <c r="AB439" i="1" s="1"/>
  <c r="S439" i="1"/>
  <c r="Q439" i="1" s="1"/>
  <c r="T439" i="1" s="1"/>
  <c r="N439" i="1" s="1"/>
  <c r="O439" i="1" s="1"/>
  <c r="AE439" i="1"/>
  <c r="S459" i="1"/>
  <c r="Q459" i="1" s="1"/>
  <c r="T459" i="1" s="1"/>
  <c r="N459" i="1" s="1"/>
  <c r="O459" i="1" s="1"/>
  <c r="AE431" i="1"/>
  <c r="AF431" i="1" s="1"/>
  <c r="X431" i="1"/>
  <c r="AB431" i="1" s="1"/>
  <c r="X421" i="1"/>
  <c r="AB421" i="1" s="1"/>
  <c r="AE421" i="1"/>
  <c r="X438" i="1"/>
  <c r="AB438" i="1" s="1"/>
  <c r="S438" i="1"/>
  <c r="Q438" i="1" s="1"/>
  <c r="T438" i="1" s="1"/>
  <c r="N438" i="1" s="1"/>
  <c r="O438" i="1" s="1"/>
  <c r="AE438" i="1"/>
  <c r="AD438" i="1"/>
  <c r="V425" i="1"/>
  <c r="W425" i="1" s="1"/>
  <c r="AD429" i="1"/>
  <c r="X394" i="1"/>
  <c r="AB394" i="1" s="1"/>
  <c r="AE394" i="1"/>
  <c r="AF394" i="1" s="1"/>
  <c r="X389" i="1"/>
  <c r="AB389" i="1" s="1"/>
  <c r="AE389" i="1"/>
  <c r="AF389" i="1" s="1"/>
  <c r="S394" i="1"/>
  <c r="Q394" i="1" s="1"/>
  <c r="T394" i="1" s="1"/>
  <c r="N394" i="1" s="1"/>
  <c r="O394" i="1" s="1"/>
  <c r="X385" i="1"/>
  <c r="AB385" i="1" s="1"/>
  <c r="AE385" i="1"/>
  <c r="AF385" i="1" s="1"/>
  <c r="S391" i="1"/>
  <c r="Q391" i="1" s="1"/>
  <c r="T391" i="1" s="1"/>
  <c r="N391" i="1" s="1"/>
  <c r="O391" i="1" s="1"/>
  <c r="X361" i="1"/>
  <c r="AB361" i="1" s="1"/>
  <c r="AE361" i="1"/>
  <c r="AD361" i="1"/>
  <c r="AE376" i="1"/>
  <c r="AD376" i="1"/>
  <c r="X376" i="1"/>
  <c r="AB376" i="1" s="1"/>
  <c r="AD370" i="1"/>
  <c r="AE368" i="1"/>
  <c r="AD368" i="1"/>
  <c r="X368" i="1"/>
  <c r="AB368" i="1" s="1"/>
  <c r="X398" i="1"/>
  <c r="AB398" i="1" s="1"/>
  <c r="S398" i="1"/>
  <c r="Q398" i="1" s="1"/>
  <c r="T398" i="1" s="1"/>
  <c r="N398" i="1" s="1"/>
  <c r="O398" i="1" s="1"/>
  <c r="AE398" i="1"/>
  <c r="AF398" i="1" s="1"/>
  <c r="AD398" i="1"/>
  <c r="AD336" i="1"/>
  <c r="S299" i="1"/>
  <c r="Q299" i="1" s="1"/>
  <c r="T299" i="1" s="1"/>
  <c r="N299" i="1" s="1"/>
  <c r="O299" i="1" s="1"/>
  <c r="N270" i="1"/>
  <c r="O270" i="1" s="1"/>
  <c r="X316" i="1"/>
  <c r="AB316" i="1" s="1"/>
  <c r="AE316" i="1"/>
  <c r="AF316" i="1" s="1"/>
  <c r="S300" i="1"/>
  <c r="Q300" i="1" s="1"/>
  <c r="T300" i="1" s="1"/>
  <c r="N300" i="1" s="1"/>
  <c r="O300" i="1" s="1"/>
  <c r="S295" i="1"/>
  <c r="Q295" i="1" s="1"/>
  <c r="T295" i="1" s="1"/>
  <c r="N295" i="1" s="1"/>
  <c r="O295" i="1" s="1"/>
  <c r="V250" i="1"/>
  <c r="W250" i="1" s="1"/>
  <c r="V238" i="1"/>
  <c r="W238" i="1" s="1"/>
  <c r="V166" i="1"/>
  <c r="W166" i="1" s="1"/>
  <c r="X252" i="1"/>
  <c r="AB252" i="1" s="1"/>
  <c r="AE252" i="1"/>
  <c r="AF252" i="1" s="1"/>
  <c r="V188" i="1"/>
  <c r="W188" i="1" s="1"/>
  <c r="N230" i="1"/>
  <c r="O230" i="1" s="1"/>
  <c r="V185" i="1"/>
  <c r="W185" i="1" s="1"/>
  <c r="S235" i="1"/>
  <c r="Q235" i="1" s="1"/>
  <c r="T235" i="1" s="1"/>
  <c r="N235" i="1" s="1"/>
  <c r="O235" i="1" s="1"/>
  <c r="X205" i="1"/>
  <c r="AB205" i="1" s="1"/>
  <c r="S205" i="1"/>
  <c r="Q205" i="1" s="1"/>
  <c r="T205" i="1" s="1"/>
  <c r="N205" i="1" s="1"/>
  <c r="O205" i="1" s="1"/>
  <c r="AE205" i="1"/>
  <c r="AF205" i="1" s="1"/>
  <c r="AD196" i="1"/>
  <c r="V153" i="1"/>
  <c r="W153" i="1" s="1"/>
  <c r="V165" i="1"/>
  <c r="W165" i="1" s="1"/>
  <c r="X169" i="1"/>
  <c r="AB169" i="1" s="1"/>
  <c r="AD169" i="1"/>
  <c r="AE169" i="1"/>
  <c r="V65" i="1"/>
  <c r="W65" i="1" s="1"/>
  <c r="V34" i="1"/>
  <c r="W34" i="1" s="1"/>
  <c r="X160" i="1"/>
  <c r="AB160" i="1" s="1"/>
  <c r="AE160" i="1"/>
  <c r="AD160" i="1"/>
  <c r="N144" i="1"/>
  <c r="O144" i="1" s="1"/>
  <c r="X28" i="1"/>
  <c r="AB28" i="1" s="1"/>
  <c r="AE28" i="1"/>
  <c r="AF28" i="1" s="1"/>
  <c r="X143" i="1"/>
  <c r="AB143" i="1" s="1"/>
  <c r="AE143" i="1"/>
  <c r="AF143" i="1" s="1"/>
  <c r="V148" i="1"/>
  <c r="W148" i="1" s="1"/>
  <c r="S134" i="1"/>
  <c r="Q134" i="1" s="1"/>
  <c r="T134" i="1" s="1"/>
  <c r="N134" i="1" s="1"/>
  <c r="O134" i="1" s="1"/>
  <c r="AE59" i="1"/>
  <c r="AF59" i="1" s="1"/>
  <c r="X59" i="1"/>
  <c r="AB59" i="1" s="1"/>
  <c r="N69" i="1"/>
  <c r="O69" i="1" s="1"/>
  <c r="X107" i="1"/>
  <c r="AB107" i="1" s="1"/>
  <c r="AE107" i="1"/>
  <c r="AD107" i="1"/>
  <c r="AD76" i="1"/>
  <c r="X88" i="1"/>
  <c r="AB88" i="1" s="1"/>
  <c r="AE88" i="1"/>
  <c r="AF88" i="1" s="1"/>
  <c r="X53" i="1"/>
  <c r="AB53" i="1" s="1"/>
  <c r="AE53" i="1"/>
  <c r="AF53" i="1" s="1"/>
  <c r="S119" i="1"/>
  <c r="Q119" i="1" s="1"/>
  <c r="T119" i="1" s="1"/>
  <c r="N119" i="1" s="1"/>
  <c r="O119" i="1" s="1"/>
  <c r="S80" i="1"/>
  <c r="Q80" i="1" s="1"/>
  <c r="T80" i="1" s="1"/>
  <c r="N80" i="1" s="1"/>
  <c r="O80" i="1" s="1"/>
  <c r="AD31" i="1"/>
  <c r="AF37" i="1"/>
  <c r="AE22" i="1"/>
  <c r="X22" i="1"/>
  <c r="AB22" i="1" s="1"/>
  <c r="AD22" i="1"/>
  <c r="AE225" i="1"/>
  <c r="AF225" i="1" s="1"/>
  <c r="X225" i="1"/>
  <c r="AB225" i="1" s="1"/>
  <c r="V121" i="1"/>
  <c r="W121" i="1" s="1"/>
  <c r="X479" i="1"/>
  <c r="AB479" i="1" s="1"/>
  <c r="AE479" i="1"/>
  <c r="AD479" i="1"/>
  <c r="V457" i="1"/>
  <c r="W457" i="1" s="1"/>
  <c r="AE285" i="1"/>
  <c r="X285" i="1"/>
  <c r="AB285" i="1" s="1"/>
  <c r="V223" i="1"/>
  <c r="W223" i="1" s="1"/>
  <c r="AE212" i="1"/>
  <c r="AD212" i="1"/>
  <c r="X212" i="1"/>
  <c r="AB212" i="1" s="1"/>
  <c r="AE436" i="1"/>
  <c r="AD436" i="1"/>
  <c r="X436" i="1"/>
  <c r="AB436" i="1" s="1"/>
  <c r="AD343" i="1"/>
  <c r="AE482" i="1"/>
  <c r="AD482" i="1"/>
  <c r="X482" i="1"/>
  <c r="AB482" i="1" s="1"/>
  <c r="N480" i="1"/>
  <c r="O480" i="1" s="1"/>
  <c r="AE474" i="1"/>
  <c r="AD474" i="1"/>
  <c r="X474" i="1"/>
  <c r="AB474" i="1" s="1"/>
  <c r="X480" i="1"/>
  <c r="AB480" i="1" s="1"/>
  <c r="AE480" i="1"/>
  <c r="AD480" i="1"/>
  <c r="S463" i="1"/>
  <c r="Q463" i="1" s="1"/>
  <c r="T463" i="1" s="1"/>
  <c r="N463" i="1" s="1"/>
  <c r="O463" i="1" s="1"/>
  <c r="AD447" i="1"/>
  <c r="X447" i="1"/>
  <c r="AB447" i="1" s="1"/>
  <c r="AE447" i="1"/>
  <c r="AD439" i="1"/>
  <c r="S447" i="1"/>
  <c r="Q447" i="1" s="1"/>
  <c r="T447" i="1" s="1"/>
  <c r="N447" i="1" s="1"/>
  <c r="O447" i="1" s="1"/>
  <c r="V407" i="1"/>
  <c r="W407" i="1" s="1"/>
  <c r="X428" i="1"/>
  <c r="AB428" i="1" s="1"/>
  <c r="AE428" i="1"/>
  <c r="AF428" i="1" s="1"/>
  <c r="V413" i="1"/>
  <c r="W413" i="1" s="1"/>
  <c r="X393" i="1"/>
  <c r="AB393" i="1" s="1"/>
  <c r="AE393" i="1"/>
  <c r="X426" i="1"/>
  <c r="AB426" i="1" s="1"/>
  <c r="S426" i="1"/>
  <c r="Q426" i="1" s="1"/>
  <c r="T426" i="1" s="1"/>
  <c r="N426" i="1" s="1"/>
  <c r="O426" i="1" s="1"/>
  <c r="AE426" i="1"/>
  <c r="AF426" i="1" s="1"/>
  <c r="AD393" i="1"/>
  <c r="AD421" i="1"/>
  <c r="AD406" i="1"/>
  <c r="AE396" i="1"/>
  <c r="X396" i="1"/>
  <c r="AB396" i="1" s="1"/>
  <c r="AD396" i="1"/>
  <c r="X390" i="1"/>
  <c r="AB390" i="1" s="1"/>
  <c r="AE390" i="1"/>
  <c r="AF390" i="1" s="1"/>
  <c r="AE386" i="1"/>
  <c r="AF386" i="1" s="1"/>
  <c r="X386" i="1"/>
  <c r="AB386" i="1" s="1"/>
  <c r="S386" i="1"/>
  <c r="Q386" i="1" s="1"/>
  <c r="T386" i="1" s="1"/>
  <c r="N386" i="1" s="1"/>
  <c r="O386" i="1" s="1"/>
  <c r="N375" i="1"/>
  <c r="O375" i="1" s="1"/>
  <c r="X371" i="1"/>
  <c r="AB371" i="1" s="1"/>
  <c r="AE371" i="1"/>
  <c r="AD371" i="1"/>
  <c r="AE332" i="1"/>
  <c r="AD332" i="1"/>
  <c r="X332" i="1"/>
  <c r="AB332" i="1" s="1"/>
  <c r="S361" i="1"/>
  <c r="Q361" i="1" s="1"/>
  <c r="T361" i="1" s="1"/>
  <c r="N361" i="1" s="1"/>
  <c r="O361" i="1" s="1"/>
  <c r="S370" i="1"/>
  <c r="Q370" i="1" s="1"/>
  <c r="T370" i="1" s="1"/>
  <c r="N370" i="1" s="1"/>
  <c r="O370" i="1" s="1"/>
  <c r="S336" i="1"/>
  <c r="Q336" i="1" s="1"/>
  <c r="T336" i="1" s="1"/>
  <c r="N336" i="1" s="1"/>
  <c r="O336" i="1" s="1"/>
  <c r="S331" i="1"/>
  <c r="Q331" i="1" s="1"/>
  <c r="T331" i="1" s="1"/>
  <c r="N331" i="1" s="1"/>
  <c r="O331" i="1" s="1"/>
  <c r="X303" i="1"/>
  <c r="AB303" i="1" s="1"/>
  <c r="AE303" i="1"/>
  <c r="AF303" i="1" s="1"/>
  <c r="S303" i="1"/>
  <c r="Q303" i="1" s="1"/>
  <c r="T303" i="1" s="1"/>
  <c r="N303" i="1" s="1"/>
  <c r="O303" i="1" s="1"/>
  <c r="AE313" i="1"/>
  <c r="AD313" i="1"/>
  <c r="X313" i="1"/>
  <c r="AB313" i="1" s="1"/>
  <c r="V268" i="1"/>
  <c r="W268" i="1" s="1"/>
  <c r="X323" i="1"/>
  <c r="AB323" i="1" s="1"/>
  <c r="AE323" i="1"/>
  <c r="AD323" i="1"/>
  <c r="AE329" i="1"/>
  <c r="AF329" i="1" s="1"/>
  <c r="X329" i="1"/>
  <c r="AB329" i="1" s="1"/>
  <c r="AD294" i="1"/>
  <c r="V247" i="1"/>
  <c r="W247" i="1" s="1"/>
  <c r="N272" i="1"/>
  <c r="O272" i="1" s="1"/>
  <c r="AD259" i="1"/>
  <c r="X297" i="1"/>
  <c r="AB297" i="1" s="1"/>
  <c r="AE297" i="1"/>
  <c r="AD297" i="1"/>
  <c r="V161" i="1"/>
  <c r="W161" i="1" s="1"/>
  <c r="X251" i="1"/>
  <c r="AB251" i="1" s="1"/>
  <c r="AE251" i="1"/>
  <c r="AD251" i="1"/>
  <c r="V183" i="1"/>
  <c r="W183" i="1" s="1"/>
  <c r="V180" i="1"/>
  <c r="W180" i="1" s="1"/>
  <c r="V222" i="1"/>
  <c r="W222" i="1" s="1"/>
  <c r="X241" i="1"/>
  <c r="AB241" i="1" s="1"/>
  <c r="AE241" i="1"/>
  <c r="AF241" i="1" s="1"/>
  <c r="S265" i="1"/>
  <c r="Q265" i="1" s="1"/>
  <c r="T265" i="1" s="1"/>
  <c r="N265" i="1" s="1"/>
  <c r="O265" i="1" s="1"/>
  <c r="AE202" i="1"/>
  <c r="AD202" i="1"/>
  <c r="X202" i="1"/>
  <c r="AB202" i="1" s="1"/>
  <c r="X226" i="1"/>
  <c r="AB226" i="1" s="1"/>
  <c r="AE226" i="1"/>
  <c r="AF226" i="1" s="1"/>
  <c r="AD195" i="1"/>
  <c r="X214" i="1"/>
  <c r="AB214" i="1" s="1"/>
  <c r="AE214" i="1"/>
  <c r="AD214" i="1"/>
  <c r="AD198" i="1"/>
  <c r="X198" i="1"/>
  <c r="AB198" i="1" s="1"/>
  <c r="AE198" i="1"/>
  <c r="V118" i="1"/>
  <c r="W118" i="1" s="1"/>
  <c r="V177" i="1"/>
  <c r="W177" i="1" s="1"/>
  <c r="X208" i="1"/>
  <c r="AB208" i="1" s="1"/>
  <c r="AE208" i="1"/>
  <c r="AD208" i="1"/>
  <c r="AE230" i="1"/>
  <c r="AF230" i="1" s="1"/>
  <c r="X230" i="1"/>
  <c r="AB230" i="1" s="1"/>
  <c r="S214" i="1"/>
  <c r="Q214" i="1" s="1"/>
  <c r="T214" i="1" s="1"/>
  <c r="N214" i="1" s="1"/>
  <c r="O214" i="1" s="1"/>
  <c r="S179" i="1"/>
  <c r="Q179" i="1" s="1"/>
  <c r="T179" i="1" s="1"/>
  <c r="N179" i="1" s="1"/>
  <c r="O179" i="1" s="1"/>
  <c r="X200" i="1"/>
  <c r="AB200" i="1" s="1"/>
  <c r="AE200" i="1"/>
  <c r="AF200" i="1" s="1"/>
  <c r="V106" i="1"/>
  <c r="W106" i="1" s="1"/>
  <c r="V29" i="1"/>
  <c r="W29" i="1" s="1"/>
  <c r="N117" i="1"/>
  <c r="O117" i="1" s="1"/>
  <c r="X139" i="1"/>
  <c r="AB139" i="1" s="1"/>
  <c r="AE139" i="1"/>
  <c r="AF139" i="1" s="1"/>
  <c r="S20" i="1"/>
  <c r="Q20" i="1" s="1"/>
  <c r="T20" i="1" s="1"/>
  <c r="N20" i="1" s="1"/>
  <c r="O20" i="1" s="1"/>
  <c r="S66" i="1"/>
  <c r="Q66" i="1" s="1"/>
  <c r="T66" i="1" s="1"/>
  <c r="N66" i="1" s="1"/>
  <c r="O66" i="1" s="1"/>
  <c r="AD41" i="1"/>
  <c r="S107" i="1"/>
  <c r="Q107" i="1" s="1"/>
  <c r="T107" i="1" s="1"/>
  <c r="N107" i="1" s="1"/>
  <c r="O107" i="1" s="1"/>
  <c r="N73" i="1"/>
  <c r="O73" i="1" s="1"/>
  <c r="V35" i="1"/>
  <c r="W35" i="1" s="1"/>
  <c r="AF93" i="1"/>
  <c r="S143" i="1"/>
  <c r="Q143" i="1" s="1"/>
  <c r="T143" i="1" s="1"/>
  <c r="N143" i="1" s="1"/>
  <c r="O143" i="1" s="1"/>
  <c r="X67" i="1"/>
  <c r="AB67" i="1" s="1"/>
  <c r="AE67" i="1"/>
  <c r="AD67" i="1"/>
  <c r="S67" i="1"/>
  <c r="Q67" i="1" s="1"/>
  <c r="T67" i="1" s="1"/>
  <c r="N67" i="1" s="1"/>
  <c r="O67" i="1" s="1"/>
  <c r="S38" i="1"/>
  <c r="Q38" i="1" s="1"/>
  <c r="T38" i="1" s="1"/>
  <c r="N38" i="1" s="1"/>
  <c r="O38" i="1" s="1"/>
  <c r="V116" i="1"/>
  <c r="W116" i="1" s="1"/>
  <c r="V30" i="1"/>
  <c r="W30" i="1" s="1"/>
  <c r="AD90" i="1"/>
  <c r="AE414" i="1"/>
  <c r="AF414" i="1" s="1"/>
  <c r="X414" i="1"/>
  <c r="AB414" i="1" s="1"/>
  <c r="N389" i="1"/>
  <c r="O389" i="1" s="1"/>
  <c r="V466" i="1"/>
  <c r="W466" i="1" s="1"/>
  <c r="X432" i="1"/>
  <c r="AB432" i="1" s="1"/>
  <c r="AE432" i="1"/>
  <c r="AD432" i="1"/>
  <c r="X419" i="1"/>
  <c r="AB419" i="1" s="1"/>
  <c r="S419" i="1"/>
  <c r="Q419" i="1" s="1"/>
  <c r="T419" i="1" s="1"/>
  <c r="N419" i="1" s="1"/>
  <c r="O419" i="1" s="1"/>
  <c r="AE419" i="1"/>
  <c r="X411" i="1"/>
  <c r="AB411" i="1" s="1"/>
  <c r="S411" i="1"/>
  <c r="Q411" i="1" s="1"/>
  <c r="T411" i="1" s="1"/>
  <c r="N411" i="1" s="1"/>
  <c r="O411" i="1" s="1"/>
  <c r="AE411" i="1"/>
  <c r="AF411" i="1" s="1"/>
  <c r="V388" i="1"/>
  <c r="W388" i="1" s="1"/>
  <c r="AF404" i="1"/>
  <c r="AD419" i="1"/>
  <c r="N379" i="1"/>
  <c r="O379" i="1" s="1"/>
  <c r="S373" i="1"/>
  <c r="Q373" i="1" s="1"/>
  <c r="T373" i="1" s="1"/>
  <c r="N373" i="1" s="1"/>
  <c r="O373" i="1" s="1"/>
  <c r="V314" i="1"/>
  <c r="W314" i="1" s="1"/>
  <c r="V298" i="1"/>
  <c r="W298" i="1" s="1"/>
  <c r="AE360" i="1"/>
  <c r="AF360" i="1" s="1"/>
  <c r="X360" i="1"/>
  <c r="AB360" i="1" s="1"/>
  <c r="S333" i="1"/>
  <c r="Q333" i="1" s="1"/>
  <c r="T333" i="1" s="1"/>
  <c r="N333" i="1" s="1"/>
  <c r="O333" i="1" s="1"/>
  <c r="X348" i="1"/>
  <c r="AB348" i="1" s="1"/>
  <c r="AE348" i="1"/>
  <c r="X302" i="1"/>
  <c r="AB302" i="1" s="1"/>
  <c r="AD302" i="1"/>
  <c r="AE302" i="1"/>
  <c r="AF302" i="1" s="1"/>
  <c r="AD300" i="1"/>
  <c r="AD350" i="1"/>
  <c r="X282" i="1"/>
  <c r="AB282" i="1" s="1"/>
  <c r="AE282" i="1"/>
  <c r="AD282" i="1"/>
  <c r="AE276" i="1"/>
  <c r="AD276" i="1"/>
  <c r="X276" i="1"/>
  <c r="AB276" i="1" s="1"/>
  <c r="V242" i="1"/>
  <c r="W242" i="1" s="1"/>
  <c r="X256" i="1"/>
  <c r="AB256" i="1" s="1"/>
  <c r="AE256" i="1"/>
  <c r="AF256" i="1" s="1"/>
  <c r="S285" i="1"/>
  <c r="Q285" i="1" s="1"/>
  <c r="T285" i="1" s="1"/>
  <c r="N285" i="1" s="1"/>
  <c r="O285" i="1" s="1"/>
  <c r="N292" i="1"/>
  <c r="O292" i="1" s="1"/>
  <c r="S269" i="1"/>
  <c r="Q269" i="1" s="1"/>
  <c r="T269" i="1" s="1"/>
  <c r="N269" i="1" s="1"/>
  <c r="O269" i="1" s="1"/>
  <c r="V191" i="1"/>
  <c r="W191" i="1" s="1"/>
  <c r="V156" i="1"/>
  <c r="W156" i="1" s="1"/>
  <c r="V178" i="1"/>
  <c r="W178" i="1" s="1"/>
  <c r="V175" i="1"/>
  <c r="W175" i="1" s="1"/>
  <c r="AD280" i="1"/>
  <c r="N240" i="1"/>
  <c r="O240" i="1" s="1"/>
  <c r="V234" i="1"/>
  <c r="W234" i="1" s="1"/>
  <c r="V172" i="1"/>
  <c r="W172" i="1" s="1"/>
  <c r="V113" i="1"/>
  <c r="W113" i="1" s="1"/>
  <c r="S204" i="1"/>
  <c r="Q204" i="1" s="1"/>
  <c r="T204" i="1" s="1"/>
  <c r="N204" i="1" s="1"/>
  <c r="O204" i="1" s="1"/>
  <c r="S130" i="1"/>
  <c r="Q130" i="1" s="1"/>
  <c r="T130" i="1" s="1"/>
  <c r="N130" i="1" s="1"/>
  <c r="O130" i="1" s="1"/>
  <c r="V54" i="1"/>
  <c r="W54" i="1" s="1"/>
  <c r="V24" i="1"/>
  <c r="W24" i="1" s="1"/>
  <c r="AE142" i="1"/>
  <c r="AD142" i="1"/>
  <c r="X142" i="1"/>
  <c r="AB142" i="1" s="1"/>
  <c r="N160" i="1"/>
  <c r="O160" i="1" s="1"/>
  <c r="V97" i="1"/>
  <c r="W97" i="1" s="1"/>
  <c r="AF210" i="1"/>
  <c r="X125" i="1"/>
  <c r="AB125" i="1" s="1"/>
  <c r="AE125" i="1"/>
  <c r="AF125" i="1" s="1"/>
  <c r="X105" i="1"/>
  <c r="AB105" i="1" s="1"/>
  <c r="S105" i="1"/>
  <c r="Q105" i="1" s="1"/>
  <c r="T105" i="1" s="1"/>
  <c r="N105" i="1" s="1"/>
  <c r="O105" i="1" s="1"/>
  <c r="AE105" i="1"/>
  <c r="AF105" i="1" s="1"/>
  <c r="AD157" i="1"/>
  <c r="V111" i="1"/>
  <c r="W111" i="1" s="1"/>
  <c r="V71" i="1"/>
  <c r="W71" i="1" s="1"/>
  <c r="AD159" i="1"/>
  <c r="AE159" i="1"/>
  <c r="X159" i="1"/>
  <c r="AB159" i="1" s="1"/>
  <c r="V68" i="1"/>
  <c r="W68" i="1" s="1"/>
  <c r="S46" i="1"/>
  <c r="Q46" i="1" s="1"/>
  <c r="T46" i="1" s="1"/>
  <c r="N46" i="1" s="1"/>
  <c r="O46" i="1" s="1"/>
  <c r="S145" i="1"/>
  <c r="Q145" i="1" s="1"/>
  <c r="T145" i="1" s="1"/>
  <c r="N145" i="1" s="1"/>
  <c r="O145" i="1" s="1"/>
  <c r="X56" i="1"/>
  <c r="AB56" i="1" s="1"/>
  <c r="AE56" i="1"/>
  <c r="AF56" i="1" s="1"/>
  <c r="AD38" i="1"/>
  <c r="AD74" i="1"/>
  <c r="V40" i="1"/>
  <c r="W40" i="1" s="1"/>
  <c r="X82" i="1"/>
  <c r="AB82" i="1" s="1"/>
  <c r="AE82" i="1"/>
  <c r="AD82" i="1"/>
  <c r="S82" i="1"/>
  <c r="Q82" i="1" s="1"/>
  <c r="T82" i="1" s="1"/>
  <c r="N82" i="1" s="1"/>
  <c r="O82" i="1" s="1"/>
  <c r="S51" i="1"/>
  <c r="Q51" i="1" s="1"/>
  <c r="T51" i="1" s="1"/>
  <c r="N51" i="1" s="1"/>
  <c r="O51" i="1" s="1"/>
  <c r="X60" i="1"/>
  <c r="AB60" i="1" s="1"/>
  <c r="AD60" i="1"/>
  <c r="AE60" i="1"/>
  <c r="AF60" i="1" s="1"/>
  <c r="AD23" i="1"/>
  <c r="X478" i="1"/>
  <c r="AB478" i="1" s="1"/>
  <c r="AE478" i="1"/>
  <c r="AF478" i="1" s="1"/>
  <c r="V382" i="1"/>
  <c r="W382" i="1" s="1"/>
  <c r="X338" i="1"/>
  <c r="AB338" i="1" s="1"/>
  <c r="AE338" i="1"/>
  <c r="AD338" i="1"/>
  <c r="V465" i="1"/>
  <c r="W465" i="1" s="1"/>
  <c r="V401" i="1"/>
  <c r="W401" i="1" s="1"/>
  <c r="V462" i="1"/>
  <c r="W462" i="1" s="1"/>
  <c r="AD463" i="1"/>
  <c r="V448" i="1"/>
  <c r="W448" i="1" s="1"/>
  <c r="AE458" i="1"/>
  <c r="AF458" i="1" s="1"/>
  <c r="X458" i="1"/>
  <c r="AB458" i="1" s="1"/>
  <c r="V433" i="1"/>
  <c r="W433" i="1" s="1"/>
  <c r="V453" i="1"/>
  <c r="W453" i="1" s="1"/>
  <c r="S441" i="1"/>
  <c r="Q441" i="1" s="1"/>
  <c r="T441" i="1" s="1"/>
  <c r="N441" i="1" s="1"/>
  <c r="O441" i="1" s="1"/>
  <c r="V483" i="1"/>
  <c r="W483" i="1" s="1"/>
  <c r="S458" i="1"/>
  <c r="Q458" i="1" s="1"/>
  <c r="T458" i="1" s="1"/>
  <c r="N458" i="1" s="1"/>
  <c r="O458" i="1" s="1"/>
  <c r="AD475" i="1"/>
  <c r="X417" i="1"/>
  <c r="AB417" i="1" s="1"/>
  <c r="AE417" i="1"/>
  <c r="AD417" i="1"/>
  <c r="AD397" i="1"/>
  <c r="AE397" i="1"/>
  <c r="AF397" i="1" s="1"/>
  <c r="X397" i="1"/>
  <c r="AB397" i="1" s="1"/>
  <c r="X379" i="1"/>
  <c r="AB379" i="1" s="1"/>
  <c r="AE379" i="1"/>
  <c r="AF379" i="1" s="1"/>
  <c r="AE362" i="1"/>
  <c r="AF362" i="1" s="1"/>
  <c r="X362" i="1"/>
  <c r="AB362" i="1" s="1"/>
  <c r="V363" i="1"/>
  <c r="W363" i="1" s="1"/>
  <c r="AE358" i="1"/>
  <c r="AD358" i="1"/>
  <c r="X358" i="1"/>
  <c r="AB358" i="1" s="1"/>
  <c r="V293" i="1"/>
  <c r="W293" i="1" s="1"/>
  <c r="X328" i="1"/>
  <c r="AB328" i="1" s="1"/>
  <c r="AE328" i="1"/>
  <c r="AD328" i="1"/>
  <c r="X353" i="1"/>
  <c r="AB353" i="1" s="1"/>
  <c r="S353" i="1"/>
  <c r="Q353" i="1" s="1"/>
  <c r="T353" i="1" s="1"/>
  <c r="N353" i="1" s="1"/>
  <c r="O353" i="1" s="1"/>
  <c r="AE353" i="1"/>
  <c r="AF353" i="1" s="1"/>
  <c r="S294" i="1"/>
  <c r="Q294" i="1" s="1"/>
  <c r="T294" i="1" s="1"/>
  <c r="N294" i="1" s="1"/>
  <c r="O294" i="1" s="1"/>
  <c r="S343" i="1"/>
  <c r="Q343" i="1" s="1"/>
  <c r="T343" i="1" s="1"/>
  <c r="N343" i="1" s="1"/>
  <c r="O343" i="1" s="1"/>
  <c r="X320" i="1"/>
  <c r="AB320" i="1" s="1"/>
  <c r="AE320" i="1"/>
  <c r="AF320" i="1" s="1"/>
  <c r="V321" i="1"/>
  <c r="W321" i="1" s="1"/>
  <c r="V237" i="1"/>
  <c r="W237" i="1" s="1"/>
  <c r="AE290" i="1"/>
  <c r="AF290" i="1" s="1"/>
  <c r="X290" i="1"/>
  <c r="AB290" i="1" s="1"/>
  <c r="X308" i="1"/>
  <c r="AB308" i="1" s="1"/>
  <c r="AD308" i="1"/>
  <c r="AE308" i="1"/>
  <c r="AF308" i="1" s="1"/>
  <c r="N279" i="1"/>
  <c r="O279" i="1" s="1"/>
  <c r="V233" i="1"/>
  <c r="W233" i="1" s="1"/>
  <c r="V151" i="1"/>
  <c r="W151" i="1" s="1"/>
  <c r="AE245" i="1"/>
  <c r="AF245" i="1" s="1"/>
  <c r="X245" i="1"/>
  <c r="AB245" i="1" s="1"/>
  <c r="V173" i="1"/>
  <c r="W173" i="1" s="1"/>
  <c r="S261" i="1"/>
  <c r="Q261" i="1" s="1"/>
  <c r="T261" i="1" s="1"/>
  <c r="N261" i="1" s="1"/>
  <c r="O261" i="1" s="1"/>
  <c r="V170" i="1"/>
  <c r="W170" i="1" s="1"/>
  <c r="V108" i="1"/>
  <c r="W108" i="1" s="1"/>
  <c r="N199" i="1"/>
  <c r="O199" i="1" s="1"/>
  <c r="X150" i="1"/>
  <c r="AB150" i="1" s="1"/>
  <c r="AE150" i="1"/>
  <c r="AD150" i="1"/>
  <c r="V19" i="1"/>
  <c r="W19" i="1" s="1"/>
  <c r="V96" i="1"/>
  <c r="W96" i="1" s="1"/>
  <c r="X48" i="1"/>
  <c r="AB48" i="1" s="1"/>
  <c r="AE48" i="1"/>
  <c r="AF48" i="1" s="1"/>
  <c r="S147" i="1"/>
  <c r="Q147" i="1" s="1"/>
  <c r="T147" i="1" s="1"/>
  <c r="N147" i="1" s="1"/>
  <c r="O147" i="1" s="1"/>
  <c r="S125" i="1"/>
  <c r="Q125" i="1" s="1"/>
  <c r="T125" i="1" s="1"/>
  <c r="N125" i="1" s="1"/>
  <c r="O125" i="1" s="1"/>
  <c r="S57" i="1"/>
  <c r="Q57" i="1" s="1"/>
  <c r="T57" i="1" s="1"/>
  <c r="N57" i="1" s="1"/>
  <c r="O57" i="1" s="1"/>
  <c r="N31" i="1"/>
  <c r="O31" i="1" s="1"/>
  <c r="N36" i="1"/>
  <c r="O36" i="1" s="1"/>
  <c r="AE99" i="1"/>
  <c r="AF99" i="1" s="1"/>
  <c r="X99" i="1"/>
  <c r="AB99" i="1" s="1"/>
  <c r="X58" i="1"/>
  <c r="AB58" i="1" s="1"/>
  <c r="AE58" i="1"/>
  <c r="AD58" i="1"/>
  <c r="V25" i="1"/>
  <c r="W25" i="1" s="1"/>
  <c r="N60" i="1"/>
  <c r="O60" i="1" s="1"/>
  <c r="X18" i="1"/>
  <c r="AB18" i="1" s="1"/>
  <c r="AE18" i="1"/>
  <c r="AF18" i="1" s="1"/>
  <c r="AE84" i="1"/>
  <c r="AF84" i="1" s="1"/>
  <c r="X84" i="1"/>
  <c r="AB84" i="1" s="1"/>
  <c r="V481" i="1"/>
  <c r="W481" i="1" s="1"/>
  <c r="V473" i="1"/>
  <c r="W473" i="1" s="1"/>
  <c r="V437" i="1"/>
  <c r="W437" i="1" s="1"/>
  <c r="N384" i="1"/>
  <c r="O384" i="1" s="1"/>
  <c r="V461" i="1"/>
  <c r="W461" i="1" s="1"/>
  <c r="X444" i="1"/>
  <c r="AB444" i="1" s="1"/>
  <c r="AE444" i="1"/>
  <c r="AF444" i="1" s="1"/>
  <c r="S444" i="1"/>
  <c r="Q444" i="1" s="1"/>
  <c r="T444" i="1" s="1"/>
  <c r="N444" i="1" s="1"/>
  <c r="O444" i="1" s="1"/>
  <c r="V446" i="1"/>
  <c r="W446" i="1" s="1"/>
  <c r="V467" i="1"/>
  <c r="W467" i="1" s="1"/>
  <c r="S479" i="1"/>
  <c r="Q479" i="1" s="1"/>
  <c r="T479" i="1" s="1"/>
  <c r="N479" i="1" s="1"/>
  <c r="O479" i="1" s="1"/>
  <c r="V451" i="1"/>
  <c r="W451" i="1" s="1"/>
  <c r="V420" i="1"/>
  <c r="W420" i="1" s="1"/>
  <c r="AE429" i="1"/>
  <c r="AF429" i="1" s="1"/>
  <c r="X429" i="1"/>
  <c r="AB429" i="1" s="1"/>
  <c r="V477" i="1"/>
  <c r="W477" i="1" s="1"/>
  <c r="AD470" i="1"/>
  <c r="AD409" i="1"/>
  <c r="AE427" i="1"/>
  <c r="AD427" i="1"/>
  <c r="X427" i="1"/>
  <c r="AB427" i="1" s="1"/>
  <c r="X418" i="1"/>
  <c r="AB418" i="1" s="1"/>
  <c r="AD418" i="1"/>
  <c r="S418" i="1"/>
  <c r="Q418" i="1" s="1"/>
  <c r="T418" i="1" s="1"/>
  <c r="N418" i="1" s="1"/>
  <c r="O418" i="1" s="1"/>
  <c r="AE418" i="1"/>
  <c r="AE400" i="1"/>
  <c r="AF400" i="1" s="1"/>
  <c r="X400" i="1"/>
  <c r="AB400" i="1" s="1"/>
  <c r="X408" i="1"/>
  <c r="AB408" i="1" s="1"/>
  <c r="AE408" i="1"/>
  <c r="AF408" i="1" s="1"/>
  <c r="S400" i="1"/>
  <c r="Q400" i="1" s="1"/>
  <c r="T400" i="1" s="1"/>
  <c r="N400" i="1" s="1"/>
  <c r="O400" i="1" s="1"/>
  <c r="AE416" i="1"/>
  <c r="AF416" i="1" s="1"/>
  <c r="X416" i="1"/>
  <c r="AB416" i="1" s="1"/>
  <c r="X384" i="1"/>
  <c r="AB384" i="1" s="1"/>
  <c r="AE384" i="1"/>
  <c r="AF384" i="1" s="1"/>
  <c r="AD384" i="1"/>
  <c r="N366" i="1"/>
  <c r="O366" i="1" s="1"/>
  <c r="S377" i="1"/>
  <c r="Q377" i="1" s="1"/>
  <c r="T377" i="1" s="1"/>
  <c r="N377" i="1" s="1"/>
  <c r="O377" i="1" s="1"/>
  <c r="S487" i="1"/>
  <c r="Q487" i="1" s="1"/>
  <c r="T487" i="1" s="1"/>
  <c r="N487" i="1" s="1"/>
  <c r="O487" i="1" s="1"/>
  <c r="V435" i="1"/>
  <c r="W435" i="1" s="1"/>
  <c r="X469" i="1"/>
  <c r="AB469" i="1" s="1"/>
  <c r="AD469" i="1"/>
  <c r="AE469" i="1"/>
  <c r="AF469" i="1" s="1"/>
  <c r="AE464" i="1"/>
  <c r="AD464" i="1"/>
  <c r="X464" i="1"/>
  <c r="AB464" i="1" s="1"/>
  <c r="AF485" i="1"/>
  <c r="V395" i="1"/>
  <c r="W395" i="1" s="1"/>
  <c r="N456" i="1"/>
  <c r="O456" i="1" s="1"/>
  <c r="AE450" i="1"/>
  <c r="AF450" i="1" s="1"/>
  <c r="X450" i="1"/>
  <c r="AB450" i="1" s="1"/>
  <c r="S470" i="1"/>
  <c r="Q470" i="1" s="1"/>
  <c r="T470" i="1" s="1"/>
  <c r="N470" i="1" s="1"/>
  <c r="O470" i="1" s="1"/>
  <c r="S414" i="1"/>
  <c r="Q414" i="1" s="1"/>
  <c r="T414" i="1" s="1"/>
  <c r="N414" i="1" s="1"/>
  <c r="O414" i="1" s="1"/>
  <c r="N415" i="1"/>
  <c r="O415" i="1" s="1"/>
  <c r="AE410" i="1"/>
  <c r="AF410" i="1" s="1"/>
  <c r="AD410" i="1"/>
  <c r="X410" i="1"/>
  <c r="AB410" i="1" s="1"/>
  <c r="AE375" i="1"/>
  <c r="AF375" i="1" s="1"/>
  <c r="X375" i="1"/>
  <c r="AB375" i="1" s="1"/>
  <c r="V322" i="1"/>
  <c r="W322" i="1" s="1"/>
  <c r="X374" i="1"/>
  <c r="AB374" i="1" s="1"/>
  <c r="AE374" i="1"/>
  <c r="AF374" i="1" s="1"/>
  <c r="AD348" i="1"/>
  <c r="AE349" i="1"/>
  <c r="AF349" i="1" s="1"/>
  <c r="S349" i="1"/>
  <c r="Q349" i="1" s="1"/>
  <c r="T349" i="1" s="1"/>
  <c r="N349" i="1" s="1"/>
  <c r="O349" i="1" s="1"/>
  <c r="X349" i="1"/>
  <c r="AB349" i="1" s="1"/>
  <c r="V288" i="1"/>
  <c r="W288" i="1" s="1"/>
  <c r="AE334" i="1"/>
  <c r="AF334" i="1" s="1"/>
  <c r="X334" i="1"/>
  <c r="AB334" i="1" s="1"/>
  <c r="X340" i="1"/>
  <c r="AB340" i="1" s="1"/>
  <c r="AE340" i="1"/>
  <c r="AF340" i="1" s="1"/>
  <c r="S340" i="1"/>
  <c r="Q340" i="1" s="1"/>
  <c r="T340" i="1" s="1"/>
  <c r="N340" i="1" s="1"/>
  <c r="O340" i="1" s="1"/>
  <c r="V319" i="1"/>
  <c r="W319" i="1" s="1"/>
  <c r="S360" i="1"/>
  <c r="Q360" i="1" s="1"/>
  <c r="T360" i="1" s="1"/>
  <c r="N360" i="1" s="1"/>
  <c r="O360" i="1" s="1"/>
  <c r="V324" i="1"/>
  <c r="W324" i="1" s="1"/>
  <c r="X372" i="1"/>
  <c r="AB372" i="1" s="1"/>
  <c r="AE372" i="1"/>
  <c r="AD372" i="1"/>
  <c r="S368" i="1"/>
  <c r="Q368" i="1" s="1"/>
  <c r="T368" i="1" s="1"/>
  <c r="N368" i="1" s="1"/>
  <c r="O368" i="1" s="1"/>
  <c r="S374" i="1"/>
  <c r="Q374" i="1" s="1"/>
  <c r="T374" i="1" s="1"/>
  <c r="N374" i="1" s="1"/>
  <c r="O374" i="1" s="1"/>
  <c r="S316" i="1"/>
  <c r="Q316" i="1" s="1"/>
  <c r="T316" i="1" s="1"/>
  <c r="N316" i="1" s="1"/>
  <c r="O316" i="1" s="1"/>
  <c r="V301" i="1"/>
  <c r="W301" i="1" s="1"/>
  <c r="V286" i="1"/>
  <c r="W286" i="1" s="1"/>
  <c r="X311" i="1"/>
  <c r="AB311" i="1" s="1"/>
  <c r="AE311" i="1"/>
  <c r="AD311" i="1"/>
  <c r="AD333" i="1"/>
  <c r="V254" i="1"/>
  <c r="W254" i="1" s="1"/>
  <c r="S320" i="1"/>
  <c r="Q320" i="1" s="1"/>
  <c r="T320" i="1" s="1"/>
  <c r="N320" i="1" s="1"/>
  <c r="O320" i="1" s="1"/>
  <c r="X292" i="1"/>
  <c r="AB292" i="1" s="1"/>
  <c r="AE292" i="1"/>
  <c r="AD292" i="1"/>
  <c r="AE275" i="1"/>
  <c r="X275" i="1"/>
  <c r="AB275" i="1" s="1"/>
  <c r="X315" i="1"/>
  <c r="AB315" i="1" s="1"/>
  <c r="AD315" i="1"/>
  <c r="AE315" i="1"/>
  <c r="AD275" i="1"/>
  <c r="V232" i="1"/>
  <c r="W232" i="1" s="1"/>
  <c r="S252" i="1"/>
  <c r="Q252" i="1" s="1"/>
  <c r="T252" i="1" s="1"/>
  <c r="N252" i="1" s="1"/>
  <c r="O252" i="1" s="1"/>
  <c r="AD285" i="1"/>
  <c r="S315" i="1"/>
  <c r="Q315" i="1" s="1"/>
  <c r="T315" i="1" s="1"/>
  <c r="N315" i="1" s="1"/>
  <c r="O315" i="1" s="1"/>
  <c r="X279" i="1"/>
  <c r="AB279" i="1" s="1"/>
  <c r="AE279" i="1"/>
  <c r="AF279" i="1" s="1"/>
  <c r="AE248" i="1"/>
  <c r="AF248" i="1" s="1"/>
  <c r="X248" i="1"/>
  <c r="AB248" i="1" s="1"/>
  <c r="V186" i="1"/>
  <c r="W186" i="1" s="1"/>
  <c r="V146" i="1"/>
  <c r="W146" i="1" s="1"/>
  <c r="S225" i="1"/>
  <c r="Q225" i="1" s="1"/>
  <c r="T225" i="1" s="1"/>
  <c r="N225" i="1" s="1"/>
  <c r="O225" i="1" s="1"/>
  <c r="X217" i="1"/>
  <c r="AB217" i="1" s="1"/>
  <c r="AE217" i="1"/>
  <c r="AF217" i="1" s="1"/>
  <c r="S217" i="1"/>
  <c r="Q217" i="1" s="1"/>
  <c r="T217" i="1" s="1"/>
  <c r="N217" i="1" s="1"/>
  <c r="O217" i="1" s="1"/>
  <c r="AE240" i="1"/>
  <c r="AF240" i="1" s="1"/>
  <c r="X240" i="1"/>
  <c r="AB240" i="1" s="1"/>
  <c r="X274" i="1"/>
  <c r="AB274" i="1" s="1"/>
  <c r="AE274" i="1"/>
  <c r="AF274" i="1" s="1"/>
  <c r="AD197" i="1"/>
  <c r="V103" i="1"/>
  <c r="W103" i="1" s="1"/>
  <c r="N215" i="1"/>
  <c r="O215" i="1" s="1"/>
  <c r="V128" i="1"/>
  <c r="W128" i="1" s="1"/>
  <c r="V124" i="1"/>
  <c r="W124" i="1" s="1"/>
  <c r="V49" i="1"/>
  <c r="W49" i="1" s="1"/>
  <c r="AE36" i="1"/>
  <c r="AF36" i="1" s="1"/>
  <c r="X36" i="1"/>
  <c r="AB36" i="1" s="1"/>
  <c r="AE140" i="1"/>
  <c r="AF140" i="1" s="1"/>
  <c r="X140" i="1"/>
  <c r="AB140" i="1" s="1"/>
  <c r="V101" i="1"/>
  <c r="W101" i="1" s="1"/>
  <c r="AE70" i="1"/>
  <c r="AF70" i="1" s="1"/>
  <c r="X70" i="1"/>
  <c r="AB70" i="1" s="1"/>
  <c r="AD140" i="1"/>
  <c r="AF174" i="1"/>
  <c r="X154" i="1"/>
  <c r="AB154" i="1" s="1"/>
  <c r="AE154" i="1"/>
  <c r="AD154" i="1"/>
  <c r="X137" i="1"/>
  <c r="AB137" i="1" s="1"/>
  <c r="AD137" i="1"/>
  <c r="AE137" i="1"/>
  <c r="AF137" i="1" s="1"/>
  <c r="X129" i="1"/>
  <c r="AB129" i="1" s="1"/>
  <c r="AE129" i="1"/>
  <c r="AF129" i="1" s="1"/>
  <c r="S132" i="1"/>
  <c r="Q132" i="1" s="1"/>
  <c r="T132" i="1" s="1"/>
  <c r="N132" i="1" s="1"/>
  <c r="O132" i="1" s="1"/>
  <c r="AD56" i="1"/>
  <c r="AD48" i="1"/>
  <c r="AF79" i="1"/>
  <c r="S76" i="1"/>
  <c r="Q76" i="1" s="1"/>
  <c r="T76" i="1" s="1"/>
  <c r="N76" i="1" s="1"/>
  <c r="O76" i="1" s="1"/>
  <c r="X62" i="1"/>
  <c r="AB62" i="1" s="1"/>
  <c r="AE62" i="1"/>
  <c r="AD62" i="1"/>
  <c r="AF83" i="1"/>
  <c r="S59" i="1"/>
  <c r="Q59" i="1" s="1"/>
  <c r="T59" i="1" s="1"/>
  <c r="N59" i="1" s="1"/>
  <c r="O59" i="1" s="1"/>
  <c r="AF114" i="1"/>
  <c r="AF109" i="1"/>
  <c r="X102" i="1"/>
  <c r="AB102" i="1" s="1"/>
  <c r="AE102" i="1"/>
  <c r="AD102" i="1"/>
  <c r="S28" i="1"/>
  <c r="Q28" i="1" s="1"/>
  <c r="T28" i="1" s="1"/>
  <c r="N28" i="1" s="1"/>
  <c r="O28" i="1" s="1"/>
  <c r="AF464" i="1" l="1"/>
  <c r="AF432" i="1"/>
  <c r="AF452" i="1"/>
  <c r="AF417" i="1"/>
  <c r="AF419" i="1"/>
  <c r="AF396" i="1"/>
  <c r="AF479" i="1"/>
  <c r="AF285" i="1"/>
  <c r="AF269" i="1"/>
  <c r="AF259" i="1"/>
  <c r="AF325" i="1"/>
  <c r="AF263" i="1"/>
  <c r="AF357" i="1"/>
  <c r="AF262" i="1"/>
  <c r="AF331" i="1"/>
  <c r="AF330" i="1"/>
  <c r="AF275" i="1"/>
  <c r="AF294" i="1"/>
  <c r="AF271" i="1"/>
  <c r="AF306" i="1"/>
  <c r="AF277" i="1"/>
  <c r="AF214" i="1"/>
  <c r="AF145" i="1"/>
  <c r="AF147" i="1"/>
  <c r="AF246" i="1"/>
  <c r="AF197" i="1"/>
  <c r="AF208" i="1"/>
  <c r="AF198" i="1"/>
  <c r="X124" i="1"/>
  <c r="AB124" i="1" s="1"/>
  <c r="AE124" i="1"/>
  <c r="AF124" i="1" s="1"/>
  <c r="AD124" i="1"/>
  <c r="S124" i="1"/>
  <c r="Q124" i="1" s="1"/>
  <c r="T124" i="1" s="1"/>
  <c r="N124" i="1" s="1"/>
  <c r="O124" i="1" s="1"/>
  <c r="AE420" i="1"/>
  <c r="X420" i="1"/>
  <c r="AB420" i="1" s="1"/>
  <c r="AD420" i="1"/>
  <c r="S420" i="1"/>
  <c r="Q420" i="1" s="1"/>
  <c r="T420" i="1" s="1"/>
  <c r="N420" i="1" s="1"/>
  <c r="O420" i="1" s="1"/>
  <c r="AE483" i="1"/>
  <c r="AF483" i="1" s="1"/>
  <c r="X483" i="1"/>
  <c r="AB483" i="1" s="1"/>
  <c r="AD483" i="1"/>
  <c r="S483" i="1"/>
  <c r="Q483" i="1" s="1"/>
  <c r="T483" i="1" s="1"/>
  <c r="N483" i="1" s="1"/>
  <c r="O483" i="1" s="1"/>
  <c r="AE382" i="1"/>
  <c r="X382" i="1"/>
  <c r="AB382" i="1" s="1"/>
  <c r="AD382" i="1"/>
  <c r="S382" i="1"/>
  <c r="Q382" i="1" s="1"/>
  <c r="T382" i="1" s="1"/>
  <c r="N382" i="1" s="1"/>
  <c r="O382" i="1" s="1"/>
  <c r="AE324" i="1"/>
  <c r="AF324" i="1" s="1"/>
  <c r="X324" i="1"/>
  <c r="AB324" i="1" s="1"/>
  <c r="S324" i="1"/>
  <c r="Q324" i="1" s="1"/>
  <c r="T324" i="1" s="1"/>
  <c r="N324" i="1" s="1"/>
  <c r="O324" i="1" s="1"/>
  <c r="AD324" i="1"/>
  <c r="AF82" i="1"/>
  <c r="X477" i="1"/>
  <c r="AB477" i="1" s="1"/>
  <c r="AE477" i="1"/>
  <c r="S477" i="1"/>
  <c r="Q477" i="1" s="1"/>
  <c r="T477" i="1" s="1"/>
  <c r="N477" i="1" s="1"/>
  <c r="O477" i="1" s="1"/>
  <c r="AD477" i="1"/>
  <c r="X437" i="1"/>
  <c r="AB437" i="1" s="1"/>
  <c r="AD437" i="1"/>
  <c r="AE437" i="1"/>
  <c r="AF437" i="1" s="1"/>
  <c r="S437" i="1"/>
  <c r="Q437" i="1" s="1"/>
  <c r="T437" i="1" s="1"/>
  <c r="N437" i="1" s="1"/>
  <c r="O437" i="1" s="1"/>
  <c r="X25" i="1"/>
  <c r="AB25" i="1" s="1"/>
  <c r="AE25" i="1"/>
  <c r="AD25" i="1"/>
  <c r="S25" i="1"/>
  <c r="Q25" i="1" s="1"/>
  <c r="T25" i="1" s="1"/>
  <c r="N25" i="1" s="1"/>
  <c r="O25" i="1" s="1"/>
  <c r="AF315" i="1"/>
  <c r="AF418" i="1"/>
  <c r="AE446" i="1"/>
  <c r="X446" i="1"/>
  <c r="AB446" i="1" s="1"/>
  <c r="S446" i="1"/>
  <c r="Q446" i="1" s="1"/>
  <c r="T446" i="1" s="1"/>
  <c r="N446" i="1" s="1"/>
  <c r="O446" i="1" s="1"/>
  <c r="AD446" i="1"/>
  <c r="AE473" i="1"/>
  <c r="X473" i="1"/>
  <c r="AB473" i="1" s="1"/>
  <c r="S473" i="1"/>
  <c r="Q473" i="1" s="1"/>
  <c r="T473" i="1" s="1"/>
  <c r="N473" i="1" s="1"/>
  <c r="O473" i="1" s="1"/>
  <c r="AD473" i="1"/>
  <c r="X237" i="1"/>
  <c r="AB237" i="1" s="1"/>
  <c r="AE237" i="1"/>
  <c r="S237" i="1"/>
  <c r="Q237" i="1" s="1"/>
  <c r="T237" i="1" s="1"/>
  <c r="N237" i="1" s="1"/>
  <c r="O237" i="1" s="1"/>
  <c r="AD237" i="1"/>
  <c r="S363" i="1"/>
  <c r="Q363" i="1" s="1"/>
  <c r="T363" i="1" s="1"/>
  <c r="N363" i="1" s="1"/>
  <c r="O363" i="1" s="1"/>
  <c r="AE363" i="1"/>
  <c r="AF363" i="1" s="1"/>
  <c r="X363" i="1"/>
  <c r="AB363" i="1" s="1"/>
  <c r="AD363" i="1"/>
  <c r="X465" i="1"/>
  <c r="AB465" i="1" s="1"/>
  <c r="AE465" i="1"/>
  <c r="AD465" i="1"/>
  <c r="S465" i="1"/>
  <c r="Q465" i="1" s="1"/>
  <c r="T465" i="1" s="1"/>
  <c r="N465" i="1" s="1"/>
  <c r="O465" i="1" s="1"/>
  <c r="AE71" i="1"/>
  <c r="X71" i="1"/>
  <c r="AB71" i="1" s="1"/>
  <c r="AD71" i="1"/>
  <c r="S71" i="1"/>
  <c r="Q71" i="1" s="1"/>
  <c r="T71" i="1" s="1"/>
  <c r="N71" i="1" s="1"/>
  <c r="O71" i="1" s="1"/>
  <c r="AF282" i="1"/>
  <c r="AE388" i="1"/>
  <c r="AD388" i="1"/>
  <c r="X388" i="1"/>
  <c r="AB388" i="1" s="1"/>
  <c r="S388" i="1"/>
  <c r="Q388" i="1" s="1"/>
  <c r="T388" i="1" s="1"/>
  <c r="N388" i="1" s="1"/>
  <c r="O388" i="1" s="1"/>
  <c r="AE106" i="1"/>
  <c r="X106" i="1"/>
  <c r="AB106" i="1" s="1"/>
  <c r="AD106" i="1"/>
  <c r="S106" i="1"/>
  <c r="Q106" i="1" s="1"/>
  <c r="T106" i="1" s="1"/>
  <c r="N106" i="1" s="1"/>
  <c r="O106" i="1" s="1"/>
  <c r="X222" i="1"/>
  <c r="AB222" i="1" s="1"/>
  <c r="AE222" i="1"/>
  <c r="S222" i="1"/>
  <c r="Q222" i="1" s="1"/>
  <c r="T222" i="1" s="1"/>
  <c r="N222" i="1" s="1"/>
  <c r="O222" i="1" s="1"/>
  <c r="AD222" i="1"/>
  <c r="AF371" i="1"/>
  <c r="AF482" i="1"/>
  <c r="AE148" i="1"/>
  <c r="X148" i="1"/>
  <c r="AB148" i="1" s="1"/>
  <c r="AD148" i="1"/>
  <c r="S148" i="1"/>
  <c r="Q148" i="1" s="1"/>
  <c r="T148" i="1" s="1"/>
  <c r="N148" i="1" s="1"/>
  <c r="O148" i="1" s="1"/>
  <c r="AE34" i="1"/>
  <c r="AF34" i="1" s="1"/>
  <c r="X34" i="1"/>
  <c r="AB34" i="1" s="1"/>
  <c r="S34" i="1"/>
  <c r="Q34" i="1" s="1"/>
  <c r="T34" i="1" s="1"/>
  <c r="N34" i="1" s="1"/>
  <c r="O34" i="1" s="1"/>
  <c r="AD34" i="1"/>
  <c r="AF439" i="1"/>
  <c r="AF406" i="1"/>
  <c r="AF336" i="1"/>
  <c r="AF74" i="1"/>
  <c r="AF219" i="1"/>
  <c r="AE193" i="1"/>
  <c r="AD193" i="1"/>
  <c r="X193" i="1"/>
  <c r="AB193" i="1" s="1"/>
  <c r="S193" i="1"/>
  <c r="Q193" i="1" s="1"/>
  <c r="T193" i="1" s="1"/>
  <c r="N193" i="1" s="1"/>
  <c r="O193" i="1" s="1"/>
  <c r="AF295" i="1"/>
  <c r="AE291" i="1"/>
  <c r="X291" i="1"/>
  <c r="AB291" i="1" s="1"/>
  <c r="AD291" i="1"/>
  <c r="S291" i="1"/>
  <c r="Q291" i="1" s="1"/>
  <c r="T291" i="1" s="1"/>
  <c r="N291" i="1" s="1"/>
  <c r="O291" i="1" s="1"/>
  <c r="AE412" i="1"/>
  <c r="AD412" i="1"/>
  <c r="X412" i="1"/>
  <c r="AB412" i="1" s="1"/>
  <c r="S412" i="1"/>
  <c r="Q412" i="1" s="1"/>
  <c r="T412" i="1" s="1"/>
  <c r="N412" i="1" s="1"/>
  <c r="O412" i="1" s="1"/>
  <c r="AF253" i="1"/>
  <c r="X310" i="1"/>
  <c r="AB310" i="1" s="1"/>
  <c r="AE310" i="1"/>
  <c r="S310" i="1"/>
  <c r="Q310" i="1" s="1"/>
  <c r="T310" i="1" s="1"/>
  <c r="N310" i="1" s="1"/>
  <c r="O310" i="1" s="1"/>
  <c r="AD310" i="1"/>
  <c r="AF61" i="1"/>
  <c r="AF326" i="1"/>
  <c r="X364" i="1"/>
  <c r="AB364" i="1" s="1"/>
  <c r="AE364" i="1"/>
  <c r="AF364" i="1" s="1"/>
  <c r="S364" i="1"/>
  <c r="Q364" i="1" s="1"/>
  <c r="T364" i="1" s="1"/>
  <c r="N364" i="1" s="1"/>
  <c r="O364" i="1" s="1"/>
  <c r="AD364" i="1"/>
  <c r="AF27" i="1"/>
  <c r="AF221" i="1"/>
  <c r="AE91" i="1"/>
  <c r="AF91" i="1" s="1"/>
  <c r="AD91" i="1"/>
  <c r="X91" i="1"/>
  <c r="AB91" i="1" s="1"/>
  <c r="S91" i="1"/>
  <c r="Q91" i="1" s="1"/>
  <c r="T91" i="1" s="1"/>
  <c r="N91" i="1" s="1"/>
  <c r="O91" i="1" s="1"/>
  <c r="X341" i="1"/>
  <c r="AB341" i="1" s="1"/>
  <c r="AE341" i="1"/>
  <c r="AF341" i="1" s="1"/>
  <c r="AD341" i="1"/>
  <c r="S341" i="1"/>
  <c r="Q341" i="1" s="1"/>
  <c r="T341" i="1" s="1"/>
  <c r="N341" i="1" s="1"/>
  <c r="O341" i="1" s="1"/>
  <c r="AE218" i="1"/>
  <c r="AD218" i="1"/>
  <c r="X218" i="1"/>
  <c r="AB218" i="1" s="1"/>
  <c r="S218" i="1"/>
  <c r="Q218" i="1" s="1"/>
  <c r="T218" i="1" s="1"/>
  <c r="N218" i="1" s="1"/>
  <c r="O218" i="1" s="1"/>
  <c r="AE81" i="1"/>
  <c r="X81" i="1"/>
  <c r="AB81" i="1" s="1"/>
  <c r="S81" i="1"/>
  <c r="Q81" i="1" s="1"/>
  <c r="T81" i="1" s="1"/>
  <c r="N81" i="1" s="1"/>
  <c r="O81" i="1" s="1"/>
  <c r="AD81" i="1"/>
  <c r="X17" i="1"/>
  <c r="AB17" i="1" s="1"/>
  <c r="AD17" i="1"/>
  <c r="AE17" i="1"/>
  <c r="S17" i="1"/>
  <c r="Q17" i="1" s="1"/>
  <c r="T17" i="1" s="1"/>
  <c r="N17" i="1" s="1"/>
  <c r="O17" i="1" s="1"/>
  <c r="X50" i="1"/>
  <c r="AB50" i="1" s="1"/>
  <c r="AE50" i="1"/>
  <c r="AD50" i="1"/>
  <c r="S50" i="1"/>
  <c r="Q50" i="1" s="1"/>
  <c r="T50" i="1" s="1"/>
  <c r="N50" i="1" s="1"/>
  <c r="O50" i="1" s="1"/>
  <c r="X283" i="1"/>
  <c r="AB283" i="1" s="1"/>
  <c r="AE283" i="1"/>
  <c r="AF283" i="1" s="1"/>
  <c r="S283" i="1"/>
  <c r="Q283" i="1" s="1"/>
  <c r="T283" i="1" s="1"/>
  <c r="N283" i="1" s="1"/>
  <c r="O283" i="1" s="1"/>
  <c r="AD283" i="1"/>
  <c r="AE141" i="1"/>
  <c r="AD141" i="1"/>
  <c r="X141" i="1"/>
  <c r="AB141" i="1" s="1"/>
  <c r="S141" i="1"/>
  <c r="Q141" i="1" s="1"/>
  <c r="T141" i="1" s="1"/>
  <c r="N141" i="1" s="1"/>
  <c r="O141" i="1" s="1"/>
  <c r="AE257" i="1"/>
  <c r="AD257" i="1"/>
  <c r="X257" i="1"/>
  <c r="AB257" i="1" s="1"/>
  <c r="S257" i="1"/>
  <c r="Q257" i="1" s="1"/>
  <c r="T257" i="1" s="1"/>
  <c r="N257" i="1" s="1"/>
  <c r="O257" i="1" s="1"/>
  <c r="X100" i="1"/>
  <c r="AB100" i="1" s="1"/>
  <c r="AE100" i="1"/>
  <c r="S100" i="1"/>
  <c r="Q100" i="1" s="1"/>
  <c r="T100" i="1" s="1"/>
  <c r="N100" i="1" s="1"/>
  <c r="O100" i="1" s="1"/>
  <c r="AD100" i="1"/>
  <c r="X120" i="1"/>
  <c r="AB120" i="1" s="1"/>
  <c r="AE120" i="1"/>
  <c r="S120" i="1"/>
  <c r="Q120" i="1" s="1"/>
  <c r="T120" i="1" s="1"/>
  <c r="N120" i="1" s="1"/>
  <c r="O120" i="1" s="1"/>
  <c r="AD120" i="1"/>
  <c r="AF195" i="1"/>
  <c r="AE381" i="1"/>
  <c r="X381" i="1"/>
  <c r="AB381" i="1" s="1"/>
  <c r="S381" i="1"/>
  <c r="Q381" i="1" s="1"/>
  <c r="T381" i="1" s="1"/>
  <c r="N381" i="1" s="1"/>
  <c r="O381" i="1" s="1"/>
  <c r="AD381" i="1"/>
  <c r="AE128" i="1"/>
  <c r="X128" i="1"/>
  <c r="AB128" i="1" s="1"/>
  <c r="S128" i="1"/>
  <c r="Q128" i="1" s="1"/>
  <c r="T128" i="1" s="1"/>
  <c r="N128" i="1" s="1"/>
  <c r="O128" i="1" s="1"/>
  <c r="AD128" i="1"/>
  <c r="AE111" i="1"/>
  <c r="AD111" i="1"/>
  <c r="X111" i="1"/>
  <c r="AB111" i="1" s="1"/>
  <c r="S111" i="1"/>
  <c r="Q111" i="1" s="1"/>
  <c r="T111" i="1" s="1"/>
  <c r="N111" i="1" s="1"/>
  <c r="O111" i="1" s="1"/>
  <c r="X298" i="1"/>
  <c r="AB298" i="1" s="1"/>
  <c r="AE298" i="1"/>
  <c r="S298" i="1"/>
  <c r="Q298" i="1" s="1"/>
  <c r="T298" i="1" s="1"/>
  <c r="N298" i="1" s="1"/>
  <c r="O298" i="1" s="1"/>
  <c r="AD298" i="1"/>
  <c r="AF372" i="1"/>
  <c r="AE178" i="1"/>
  <c r="AD178" i="1"/>
  <c r="X178" i="1"/>
  <c r="AB178" i="1" s="1"/>
  <c r="S178" i="1"/>
  <c r="Q178" i="1" s="1"/>
  <c r="T178" i="1" s="1"/>
  <c r="N178" i="1" s="1"/>
  <c r="O178" i="1" s="1"/>
  <c r="AE407" i="1"/>
  <c r="AF407" i="1" s="1"/>
  <c r="AD407" i="1"/>
  <c r="X407" i="1"/>
  <c r="AB407" i="1" s="1"/>
  <c r="S407" i="1"/>
  <c r="Q407" i="1" s="1"/>
  <c r="T407" i="1" s="1"/>
  <c r="N407" i="1" s="1"/>
  <c r="O407" i="1" s="1"/>
  <c r="AE457" i="1"/>
  <c r="X457" i="1"/>
  <c r="AB457" i="1" s="1"/>
  <c r="S457" i="1"/>
  <c r="Q457" i="1" s="1"/>
  <c r="T457" i="1" s="1"/>
  <c r="N457" i="1" s="1"/>
  <c r="O457" i="1" s="1"/>
  <c r="AD457" i="1"/>
  <c r="AF22" i="1"/>
  <c r="AE166" i="1"/>
  <c r="X166" i="1"/>
  <c r="AB166" i="1" s="1"/>
  <c r="AD166" i="1"/>
  <c r="S166" i="1"/>
  <c r="Q166" i="1" s="1"/>
  <c r="T166" i="1" s="1"/>
  <c r="N166" i="1" s="1"/>
  <c r="O166" i="1" s="1"/>
  <c r="X244" i="1"/>
  <c r="AB244" i="1" s="1"/>
  <c r="AE244" i="1"/>
  <c r="AD244" i="1"/>
  <c r="S244" i="1"/>
  <c r="Q244" i="1" s="1"/>
  <c r="T244" i="1" s="1"/>
  <c r="N244" i="1" s="1"/>
  <c r="O244" i="1" s="1"/>
  <c r="AF41" i="1"/>
  <c r="AE266" i="1"/>
  <c r="AD266" i="1"/>
  <c r="X266" i="1"/>
  <c r="AB266" i="1" s="1"/>
  <c r="S266" i="1"/>
  <c r="Q266" i="1" s="1"/>
  <c r="T266" i="1" s="1"/>
  <c r="N266" i="1" s="1"/>
  <c r="O266" i="1" s="1"/>
  <c r="AE176" i="1"/>
  <c r="X176" i="1"/>
  <c r="AB176" i="1" s="1"/>
  <c r="S176" i="1"/>
  <c r="Q176" i="1" s="1"/>
  <c r="T176" i="1" s="1"/>
  <c r="N176" i="1" s="1"/>
  <c r="O176" i="1" s="1"/>
  <c r="AD176" i="1"/>
  <c r="AE304" i="1"/>
  <c r="X304" i="1"/>
  <c r="AB304" i="1" s="1"/>
  <c r="AD304" i="1"/>
  <c r="S304" i="1"/>
  <c r="Q304" i="1" s="1"/>
  <c r="T304" i="1" s="1"/>
  <c r="N304" i="1" s="1"/>
  <c r="O304" i="1" s="1"/>
  <c r="AF373" i="1"/>
  <c r="X192" i="1"/>
  <c r="AB192" i="1" s="1"/>
  <c r="AE192" i="1"/>
  <c r="AD192" i="1"/>
  <c r="S192" i="1"/>
  <c r="Q192" i="1" s="1"/>
  <c r="T192" i="1" s="1"/>
  <c r="N192" i="1" s="1"/>
  <c r="O192" i="1" s="1"/>
  <c r="AF76" i="1"/>
  <c r="AE86" i="1"/>
  <c r="X86" i="1"/>
  <c r="AB86" i="1" s="1"/>
  <c r="AD86" i="1"/>
  <c r="S86" i="1"/>
  <c r="Q86" i="1" s="1"/>
  <c r="T86" i="1" s="1"/>
  <c r="N86" i="1" s="1"/>
  <c r="O86" i="1" s="1"/>
  <c r="AE44" i="1"/>
  <c r="AF44" i="1" s="1"/>
  <c r="X44" i="1"/>
  <c r="AB44" i="1" s="1"/>
  <c r="S44" i="1"/>
  <c r="Q44" i="1" s="1"/>
  <c r="T44" i="1" s="1"/>
  <c r="N44" i="1" s="1"/>
  <c r="O44" i="1" s="1"/>
  <c r="AD44" i="1"/>
  <c r="AE486" i="1"/>
  <c r="X486" i="1"/>
  <c r="AB486" i="1" s="1"/>
  <c r="AD486" i="1"/>
  <c r="S486" i="1"/>
  <c r="Q486" i="1" s="1"/>
  <c r="T486" i="1" s="1"/>
  <c r="N486" i="1" s="1"/>
  <c r="O486" i="1" s="1"/>
  <c r="AF62" i="1"/>
  <c r="X108" i="1"/>
  <c r="AB108" i="1" s="1"/>
  <c r="AE108" i="1"/>
  <c r="AF108" i="1" s="1"/>
  <c r="AD108" i="1"/>
  <c r="S108" i="1"/>
  <c r="Q108" i="1" s="1"/>
  <c r="T108" i="1" s="1"/>
  <c r="N108" i="1" s="1"/>
  <c r="O108" i="1" s="1"/>
  <c r="AF328" i="1"/>
  <c r="AF297" i="1"/>
  <c r="AF480" i="1"/>
  <c r="AF368" i="1"/>
  <c r="AE96" i="1"/>
  <c r="X96" i="1"/>
  <c r="AB96" i="1" s="1"/>
  <c r="AD96" i="1"/>
  <c r="S96" i="1"/>
  <c r="Q96" i="1" s="1"/>
  <c r="T96" i="1" s="1"/>
  <c r="N96" i="1" s="1"/>
  <c r="O96" i="1" s="1"/>
  <c r="X113" i="1"/>
  <c r="AB113" i="1" s="1"/>
  <c r="AE113" i="1"/>
  <c r="AF113" i="1" s="1"/>
  <c r="AD113" i="1"/>
  <c r="S113" i="1"/>
  <c r="Q113" i="1" s="1"/>
  <c r="T113" i="1" s="1"/>
  <c r="N113" i="1" s="1"/>
  <c r="O113" i="1" s="1"/>
  <c r="X242" i="1"/>
  <c r="AB242" i="1" s="1"/>
  <c r="AE242" i="1"/>
  <c r="S242" i="1"/>
  <c r="Q242" i="1" s="1"/>
  <c r="T242" i="1" s="1"/>
  <c r="N242" i="1" s="1"/>
  <c r="O242" i="1" s="1"/>
  <c r="AD242" i="1"/>
  <c r="AE314" i="1"/>
  <c r="AF314" i="1" s="1"/>
  <c r="X314" i="1"/>
  <c r="AB314" i="1" s="1"/>
  <c r="AD314" i="1"/>
  <c r="S314" i="1"/>
  <c r="Q314" i="1" s="1"/>
  <c r="T314" i="1" s="1"/>
  <c r="N314" i="1" s="1"/>
  <c r="O314" i="1" s="1"/>
  <c r="AF67" i="1"/>
  <c r="X118" i="1"/>
  <c r="AB118" i="1" s="1"/>
  <c r="AE118" i="1"/>
  <c r="S118" i="1"/>
  <c r="Q118" i="1" s="1"/>
  <c r="T118" i="1" s="1"/>
  <c r="N118" i="1" s="1"/>
  <c r="O118" i="1" s="1"/>
  <c r="AD118" i="1"/>
  <c r="AE183" i="1"/>
  <c r="AD183" i="1"/>
  <c r="X183" i="1"/>
  <c r="AB183" i="1" s="1"/>
  <c r="S183" i="1"/>
  <c r="Q183" i="1" s="1"/>
  <c r="T183" i="1" s="1"/>
  <c r="N183" i="1" s="1"/>
  <c r="O183" i="1" s="1"/>
  <c r="X268" i="1"/>
  <c r="AB268" i="1" s="1"/>
  <c r="AE268" i="1"/>
  <c r="AD268" i="1"/>
  <c r="S268" i="1"/>
  <c r="Q268" i="1" s="1"/>
  <c r="T268" i="1" s="1"/>
  <c r="N268" i="1" s="1"/>
  <c r="O268" i="1" s="1"/>
  <c r="AF436" i="1"/>
  <c r="AF107" i="1"/>
  <c r="AF169" i="1"/>
  <c r="AF95" i="1"/>
  <c r="AF203" i="1"/>
  <c r="AF377" i="1"/>
  <c r="AF370" i="1"/>
  <c r="X55" i="1"/>
  <c r="AB55" i="1" s="1"/>
  <c r="AE55" i="1"/>
  <c r="AF55" i="1" s="1"/>
  <c r="AD55" i="1"/>
  <c r="S55" i="1"/>
  <c r="Q55" i="1" s="1"/>
  <c r="T55" i="1" s="1"/>
  <c r="N55" i="1" s="1"/>
  <c r="O55" i="1" s="1"/>
  <c r="AE39" i="1"/>
  <c r="X39" i="1"/>
  <c r="AB39" i="1" s="1"/>
  <c r="AD39" i="1"/>
  <c r="S39" i="1"/>
  <c r="Q39" i="1" s="1"/>
  <c r="T39" i="1" s="1"/>
  <c r="N39" i="1" s="1"/>
  <c r="O39" i="1" s="1"/>
  <c r="AF20" i="1"/>
  <c r="AF52" i="1"/>
  <c r="AF122" i="1"/>
  <c r="X227" i="1"/>
  <c r="AB227" i="1" s="1"/>
  <c r="AE227" i="1"/>
  <c r="S227" i="1"/>
  <c r="Q227" i="1" s="1"/>
  <c r="T227" i="1" s="1"/>
  <c r="N227" i="1" s="1"/>
  <c r="O227" i="1" s="1"/>
  <c r="AD227" i="1"/>
  <c r="X352" i="1"/>
  <c r="AB352" i="1" s="1"/>
  <c r="AE352" i="1"/>
  <c r="AF352" i="1" s="1"/>
  <c r="AD352" i="1"/>
  <c r="S352" i="1"/>
  <c r="Q352" i="1" s="1"/>
  <c r="T352" i="1" s="1"/>
  <c r="N352" i="1" s="1"/>
  <c r="O352" i="1" s="1"/>
  <c r="X445" i="1"/>
  <c r="AB445" i="1" s="1"/>
  <c r="AE445" i="1"/>
  <c r="AD445" i="1"/>
  <c r="S445" i="1"/>
  <c r="Q445" i="1" s="1"/>
  <c r="T445" i="1" s="1"/>
  <c r="N445" i="1" s="1"/>
  <c r="O445" i="1" s="1"/>
  <c r="AE151" i="1"/>
  <c r="X151" i="1"/>
  <c r="AB151" i="1" s="1"/>
  <c r="AD151" i="1"/>
  <c r="S151" i="1"/>
  <c r="Q151" i="1" s="1"/>
  <c r="T151" i="1" s="1"/>
  <c r="N151" i="1" s="1"/>
  <c r="O151" i="1" s="1"/>
  <c r="AF58" i="1"/>
  <c r="AF323" i="1"/>
  <c r="AE65" i="1"/>
  <c r="X65" i="1"/>
  <c r="AB65" i="1" s="1"/>
  <c r="S65" i="1"/>
  <c r="Q65" i="1" s="1"/>
  <c r="T65" i="1" s="1"/>
  <c r="N65" i="1" s="1"/>
  <c r="O65" i="1" s="1"/>
  <c r="AD65" i="1"/>
  <c r="AF438" i="1"/>
  <c r="AF475" i="1"/>
  <c r="X321" i="1"/>
  <c r="AB321" i="1" s="1"/>
  <c r="AE321" i="1"/>
  <c r="AF321" i="1" s="1"/>
  <c r="AD321" i="1"/>
  <c r="S321" i="1"/>
  <c r="Q321" i="1" s="1"/>
  <c r="T321" i="1" s="1"/>
  <c r="N321" i="1" s="1"/>
  <c r="O321" i="1" s="1"/>
  <c r="AE322" i="1"/>
  <c r="X322" i="1"/>
  <c r="AB322" i="1" s="1"/>
  <c r="AD322" i="1"/>
  <c r="S322" i="1"/>
  <c r="Q322" i="1" s="1"/>
  <c r="T322" i="1" s="1"/>
  <c r="N322" i="1" s="1"/>
  <c r="O322" i="1" s="1"/>
  <c r="X293" i="1"/>
  <c r="AB293" i="1" s="1"/>
  <c r="AE293" i="1"/>
  <c r="S293" i="1"/>
  <c r="Q293" i="1" s="1"/>
  <c r="T293" i="1" s="1"/>
  <c r="N293" i="1" s="1"/>
  <c r="O293" i="1" s="1"/>
  <c r="AD293" i="1"/>
  <c r="X462" i="1"/>
  <c r="AB462" i="1" s="1"/>
  <c r="AE462" i="1"/>
  <c r="AF462" i="1" s="1"/>
  <c r="S462" i="1"/>
  <c r="Q462" i="1" s="1"/>
  <c r="T462" i="1" s="1"/>
  <c r="N462" i="1" s="1"/>
  <c r="O462" i="1" s="1"/>
  <c r="AD462" i="1"/>
  <c r="AE156" i="1"/>
  <c r="X156" i="1"/>
  <c r="AB156" i="1" s="1"/>
  <c r="AD156" i="1"/>
  <c r="S156" i="1"/>
  <c r="Q156" i="1" s="1"/>
  <c r="T156" i="1" s="1"/>
  <c r="N156" i="1" s="1"/>
  <c r="O156" i="1" s="1"/>
  <c r="AD238" i="1"/>
  <c r="AE238" i="1"/>
  <c r="AF238" i="1" s="1"/>
  <c r="X238" i="1"/>
  <c r="AB238" i="1" s="1"/>
  <c r="S238" i="1"/>
  <c r="Q238" i="1" s="1"/>
  <c r="T238" i="1" s="1"/>
  <c r="N238" i="1" s="1"/>
  <c r="O238" i="1" s="1"/>
  <c r="AF421" i="1"/>
  <c r="X369" i="1"/>
  <c r="AB369" i="1" s="1"/>
  <c r="AE369" i="1"/>
  <c r="AD369" i="1"/>
  <c r="S369" i="1"/>
  <c r="Q369" i="1" s="1"/>
  <c r="T369" i="1" s="1"/>
  <c r="N369" i="1" s="1"/>
  <c r="O369" i="1" s="1"/>
  <c r="X190" i="1"/>
  <c r="AB190" i="1" s="1"/>
  <c r="AE190" i="1"/>
  <c r="S190" i="1"/>
  <c r="Q190" i="1" s="1"/>
  <c r="T190" i="1" s="1"/>
  <c r="N190" i="1" s="1"/>
  <c r="O190" i="1" s="1"/>
  <c r="AD190" i="1"/>
  <c r="AE171" i="1"/>
  <c r="X171" i="1"/>
  <c r="AB171" i="1" s="1"/>
  <c r="AD171" i="1"/>
  <c r="S171" i="1"/>
  <c r="Q171" i="1" s="1"/>
  <c r="T171" i="1" s="1"/>
  <c r="N171" i="1" s="1"/>
  <c r="O171" i="1" s="1"/>
  <c r="AD243" i="1"/>
  <c r="AE243" i="1"/>
  <c r="AF243" i="1" s="1"/>
  <c r="X243" i="1"/>
  <c r="AB243" i="1" s="1"/>
  <c r="S243" i="1"/>
  <c r="Q243" i="1" s="1"/>
  <c r="T243" i="1" s="1"/>
  <c r="N243" i="1" s="1"/>
  <c r="O243" i="1" s="1"/>
  <c r="AF350" i="1"/>
  <c r="X239" i="1"/>
  <c r="AB239" i="1" s="1"/>
  <c r="AE239" i="1"/>
  <c r="AD239" i="1"/>
  <c r="S239" i="1"/>
  <c r="Q239" i="1" s="1"/>
  <c r="T239" i="1" s="1"/>
  <c r="N239" i="1" s="1"/>
  <c r="O239" i="1" s="1"/>
  <c r="AE255" i="1"/>
  <c r="S255" i="1"/>
  <c r="Q255" i="1" s="1"/>
  <c r="T255" i="1" s="1"/>
  <c r="N255" i="1" s="1"/>
  <c r="O255" i="1" s="1"/>
  <c r="AD255" i="1"/>
  <c r="X255" i="1"/>
  <c r="AB255" i="1" s="1"/>
  <c r="AF333" i="1"/>
  <c r="X182" i="1"/>
  <c r="AB182" i="1" s="1"/>
  <c r="AE182" i="1"/>
  <c r="AD182" i="1"/>
  <c r="S182" i="1"/>
  <c r="Q182" i="1" s="1"/>
  <c r="T182" i="1" s="1"/>
  <c r="N182" i="1" s="1"/>
  <c r="O182" i="1" s="1"/>
  <c r="X75" i="1"/>
  <c r="AB75" i="1" s="1"/>
  <c r="AE75" i="1"/>
  <c r="S75" i="1"/>
  <c r="Q75" i="1" s="1"/>
  <c r="T75" i="1" s="1"/>
  <c r="N75" i="1" s="1"/>
  <c r="O75" i="1" s="1"/>
  <c r="AD75" i="1"/>
  <c r="X423" i="1"/>
  <c r="AB423" i="1" s="1"/>
  <c r="AE423" i="1"/>
  <c r="AD423" i="1"/>
  <c r="S423" i="1"/>
  <c r="Q423" i="1" s="1"/>
  <c r="T423" i="1" s="1"/>
  <c r="N423" i="1" s="1"/>
  <c r="O423" i="1" s="1"/>
  <c r="X177" i="1"/>
  <c r="AB177" i="1" s="1"/>
  <c r="AE177" i="1"/>
  <c r="AD177" i="1"/>
  <c r="S177" i="1"/>
  <c r="Q177" i="1" s="1"/>
  <c r="T177" i="1" s="1"/>
  <c r="N177" i="1" s="1"/>
  <c r="O177" i="1" s="1"/>
  <c r="AE101" i="1"/>
  <c r="X101" i="1"/>
  <c r="AB101" i="1" s="1"/>
  <c r="AD101" i="1"/>
  <c r="S101" i="1"/>
  <c r="Q101" i="1" s="1"/>
  <c r="T101" i="1" s="1"/>
  <c r="N101" i="1" s="1"/>
  <c r="O101" i="1" s="1"/>
  <c r="AD233" i="1"/>
  <c r="AE233" i="1"/>
  <c r="X233" i="1"/>
  <c r="AB233" i="1" s="1"/>
  <c r="S233" i="1"/>
  <c r="Q233" i="1" s="1"/>
  <c r="T233" i="1" s="1"/>
  <c r="N233" i="1" s="1"/>
  <c r="O233" i="1" s="1"/>
  <c r="AF338" i="1"/>
  <c r="X97" i="1"/>
  <c r="AB97" i="1" s="1"/>
  <c r="AE97" i="1"/>
  <c r="AD97" i="1"/>
  <c r="S97" i="1"/>
  <c r="Q97" i="1" s="1"/>
  <c r="T97" i="1" s="1"/>
  <c r="N97" i="1" s="1"/>
  <c r="O97" i="1" s="1"/>
  <c r="AE466" i="1"/>
  <c r="X466" i="1"/>
  <c r="AB466" i="1" s="1"/>
  <c r="S466" i="1"/>
  <c r="Q466" i="1" s="1"/>
  <c r="T466" i="1" s="1"/>
  <c r="N466" i="1" s="1"/>
  <c r="O466" i="1" s="1"/>
  <c r="AD466" i="1"/>
  <c r="X180" i="1"/>
  <c r="AB180" i="1" s="1"/>
  <c r="AE180" i="1"/>
  <c r="S180" i="1"/>
  <c r="Q180" i="1" s="1"/>
  <c r="T180" i="1" s="1"/>
  <c r="N180" i="1" s="1"/>
  <c r="O180" i="1" s="1"/>
  <c r="AD180" i="1"/>
  <c r="X170" i="1"/>
  <c r="AB170" i="1" s="1"/>
  <c r="AE170" i="1"/>
  <c r="S170" i="1"/>
  <c r="Q170" i="1" s="1"/>
  <c r="T170" i="1" s="1"/>
  <c r="N170" i="1" s="1"/>
  <c r="O170" i="1" s="1"/>
  <c r="AD170" i="1"/>
  <c r="X103" i="1"/>
  <c r="AB103" i="1" s="1"/>
  <c r="AE103" i="1"/>
  <c r="AF103" i="1" s="1"/>
  <c r="S103" i="1"/>
  <c r="Q103" i="1" s="1"/>
  <c r="T103" i="1" s="1"/>
  <c r="N103" i="1" s="1"/>
  <c r="O103" i="1" s="1"/>
  <c r="AD103" i="1"/>
  <c r="X68" i="1"/>
  <c r="AB68" i="1" s="1"/>
  <c r="AE68" i="1"/>
  <c r="S68" i="1"/>
  <c r="Q68" i="1" s="1"/>
  <c r="T68" i="1" s="1"/>
  <c r="N68" i="1" s="1"/>
  <c r="O68" i="1" s="1"/>
  <c r="AD68" i="1"/>
  <c r="AF142" i="1"/>
  <c r="AF202" i="1"/>
  <c r="X247" i="1"/>
  <c r="AB247" i="1" s="1"/>
  <c r="AE247" i="1"/>
  <c r="S247" i="1"/>
  <c r="Q247" i="1" s="1"/>
  <c r="T247" i="1" s="1"/>
  <c r="N247" i="1" s="1"/>
  <c r="O247" i="1" s="1"/>
  <c r="AD247" i="1"/>
  <c r="AF474" i="1"/>
  <c r="X185" i="1"/>
  <c r="AB185" i="1" s="1"/>
  <c r="AE185" i="1"/>
  <c r="S185" i="1"/>
  <c r="Q185" i="1" s="1"/>
  <c r="T185" i="1" s="1"/>
  <c r="N185" i="1" s="1"/>
  <c r="O185" i="1" s="1"/>
  <c r="AD185" i="1"/>
  <c r="AF376" i="1"/>
  <c r="X187" i="1"/>
  <c r="AB187" i="1" s="1"/>
  <c r="AE187" i="1"/>
  <c r="AD187" i="1"/>
  <c r="S187" i="1"/>
  <c r="Q187" i="1" s="1"/>
  <c r="T187" i="1" s="1"/>
  <c r="N187" i="1" s="1"/>
  <c r="O187" i="1" s="1"/>
  <c r="AF463" i="1"/>
  <c r="X405" i="1"/>
  <c r="AB405" i="1" s="1"/>
  <c r="AE405" i="1"/>
  <c r="S405" i="1"/>
  <c r="Q405" i="1" s="1"/>
  <c r="T405" i="1" s="1"/>
  <c r="N405" i="1" s="1"/>
  <c r="O405" i="1" s="1"/>
  <c r="AD405" i="1"/>
  <c r="AE115" i="1"/>
  <c r="AF115" i="1" s="1"/>
  <c r="AD115" i="1"/>
  <c r="S115" i="1"/>
  <c r="Q115" i="1" s="1"/>
  <c r="T115" i="1" s="1"/>
  <c r="N115" i="1" s="1"/>
  <c r="O115" i="1" s="1"/>
  <c r="X115" i="1"/>
  <c r="AB115" i="1" s="1"/>
  <c r="X278" i="1"/>
  <c r="AB278" i="1" s="1"/>
  <c r="AE278" i="1"/>
  <c r="S278" i="1"/>
  <c r="Q278" i="1" s="1"/>
  <c r="T278" i="1" s="1"/>
  <c r="N278" i="1" s="1"/>
  <c r="O278" i="1" s="1"/>
  <c r="AD278" i="1"/>
  <c r="AF164" i="1"/>
  <c r="AF46" i="1"/>
  <c r="AF204" i="1"/>
  <c r="AF318" i="1"/>
  <c r="AF305" i="1"/>
  <c r="AF459" i="1"/>
  <c r="AF130" i="1"/>
  <c r="AF343" i="1"/>
  <c r="X448" i="1"/>
  <c r="AB448" i="1" s="1"/>
  <c r="AE448" i="1"/>
  <c r="AD448" i="1"/>
  <c r="S448" i="1"/>
  <c r="Q448" i="1" s="1"/>
  <c r="T448" i="1" s="1"/>
  <c r="N448" i="1" s="1"/>
  <c r="O448" i="1" s="1"/>
  <c r="AF102" i="1"/>
  <c r="AE435" i="1"/>
  <c r="X435" i="1"/>
  <c r="AB435" i="1" s="1"/>
  <c r="AD435" i="1"/>
  <c r="S435" i="1"/>
  <c r="Q435" i="1" s="1"/>
  <c r="T435" i="1" s="1"/>
  <c r="N435" i="1" s="1"/>
  <c r="O435" i="1" s="1"/>
  <c r="AF427" i="1"/>
  <c r="AE19" i="1"/>
  <c r="X19" i="1"/>
  <c r="AB19" i="1" s="1"/>
  <c r="S19" i="1"/>
  <c r="Q19" i="1" s="1"/>
  <c r="T19" i="1" s="1"/>
  <c r="N19" i="1" s="1"/>
  <c r="O19" i="1" s="1"/>
  <c r="AD19" i="1"/>
  <c r="AE173" i="1"/>
  <c r="AF173" i="1" s="1"/>
  <c r="AD173" i="1"/>
  <c r="X173" i="1"/>
  <c r="AB173" i="1" s="1"/>
  <c r="S173" i="1"/>
  <c r="Q173" i="1" s="1"/>
  <c r="T173" i="1" s="1"/>
  <c r="N173" i="1" s="1"/>
  <c r="O173" i="1" s="1"/>
  <c r="AE146" i="1"/>
  <c r="X146" i="1"/>
  <c r="AB146" i="1" s="1"/>
  <c r="S146" i="1"/>
  <c r="Q146" i="1" s="1"/>
  <c r="T146" i="1" s="1"/>
  <c r="N146" i="1" s="1"/>
  <c r="O146" i="1" s="1"/>
  <c r="AD146" i="1"/>
  <c r="AE401" i="1"/>
  <c r="X401" i="1"/>
  <c r="AB401" i="1" s="1"/>
  <c r="S401" i="1"/>
  <c r="Q401" i="1" s="1"/>
  <c r="T401" i="1" s="1"/>
  <c r="N401" i="1" s="1"/>
  <c r="O401" i="1" s="1"/>
  <c r="AD401" i="1"/>
  <c r="X40" i="1"/>
  <c r="AB40" i="1" s="1"/>
  <c r="AE40" i="1"/>
  <c r="AF40" i="1" s="1"/>
  <c r="AD40" i="1"/>
  <c r="S40" i="1"/>
  <c r="Q40" i="1" s="1"/>
  <c r="T40" i="1" s="1"/>
  <c r="N40" i="1" s="1"/>
  <c r="O40" i="1" s="1"/>
  <c r="AE24" i="1"/>
  <c r="X24" i="1"/>
  <c r="AB24" i="1" s="1"/>
  <c r="AD24" i="1"/>
  <c r="S24" i="1"/>
  <c r="Q24" i="1" s="1"/>
  <c r="T24" i="1" s="1"/>
  <c r="N24" i="1" s="1"/>
  <c r="O24" i="1" s="1"/>
  <c r="X234" i="1"/>
  <c r="AB234" i="1" s="1"/>
  <c r="AE234" i="1"/>
  <c r="AD234" i="1"/>
  <c r="S234" i="1"/>
  <c r="Q234" i="1" s="1"/>
  <c r="T234" i="1" s="1"/>
  <c r="N234" i="1" s="1"/>
  <c r="O234" i="1" s="1"/>
  <c r="AE191" i="1"/>
  <c r="X191" i="1"/>
  <c r="AB191" i="1" s="1"/>
  <c r="AD191" i="1"/>
  <c r="S191" i="1"/>
  <c r="Q191" i="1" s="1"/>
  <c r="T191" i="1" s="1"/>
  <c r="N191" i="1" s="1"/>
  <c r="O191" i="1" s="1"/>
  <c r="AF348" i="1"/>
  <c r="X30" i="1"/>
  <c r="AB30" i="1" s="1"/>
  <c r="AE30" i="1"/>
  <c r="AF30" i="1" s="1"/>
  <c r="AD30" i="1"/>
  <c r="S30" i="1"/>
  <c r="Q30" i="1" s="1"/>
  <c r="T30" i="1" s="1"/>
  <c r="N30" i="1" s="1"/>
  <c r="O30" i="1" s="1"/>
  <c r="AF251" i="1"/>
  <c r="AF393" i="1"/>
  <c r="AF447" i="1"/>
  <c r="AF212" i="1"/>
  <c r="AE121" i="1"/>
  <c r="AF121" i="1" s="1"/>
  <c r="AD121" i="1"/>
  <c r="X121" i="1"/>
  <c r="AB121" i="1" s="1"/>
  <c r="S121" i="1"/>
  <c r="Q121" i="1" s="1"/>
  <c r="T121" i="1" s="1"/>
  <c r="N121" i="1" s="1"/>
  <c r="O121" i="1" s="1"/>
  <c r="X165" i="1"/>
  <c r="AB165" i="1" s="1"/>
  <c r="AE165" i="1"/>
  <c r="S165" i="1"/>
  <c r="Q165" i="1" s="1"/>
  <c r="T165" i="1" s="1"/>
  <c r="N165" i="1" s="1"/>
  <c r="O165" i="1" s="1"/>
  <c r="AD165" i="1"/>
  <c r="AE488" i="1"/>
  <c r="X488" i="1"/>
  <c r="AB488" i="1" s="1"/>
  <c r="AD488" i="1"/>
  <c r="S488" i="1"/>
  <c r="Q488" i="1" s="1"/>
  <c r="T488" i="1" s="1"/>
  <c r="N488" i="1" s="1"/>
  <c r="O488" i="1" s="1"/>
  <c r="AE136" i="1"/>
  <c r="X136" i="1"/>
  <c r="AB136" i="1" s="1"/>
  <c r="AD136" i="1"/>
  <c r="S136" i="1"/>
  <c r="Q136" i="1" s="1"/>
  <c r="T136" i="1" s="1"/>
  <c r="N136" i="1" s="1"/>
  <c r="O136" i="1" s="1"/>
  <c r="AE21" i="1"/>
  <c r="X21" i="1"/>
  <c r="AB21" i="1" s="1"/>
  <c r="AD21" i="1"/>
  <c r="S21" i="1"/>
  <c r="Q21" i="1" s="1"/>
  <c r="T21" i="1" s="1"/>
  <c r="N21" i="1" s="1"/>
  <c r="O21" i="1" s="1"/>
  <c r="X45" i="1"/>
  <c r="AB45" i="1" s="1"/>
  <c r="AE45" i="1"/>
  <c r="AD45" i="1"/>
  <c r="S45" i="1"/>
  <c r="Q45" i="1" s="1"/>
  <c r="T45" i="1" s="1"/>
  <c r="N45" i="1" s="1"/>
  <c r="O45" i="1" s="1"/>
  <c r="X359" i="1"/>
  <c r="AB359" i="1" s="1"/>
  <c r="AE359" i="1"/>
  <c r="S359" i="1"/>
  <c r="Q359" i="1" s="1"/>
  <c r="T359" i="1" s="1"/>
  <c r="N359" i="1" s="1"/>
  <c r="O359" i="1" s="1"/>
  <c r="AD359" i="1"/>
  <c r="AE471" i="1"/>
  <c r="X471" i="1"/>
  <c r="AB471" i="1" s="1"/>
  <c r="AD471" i="1"/>
  <c r="S471" i="1"/>
  <c r="Q471" i="1" s="1"/>
  <c r="T471" i="1" s="1"/>
  <c r="N471" i="1" s="1"/>
  <c r="O471" i="1" s="1"/>
  <c r="X229" i="1"/>
  <c r="AB229" i="1" s="1"/>
  <c r="AD229" i="1"/>
  <c r="AE229" i="1"/>
  <c r="S229" i="1"/>
  <c r="Q229" i="1" s="1"/>
  <c r="T229" i="1" s="1"/>
  <c r="N229" i="1" s="1"/>
  <c r="O229" i="1" s="1"/>
  <c r="AE181" i="1"/>
  <c r="X181" i="1"/>
  <c r="AB181" i="1" s="1"/>
  <c r="AD181" i="1"/>
  <c r="S181" i="1"/>
  <c r="Q181" i="1" s="1"/>
  <c r="T181" i="1" s="1"/>
  <c r="N181" i="1" s="1"/>
  <c r="O181" i="1" s="1"/>
  <c r="AF80" i="1"/>
  <c r="AF43" i="1"/>
  <c r="AE387" i="1"/>
  <c r="X387" i="1"/>
  <c r="AB387" i="1" s="1"/>
  <c r="AD387" i="1"/>
  <c r="S387" i="1"/>
  <c r="Q387" i="1" s="1"/>
  <c r="T387" i="1" s="1"/>
  <c r="N387" i="1" s="1"/>
  <c r="O387" i="1" s="1"/>
  <c r="AE422" i="1"/>
  <c r="AF422" i="1" s="1"/>
  <c r="AD422" i="1"/>
  <c r="X422" i="1"/>
  <c r="AB422" i="1" s="1"/>
  <c r="S422" i="1"/>
  <c r="Q422" i="1" s="1"/>
  <c r="T422" i="1" s="1"/>
  <c r="N422" i="1" s="1"/>
  <c r="O422" i="1" s="1"/>
  <c r="X175" i="1"/>
  <c r="AB175" i="1" s="1"/>
  <c r="AE175" i="1"/>
  <c r="S175" i="1"/>
  <c r="Q175" i="1" s="1"/>
  <c r="T175" i="1" s="1"/>
  <c r="N175" i="1" s="1"/>
  <c r="O175" i="1" s="1"/>
  <c r="AD175" i="1"/>
  <c r="AE481" i="1"/>
  <c r="X481" i="1"/>
  <c r="AB481" i="1" s="1"/>
  <c r="AD481" i="1"/>
  <c r="S481" i="1"/>
  <c r="Q481" i="1" s="1"/>
  <c r="T481" i="1" s="1"/>
  <c r="N481" i="1" s="1"/>
  <c r="O481" i="1" s="1"/>
  <c r="AE286" i="1"/>
  <c r="X286" i="1"/>
  <c r="AB286" i="1" s="1"/>
  <c r="AD286" i="1"/>
  <c r="S286" i="1"/>
  <c r="Q286" i="1" s="1"/>
  <c r="T286" i="1" s="1"/>
  <c r="N286" i="1" s="1"/>
  <c r="O286" i="1" s="1"/>
  <c r="AE451" i="1"/>
  <c r="AD451" i="1"/>
  <c r="X451" i="1"/>
  <c r="AB451" i="1" s="1"/>
  <c r="S451" i="1"/>
  <c r="Q451" i="1" s="1"/>
  <c r="T451" i="1" s="1"/>
  <c r="N451" i="1" s="1"/>
  <c r="O451" i="1" s="1"/>
  <c r="AF154" i="1"/>
  <c r="AF292" i="1"/>
  <c r="AE395" i="1"/>
  <c r="X395" i="1"/>
  <c r="AB395" i="1" s="1"/>
  <c r="S395" i="1"/>
  <c r="Q395" i="1" s="1"/>
  <c r="T395" i="1" s="1"/>
  <c r="N395" i="1" s="1"/>
  <c r="O395" i="1" s="1"/>
  <c r="AD395" i="1"/>
  <c r="AE461" i="1"/>
  <c r="X461" i="1"/>
  <c r="AB461" i="1" s="1"/>
  <c r="S461" i="1"/>
  <c r="Q461" i="1" s="1"/>
  <c r="T461" i="1" s="1"/>
  <c r="N461" i="1" s="1"/>
  <c r="O461" i="1" s="1"/>
  <c r="AD461" i="1"/>
  <c r="X453" i="1"/>
  <c r="AB453" i="1" s="1"/>
  <c r="AE453" i="1"/>
  <c r="AD453" i="1"/>
  <c r="S453" i="1"/>
  <c r="Q453" i="1" s="1"/>
  <c r="T453" i="1" s="1"/>
  <c r="N453" i="1" s="1"/>
  <c r="O453" i="1" s="1"/>
  <c r="X232" i="1"/>
  <c r="AB232" i="1" s="1"/>
  <c r="AE232" i="1"/>
  <c r="S232" i="1"/>
  <c r="Q232" i="1" s="1"/>
  <c r="T232" i="1" s="1"/>
  <c r="N232" i="1" s="1"/>
  <c r="O232" i="1" s="1"/>
  <c r="AD232" i="1"/>
  <c r="AE301" i="1"/>
  <c r="X301" i="1"/>
  <c r="AB301" i="1" s="1"/>
  <c r="AD301" i="1"/>
  <c r="S301" i="1"/>
  <c r="Q301" i="1" s="1"/>
  <c r="T301" i="1" s="1"/>
  <c r="N301" i="1" s="1"/>
  <c r="O301" i="1" s="1"/>
  <c r="AE49" i="1"/>
  <c r="X49" i="1"/>
  <c r="AB49" i="1" s="1"/>
  <c r="S49" i="1"/>
  <c r="Q49" i="1" s="1"/>
  <c r="T49" i="1" s="1"/>
  <c r="N49" i="1" s="1"/>
  <c r="O49" i="1" s="1"/>
  <c r="AD49" i="1"/>
  <c r="AE186" i="1"/>
  <c r="X186" i="1"/>
  <c r="AB186" i="1" s="1"/>
  <c r="S186" i="1"/>
  <c r="Q186" i="1" s="1"/>
  <c r="T186" i="1" s="1"/>
  <c r="N186" i="1" s="1"/>
  <c r="O186" i="1" s="1"/>
  <c r="AD186" i="1"/>
  <c r="X467" i="1"/>
  <c r="AB467" i="1" s="1"/>
  <c r="S467" i="1"/>
  <c r="Q467" i="1" s="1"/>
  <c r="T467" i="1" s="1"/>
  <c r="N467" i="1" s="1"/>
  <c r="O467" i="1" s="1"/>
  <c r="AE467" i="1"/>
  <c r="AD467" i="1"/>
  <c r="AF150" i="1"/>
  <c r="AF358" i="1"/>
  <c r="AF159" i="1"/>
  <c r="AF276" i="1"/>
  <c r="X35" i="1"/>
  <c r="AB35" i="1" s="1"/>
  <c r="AE35" i="1"/>
  <c r="AD35" i="1"/>
  <c r="S35" i="1"/>
  <c r="Q35" i="1" s="1"/>
  <c r="T35" i="1" s="1"/>
  <c r="N35" i="1" s="1"/>
  <c r="O35" i="1" s="1"/>
  <c r="AF313" i="1"/>
  <c r="AF332" i="1"/>
  <c r="AD223" i="1"/>
  <c r="AE223" i="1"/>
  <c r="AF223" i="1" s="1"/>
  <c r="X223" i="1"/>
  <c r="AB223" i="1" s="1"/>
  <c r="S223" i="1"/>
  <c r="Q223" i="1" s="1"/>
  <c r="T223" i="1" s="1"/>
  <c r="N223" i="1" s="1"/>
  <c r="O223" i="1" s="1"/>
  <c r="AF160" i="1"/>
  <c r="AE250" i="1"/>
  <c r="X250" i="1"/>
  <c r="AB250" i="1" s="1"/>
  <c r="AD250" i="1"/>
  <c r="S250" i="1"/>
  <c r="Q250" i="1" s="1"/>
  <c r="T250" i="1" s="1"/>
  <c r="N250" i="1" s="1"/>
  <c r="O250" i="1" s="1"/>
  <c r="AF361" i="1"/>
  <c r="AE476" i="1"/>
  <c r="X476" i="1"/>
  <c r="AB476" i="1" s="1"/>
  <c r="S476" i="1"/>
  <c r="Q476" i="1" s="1"/>
  <c r="T476" i="1" s="1"/>
  <c r="N476" i="1" s="1"/>
  <c r="O476" i="1" s="1"/>
  <c r="AD476" i="1"/>
  <c r="AE213" i="1"/>
  <c r="X213" i="1"/>
  <c r="AB213" i="1" s="1"/>
  <c r="AD213" i="1"/>
  <c r="S213" i="1"/>
  <c r="Q213" i="1" s="1"/>
  <c r="T213" i="1" s="1"/>
  <c r="N213" i="1" s="1"/>
  <c r="O213" i="1" s="1"/>
  <c r="X273" i="1"/>
  <c r="AB273" i="1" s="1"/>
  <c r="AE273" i="1"/>
  <c r="S273" i="1"/>
  <c r="Q273" i="1" s="1"/>
  <c r="T273" i="1" s="1"/>
  <c r="N273" i="1" s="1"/>
  <c r="O273" i="1" s="1"/>
  <c r="AD273" i="1"/>
  <c r="AF300" i="1"/>
  <c r="AF280" i="1"/>
  <c r="AF90" i="1"/>
  <c r="AF409" i="1"/>
  <c r="AF23" i="1"/>
  <c r="AE131" i="1"/>
  <c r="X131" i="1"/>
  <c r="AB131" i="1" s="1"/>
  <c r="S131" i="1"/>
  <c r="Q131" i="1" s="1"/>
  <c r="T131" i="1" s="1"/>
  <c r="N131" i="1" s="1"/>
  <c r="O131" i="1" s="1"/>
  <c r="AD131" i="1"/>
  <c r="AE126" i="1"/>
  <c r="AF126" i="1" s="1"/>
  <c r="X126" i="1"/>
  <c r="AB126" i="1" s="1"/>
  <c r="S126" i="1"/>
  <c r="Q126" i="1" s="1"/>
  <c r="T126" i="1" s="1"/>
  <c r="N126" i="1" s="1"/>
  <c r="O126" i="1" s="1"/>
  <c r="AD126" i="1"/>
  <c r="AF157" i="1"/>
  <c r="AE163" i="1"/>
  <c r="X163" i="1"/>
  <c r="AB163" i="1" s="1"/>
  <c r="AD163" i="1"/>
  <c r="S163" i="1"/>
  <c r="Q163" i="1" s="1"/>
  <c r="T163" i="1" s="1"/>
  <c r="N163" i="1" s="1"/>
  <c r="O163" i="1" s="1"/>
  <c r="AF281" i="1"/>
  <c r="AE309" i="1"/>
  <c r="AF309" i="1" s="1"/>
  <c r="X309" i="1"/>
  <c r="AB309" i="1" s="1"/>
  <c r="S309" i="1"/>
  <c r="Q309" i="1" s="1"/>
  <c r="T309" i="1" s="1"/>
  <c r="N309" i="1" s="1"/>
  <c r="O309" i="1" s="1"/>
  <c r="AD309" i="1"/>
  <c r="X356" i="1"/>
  <c r="AB356" i="1" s="1"/>
  <c r="AE356" i="1"/>
  <c r="AD356" i="1"/>
  <c r="S356" i="1"/>
  <c r="Q356" i="1" s="1"/>
  <c r="T356" i="1" s="1"/>
  <c r="N356" i="1" s="1"/>
  <c r="O356" i="1" s="1"/>
  <c r="AE296" i="1"/>
  <c r="AD296" i="1"/>
  <c r="X296" i="1"/>
  <c r="AB296" i="1" s="1"/>
  <c r="S296" i="1"/>
  <c r="Q296" i="1" s="1"/>
  <c r="T296" i="1" s="1"/>
  <c r="N296" i="1" s="1"/>
  <c r="O296" i="1" s="1"/>
  <c r="AF311" i="1"/>
  <c r="X288" i="1"/>
  <c r="AB288" i="1" s="1"/>
  <c r="AE288" i="1"/>
  <c r="S288" i="1"/>
  <c r="Q288" i="1" s="1"/>
  <c r="T288" i="1" s="1"/>
  <c r="N288" i="1" s="1"/>
  <c r="O288" i="1" s="1"/>
  <c r="AD288" i="1"/>
  <c r="X172" i="1"/>
  <c r="AB172" i="1" s="1"/>
  <c r="AE172" i="1"/>
  <c r="AD172" i="1"/>
  <c r="S172" i="1"/>
  <c r="Q172" i="1" s="1"/>
  <c r="T172" i="1" s="1"/>
  <c r="N172" i="1" s="1"/>
  <c r="O172" i="1" s="1"/>
  <c r="AE254" i="1"/>
  <c r="AF254" i="1" s="1"/>
  <c r="X254" i="1"/>
  <c r="AB254" i="1" s="1"/>
  <c r="AD254" i="1"/>
  <c r="S254" i="1"/>
  <c r="Q254" i="1" s="1"/>
  <c r="T254" i="1" s="1"/>
  <c r="N254" i="1" s="1"/>
  <c r="O254" i="1" s="1"/>
  <c r="AE319" i="1"/>
  <c r="S319" i="1"/>
  <c r="Q319" i="1" s="1"/>
  <c r="T319" i="1" s="1"/>
  <c r="N319" i="1" s="1"/>
  <c r="O319" i="1" s="1"/>
  <c r="X319" i="1"/>
  <c r="AB319" i="1" s="1"/>
  <c r="AD319" i="1"/>
  <c r="X433" i="1"/>
  <c r="AB433" i="1" s="1"/>
  <c r="AE433" i="1"/>
  <c r="AD433" i="1"/>
  <c r="S433" i="1"/>
  <c r="Q433" i="1" s="1"/>
  <c r="T433" i="1" s="1"/>
  <c r="N433" i="1" s="1"/>
  <c r="O433" i="1" s="1"/>
  <c r="AE54" i="1"/>
  <c r="X54" i="1"/>
  <c r="AB54" i="1" s="1"/>
  <c r="AD54" i="1"/>
  <c r="S54" i="1"/>
  <c r="Q54" i="1" s="1"/>
  <c r="T54" i="1" s="1"/>
  <c r="N54" i="1" s="1"/>
  <c r="O54" i="1" s="1"/>
  <c r="AE116" i="1"/>
  <c r="AD116" i="1"/>
  <c r="X116" i="1"/>
  <c r="AB116" i="1" s="1"/>
  <c r="S116" i="1"/>
  <c r="Q116" i="1" s="1"/>
  <c r="T116" i="1" s="1"/>
  <c r="N116" i="1" s="1"/>
  <c r="O116" i="1" s="1"/>
  <c r="AE29" i="1"/>
  <c r="AF29" i="1" s="1"/>
  <c r="X29" i="1"/>
  <c r="AB29" i="1" s="1"/>
  <c r="S29" i="1"/>
  <c r="Q29" i="1" s="1"/>
  <c r="T29" i="1" s="1"/>
  <c r="N29" i="1" s="1"/>
  <c r="O29" i="1" s="1"/>
  <c r="AD29" i="1"/>
  <c r="AE161" i="1"/>
  <c r="X161" i="1"/>
  <c r="AB161" i="1" s="1"/>
  <c r="S161" i="1"/>
  <c r="Q161" i="1" s="1"/>
  <c r="T161" i="1" s="1"/>
  <c r="N161" i="1" s="1"/>
  <c r="O161" i="1" s="1"/>
  <c r="AD161" i="1"/>
  <c r="X413" i="1"/>
  <c r="AB413" i="1" s="1"/>
  <c r="AE413" i="1"/>
  <c r="AD413" i="1"/>
  <c r="S413" i="1"/>
  <c r="Q413" i="1" s="1"/>
  <c r="T413" i="1" s="1"/>
  <c r="N413" i="1" s="1"/>
  <c r="O413" i="1" s="1"/>
  <c r="AE153" i="1"/>
  <c r="AD153" i="1"/>
  <c r="X153" i="1"/>
  <c r="AB153" i="1" s="1"/>
  <c r="S153" i="1"/>
  <c r="Q153" i="1" s="1"/>
  <c r="T153" i="1" s="1"/>
  <c r="N153" i="1" s="1"/>
  <c r="O153" i="1" s="1"/>
  <c r="AE188" i="1"/>
  <c r="AD188" i="1"/>
  <c r="X188" i="1"/>
  <c r="AB188" i="1" s="1"/>
  <c r="S188" i="1"/>
  <c r="Q188" i="1" s="1"/>
  <c r="T188" i="1" s="1"/>
  <c r="N188" i="1" s="1"/>
  <c r="O188" i="1" s="1"/>
  <c r="X425" i="1"/>
  <c r="AB425" i="1" s="1"/>
  <c r="AE425" i="1"/>
  <c r="S425" i="1"/>
  <c r="Q425" i="1" s="1"/>
  <c r="T425" i="1" s="1"/>
  <c r="N425" i="1" s="1"/>
  <c r="O425" i="1" s="1"/>
  <c r="AD425" i="1"/>
  <c r="AE158" i="1"/>
  <c r="X158" i="1"/>
  <c r="AB158" i="1" s="1"/>
  <c r="S158" i="1"/>
  <c r="Q158" i="1" s="1"/>
  <c r="T158" i="1" s="1"/>
  <c r="N158" i="1" s="1"/>
  <c r="O158" i="1" s="1"/>
  <c r="AD158" i="1"/>
  <c r="AE317" i="1"/>
  <c r="AD317" i="1"/>
  <c r="X317" i="1"/>
  <c r="AB317" i="1" s="1"/>
  <c r="S317" i="1"/>
  <c r="Q317" i="1" s="1"/>
  <c r="T317" i="1" s="1"/>
  <c r="N317" i="1" s="1"/>
  <c r="O317" i="1" s="1"/>
  <c r="AE168" i="1"/>
  <c r="X168" i="1"/>
  <c r="AB168" i="1" s="1"/>
  <c r="AD168" i="1"/>
  <c r="S168" i="1"/>
  <c r="Q168" i="1" s="1"/>
  <c r="T168" i="1" s="1"/>
  <c r="N168" i="1" s="1"/>
  <c r="O168" i="1" s="1"/>
  <c r="AF196" i="1"/>
  <c r="AF258" i="1"/>
  <c r="AF383" i="1"/>
  <c r="AD228" i="1"/>
  <c r="AE228" i="1"/>
  <c r="AF228" i="1" s="1"/>
  <c r="X228" i="1"/>
  <c r="AB228" i="1" s="1"/>
  <c r="S228" i="1"/>
  <c r="Q228" i="1" s="1"/>
  <c r="T228" i="1" s="1"/>
  <c r="N228" i="1" s="1"/>
  <c r="O228" i="1" s="1"/>
  <c r="AE110" i="1"/>
  <c r="X110" i="1"/>
  <c r="AB110" i="1" s="1"/>
  <c r="S110" i="1"/>
  <c r="Q110" i="1" s="1"/>
  <c r="T110" i="1" s="1"/>
  <c r="N110" i="1" s="1"/>
  <c r="O110" i="1" s="1"/>
  <c r="AD110" i="1"/>
  <c r="AF38" i="1"/>
  <c r="AF57" i="1"/>
  <c r="AF132" i="1"/>
  <c r="AE26" i="1"/>
  <c r="AD26" i="1"/>
  <c r="X26" i="1"/>
  <c r="AB26" i="1" s="1"/>
  <c r="S26" i="1"/>
  <c r="Q26" i="1" s="1"/>
  <c r="T26" i="1" s="1"/>
  <c r="N26" i="1" s="1"/>
  <c r="O26" i="1" s="1"/>
  <c r="AE327" i="1"/>
  <c r="AD327" i="1"/>
  <c r="X327" i="1"/>
  <c r="AB327" i="1" s="1"/>
  <c r="S327" i="1"/>
  <c r="Q327" i="1" s="1"/>
  <c r="T327" i="1" s="1"/>
  <c r="N327" i="1" s="1"/>
  <c r="O327" i="1" s="1"/>
  <c r="AE367" i="1"/>
  <c r="X367" i="1"/>
  <c r="AB367" i="1" s="1"/>
  <c r="AD367" i="1"/>
  <c r="S367" i="1"/>
  <c r="Q367" i="1" s="1"/>
  <c r="T367" i="1" s="1"/>
  <c r="N367" i="1" s="1"/>
  <c r="O367" i="1" s="1"/>
  <c r="AF470" i="1"/>
  <c r="AF381" i="1" l="1"/>
  <c r="AF461" i="1"/>
  <c r="AF387" i="1"/>
  <c r="AF466" i="1"/>
  <c r="AF401" i="1"/>
  <c r="AF425" i="1"/>
  <c r="AF448" i="1"/>
  <c r="AF257" i="1"/>
  <c r="AF356" i="1"/>
  <c r="AF288" i="1"/>
  <c r="AF359" i="1"/>
  <c r="AF234" i="1"/>
  <c r="AF218" i="1"/>
  <c r="AF165" i="1"/>
  <c r="AF247" i="1"/>
  <c r="AF171" i="1"/>
  <c r="AF166" i="1"/>
  <c r="AF136" i="1"/>
  <c r="AF190" i="1"/>
  <c r="AF193" i="1"/>
  <c r="AF250" i="1"/>
  <c r="AF178" i="1"/>
  <c r="AF177" i="1"/>
  <c r="AF186" i="1"/>
  <c r="AF433" i="1"/>
  <c r="AF476" i="1"/>
  <c r="AF168" i="1"/>
  <c r="AF153" i="1"/>
  <c r="AF54" i="1"/>
  <c r="AF213" i="1"/>
  <c r="AF301" i="1"/>
  <c r="AF481" i="1"/>
  <c r="AF229" i="1"/>
  <c r="AF435" i="1"/>
  <c r="AF233" i="1"/>
  <c r="AF182" i="1"/>
  <c r="AF222" i="1"/>
  <c r="AF473" i="1"/>
  <c r="AF451" i="1"/>
  <c r="AF175" i="1"/>
  <c r="AF45" i="1"/>
  <c r="AF170" i="1"/>
  <c r="AF293" i="1"/>
  <c r="AF39" i="1"/>
  <c r="AF96" i="1"/>
  <c r="AF111" i="1"/>
  <c r="AF412" i="1"/>
  <c r="AF183" i="1"/>
  <c r="AF405" i="1"/>
  <c r="AF185" i="1"/>
  <c r="AF151" i="1"/>
  <c r="AF242" i="1"/>
  <c r="AF86" i="1"/>
  <c r="AF304" i="1"/>
  <c r="AF81" i="1"/>
  <c r="AF71" i="1"/>
  <c r="AF446" i="1"/>
  <c r="AF26" i="1"/>
  <c r="AF367" i="1"/>
  <c r="AF24" i="1"/>
  <c r="AF19" i="1"/>
  <c r="AF68" i="1"/>
  <c r="AF97" i="1"/>
  <c r="AF101" i="1"/>
  <c r="AF227" i="1"/>
  <c r="AF118" i="1"/>
  <c r="AF120" i="1"/>
  <c r="AF50" i="1"/>
  <c r="AF148" i="1"/>
  <c r="AF106" i="1"/>
  <c r="AF237" i="1"/>
  <c r="AF420" i="1"/>
  <c r="AF423" i="1"/>
  <c r="AF49" i="1"/>
  <c r="AF278" i="1"/>
  <c r="AF75" i="1"/>
  <c r="AF255" i="1"/>
  <c r="AF369" i="1"/>
  <c r="AF156" i="1"/>
  <c r="AF486" i="1"/>
  <c r="AF244" i="1"/>
  <c r="AF457" i="1"/>
  <c r="AF317" i="1"/>
  <c r="AF395" i="1"/>
  <c r="AF471" i="1"/>
  <c r="AF131" i="1"/>
  <c r="AF453" i="1"/>
  <c r="AF191" i="1"/>
  <c r="AF146" i="1"/>
  <c r="AF180" i="1"/>
  <c r="AF445" i="1"/>
  <c r="AF268" i="1"/>
  <c r="AF128" i="1"/>
  <c r="AF310" i="1"/>
  <c r="AF291" i="1"/>
  <c r="AF465" i="1"/>
  <c r="AF477" i="1"/>
  <c r="AF382" i="1"/>
  <c r="AF413" i="1"/>
  <c r="AF232" i="1"/>
  <c r="AF296" i="1"/>
  <c r="AF188" i="1"/>
  <c r="AF116" i="1"/>
  <c r="AF467" i="1"/>
  <c r="AF286" i="1"/>
  <c r="AF488" i="1"/>
  <c r="AF158" i="1"/>
  <c r="AF161" i="1"/>
  <c r="AF319" i="1"/>
  <c r="AF163" i="1"/>
  <c r="AF181" i="1"/>
  <c r="AF21" i="1"/>
  <c r="AF322" i="1"/>
  <c r="AF65" i="1"/>
  <c r="AF192" i="1"/>
  <c r="AF176" i="1"/>
  <c r="AF298" i="1"/>
  <c r="AF141" i="1"/>
  <c r="AF17" i="1"/>
  <c r="AF266" i="1"/>
  <c r="AF172" i="1"/>
  <c r="AF273" i="1"/>
  <c r="AF327" i="1"/>
  <c r="AF110" i="1"/>
  <c r="AF35" i="1"/>
  <c r="AF187" i="1"/>
  <c r="AF239" i="1"/>
  <c r="AF100" i="1"/>
  <c r="AF388" i="1"/>
  <c r="AF25" i="1"/>
</calcChain>
</file>

<file path=xl/sharedStrings.xml><?xml version="1.0" encoding="utf-8"?>
<sst xmlns="http://schemas.openxmlformats.org/spreadsheetml/2006/main" count="6854" uniqueCount="1310">
  <si>
    <t>File opened</t>
  </si>
  <si>
    <t>2022-07-08 11:31:18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</si>
  <si>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</si>
  <si>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</si>
  <si>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</si>
  <si>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</si>
  <si>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</si>
  <si>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</si>
  <si>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</si>
  <si>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</si>
  <si>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</si>
  <si>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</si>
  <si>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</si>
  <si>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"1.01", "h2obspan1": "0.996568", "h2oaspan2": "0", "co2bzero": "0.969335", "flowazero": "0.21937", "h2obspanconc1": "12.25", "chamberpressurezero": "2.56805", "co2aspan1": "0.989639", "h2obspanconc2": "0", "co2aspanconc1": "993.2", "flowbzero": "0.22494", "co2azero": "0.890987", "h2oaspan2b": "0.0674668", "co2bspan2a": "0.176379", "co2bspan2b": "0.174583", "h2obspan2": "0", "ssa_ref": "36692.3", "oxygen": "21", "co2bspan1": "0.989818", "h2oazero": "1.05601", "co2aspanconc2": "0", "h2oaspan1": "1.00244", "h2obzero": "1.07462", "co2aspan2b": "0.174856", "h2obspan2b": "0.0670951", "h2oaspanconc1": "12.25", "ssb_ref": "33188.9", "h2oaspanconc2": "0", "h2oaspan2a": "0.0673025", "co2bspanconc1": "993.2", "h2obspan2a": "0.0673262", "tbzero": "0.0380535", "co2aspan2a": "0.176687", "co2bspan2": "0", "tazero": "0.142506", "co2bspanconc2": "0", "co2aspan2": "0"}</t>
  </si>
  <si>
    <t>CO2 rangematch</t>
  </si>
  <si>
    <t>Fri Jul  8 09:59</t>
  </si>
  <si>
    <t>H2O rangematch</t>
  </si>
  <si>
    <t>Fri Jul  8 10:06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</si>
  <si>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</si>
  <si>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</si>
  <si>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</si>
  <si>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</si>
  <si>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</si>
  <si>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</si>
  <si>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</si>
  <si>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</si>
  <si>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</si>
  <si>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11:31:18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</si>
  <si>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</si>
  <si>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</si>
  <si>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</si>
  <si>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</si>
  <si>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</si>
  <si>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</si>
  <si>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</si>
  <si>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</si>
  <si>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</si>
  <si>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</si>
  <si>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</si>
  <si>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</si>
  <si>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</si>
  <si>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</si>
  <si>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</si>
  <si>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</si>
  <si>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</si>
  <si>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</si>
  <si>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</si>
  <si>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</si>
  <si>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</si>
  <si>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</si>
  <si>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</si>
  <si>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</si>
  <si>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</si>
  <si>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</si>
  <si>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</si>
  <si>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</si>
  <si>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</si>
  <si>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</si>
  <si>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</si>
  <si>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</si>
  <si>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</si>
  <si>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</si>
  <si>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</si>
  <si>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</si>
  <si>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</si>
  <si>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</si>
  <si>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</si>
  <si>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</si>
  <si>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</si>
  <si>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</si>
  <si>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</si>
  <si>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</si>
  <si>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</si>
  <si>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</si>
  <si>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</si>
  <si>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</si>
  <si>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</si>
  <si>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</si>
  <si>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</si>
  <si>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</si>
  <si>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</si>
  <si>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</si>
  <si>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</si>
  <si>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</si>
  <si>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</si>
  <si>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</si>
  <si>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</si>
  <si>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</si>
  <si>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</si>
  <si>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</si>
  <si>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</si>
  <si>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</si>
  <si>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</si>
  <si>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</si>
  <si>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</si>
  <si>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</si>
  <si>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</si>
  <si>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</si>
  <si>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</si>
  <si>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</si>
  <si>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</si>
  <si>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</si>
  <si>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</si>
  <si>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</si>
  <si>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</si>
  <si>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</si>
  <si>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</si>
  <si>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</si>
  <si>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</si>
  <si>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</si>
  <si>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</si>
  <si>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</si>
  <si>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</si>
  <si>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</si>
  <si>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</si>
  <si>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</si>
  <si>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</si>
  <si>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</si>
  <si>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</si>
  <si>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</si>
  <si>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</si>
  <si>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</si>
  <si>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</si>
  <si>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</si>
  <si>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</si>
  <si>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</si>
  <si>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</si>
  <si>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</si>
  <si>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</si>
  <si>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</si>
  <si>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</si>
  <si>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</si>
  <si>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</si>
  <si>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</si>
  <si>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</si>
  <si>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</si>
  <si>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</si>
  <si>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</si>
  <si>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</si>
  <si>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</si>
  <si>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</si>
  <si>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</si>
  <si>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</si>
  <si>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</si>
  <si>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</si>
  <si>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</si>
  <si>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</si>
  <si>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</si>
  <si>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</si>
  <si>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</si>
  <si>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</si>
  <si>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</si>
  <si>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</si>
  <si>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</si>
  <si>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</si>
  <si>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</si>
  <si>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</si>
  <si>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</si>
  <si>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</si>
  <si>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</si>
  <si>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</si>
  <si>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</si>
  <si>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</si>
  <si>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</si>
  <si>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</si>
  <si>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</si>
  <si>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</si>
  <si>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</si>
  <si>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</si>
  <si>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</si>
  <si>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</si>
  <si>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</si>
  <si>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</si>
  <si>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</si>
  <si>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</si>
  <si>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</si>
  <si>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</si>
  <si>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</si>
  <si>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</si>
  <si>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</si>
  <si>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</si>
  <si>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</si>
  <si>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</si>
  <si>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</si>
  <si>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</si>
  <si>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</si>
  <si>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</si>
  <si>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</si>
  <si>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</si>
  <si>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</si>
  <si>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</si>
  <si>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</si>
  <si>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</si>
  <si>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</si>
  <si>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</si>
  <si>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</si>
  <si>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</si>
  <si>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</si>
  <si>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</si>
  <si>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</si>
  <si>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</si>
  <si>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</si>
  <si>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</si>
  <si>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</si>
  <si>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</si>
  <si>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</si>
  <si>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</si>
  <si>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</si>
  <si>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</si>
  <si>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</si>
  <si>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</si>
  <si>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</si>
  <si>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</si>
  <si>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</si>
  <si>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</si>
  <si>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</si>
  <si>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</si>
  <si>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</si>
  <si>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</si>
  <si>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</si>
  <si>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</si>
  <si>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</si>
  <si>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</si>
  <si>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</si>
  <si>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</si>
  <si>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</si>
  <si>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</si>
  <si>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</si>
  <si>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</si>
  <si>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</si>
  <si>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</si>
  <si>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</si>
  <si>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</si>
  <si>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</si>
  <si>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</si>
  <si>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</si>
  <si>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</si>
  <si>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</si>
  <si>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</si>
  <si>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</si>
  <si>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</si>
  <si>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</si>
  <si>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</si>
  <si>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</si>
  <si>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</si>
  <si>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</si>
  <si>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</si>
  <si>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</si>
  <si>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</si>
  <si>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</si>
  <si>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</si>
  <si>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</si>
  <si>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</si>
  <si>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</si>
  <si>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</si>
  <si>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</si>
  <si>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</si>
  <si>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</si>
  <si>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</si>
  <si>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</si>
  <si>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</si>
  <si>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</si>
  <si>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</si>
  <si>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</si>
  <si>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</si>
  <si>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</si>
  <si>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</si>
  <si>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</si>
  <si>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</si>
  <si>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</si>
  <si>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</si>
  <si>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</si>
  <si>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</si>
  <si>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</si>
  <si>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</si>
  <si>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</si>
  <si>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</si>
  <si>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</si>
  <si>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</si>
  <si>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</si>
  <si>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</si>
  <si>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</si>
  <si>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</si>
  <si>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</si>
  <si>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</si>
  <si>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</si>
  <si>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</si>
  <si>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</si>
  <si>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</si>
  <si>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</si>
  <si>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</si>
  <si>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</si>
  <si>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</si>
  <si>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</si>
  <si>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</si>
  <si>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</si>
  <si>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</si>
  <si>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</si>
  <si>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</si>
  <si>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</si>
  <si>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</si>
  <si>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</si>
  <si>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</si>
  <si>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</si>
  <si>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</si>
  <si>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</si>
  <si>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</si>
  <si>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</si>
  <si>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</si>
  <si>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</si>
  <si>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</si>
  <si>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</si>
  <si>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</si>
  <si>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</si>
  <si>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</si>
  <si>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</si>
  <si>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</si>
  <si>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</si>
  <si>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</si>
  <si>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</si>
  <si>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</si>
  <si>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</si>
  <si>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</si>
  <si>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</si>
  <si>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</si>
  <si>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</si>
  <si>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</si>
  <si>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</si>
  <si>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</si>
  <si>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</si>
  <si>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</si>
  <si>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</si>
  <si>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</si>
  <si>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</si>
  <si>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</si>
  <si>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</si>
  <si>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</si>
  <si>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</si>
  <si>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</si>
  <si>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</si>
  <si>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</si>
  <si>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</si>
  <si>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</si>
  <si>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</si>
  <si>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</si>
  <si>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</si>
  <si>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</si>
  <si>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</si>
  <si>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</si>
  <si>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</si>
  <si>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</si>
  <si>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</si>
  <si>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</si>
  <si>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11:35:15</t>
  </si>
  <si>
    <t>11:35:15</t>
  </si>
  <si>
    <t>taroff_cbt_r2</t>
  </si>
  <si>
    <t>gibson</t>
  </si>
  <si>
    <t>0: Broadleaf</t>
  </si>
  <si>
    <t>11:31:37</t>
  </si>
  <si>
    <t>0/2</t>
  </si>
  <si>
    <t>11111111</t>
  </si>
  <si>
    <t>oooooooo</t>
  </si>
  <si>
    <t>off</t>
  </si>
  <si>
    <t>20220707 11:35:20</t>
  </si>
  <si>
    <t>11:35:20</t>
  </si>
  <si>
    <t>20220707 11:35:25</t>
  </si>
  <si>
    <t>11:35:25</t>
  </si>
  <si>
    <t>20220707 11:35:30</t>
  </si>
  <si>
    <t>11:35:30</t>
  </si>
  <si>
    <t>20220707 11:35:35</t>
  </si>
  <si>
    <t>11:35:35</t>
  </si>
  <si>
    <t>20220707 11:35:40</t>
  </si>
  <si>
    <t>11:35:40</t>
  </si>
  <si>
    <t>20220707 11:35:45</t>
  </si>
  <si>
    <t>11:35:45</t>
  </si>
  <si>
    <t>20220707 11:35:50</t>
  </si>
  <si>
    <t>11:35:50</t>
  </si>
  <si>
    <t>20220707 11:35:55</t>
  </si>
  <si>
    <t>11:35:55</t>
  </si>
  <si>
    <t>1/2</t>
  </si>
  <si>
    <t>20220707 11:36:00</t>
  </si>
  <si>
    <t>11:36:00</t>
  </si>
  <si>
    <t>20220707 11:36:05</t>
  </si>
  <si>
    <t>11:36:05</t>
  </si>
  <si>
    <t>20220707 11:36:10</t>
  </si>
  <si>
    <t>11:36:10</t>
  </si>
  <si>
    <t>20220707 11:36:15</t>
  </si>
  <si>
    <t>11:36:15</t>
  </si>
  <si>
    <t>20220707 11:36:20</t>
  </si>
  <si>
    <t>11:36:20</t>
  </si>
  <si>
    <t>20220707 11:36:25</t>
  </si>
  <si>
    <t>11:36:25</t>
  </si>
  <si>
    <t>20220707 11:36:30</t>
  </si>
  <si>
    <t>11:36:30</t>
  </si>
  <si>
    <t>20220707 11:36:35</t>
  </si>
  <si>
    <t>11:36:35</t>
  </si>
  <si>
    <t>20220707 11:36:40</t>
  </si>
  <si>
    <t>11:36:40</t>
  </si>
  <si>
    <t>20220707 11:36:45</t>
  </si>
  <si>
    <t>11:36:45</t>
  </si>
  <si>
    <t>20220707 11:36:50</t>
  </si>
  <si>
    <t>11:36:50</t>
  </si>
  <si>
    <t>20220707 11:36:55</t>
  </si>
  <si>
    <t>11:36:55</t>
  </si>
  <si>
    <t>20220707 11:37:00</t>
  </si>
  <si>
    <t>11:37:00</t>
  </si>
  <si>
    <t>20220707 11:37:05</t>
  </si>
  <si>
    <t>11:37:05</t>
  </si>
  <si>
    <t>20220707 11:38:42</t>
  </si>
  <si>
    <t>11:38:42</t>
  </si>
  <si>
    <t>20220707 11:38:47</t>
  </si>
  <si>
    <t>11:38:47</t>
  </si>
  <si>
    <t>20220707 11:38:52</t>
  </si>
  <si>
    <t>11:38:52</t>
  </si>
  <si>
    <t>20220707 11:38:57</t>
  </si>
  <si>
    <t>11:38:57</t>
  </si>
  <si>
    <t>20220707 11:39:02</t>
  </si>
  <si>
    <t>11:39:02</t>
  </si>
  <si>
    <t>20220707 11:39:07</t>
  </si>
  <si>
    <t>11:39:07</t>
  </si>
  <si>
    <t>20220707 11:39:12</t>
  </si>
  <si>
    <t>11:39:12</t>
  </si>
  <si>
    <t>20220707 11:39:17</t>
  </si>
  <si>
    <t>11:39:17</t>
  </si>
  <si>
    <t>20220707 11:39:22</t>
  </si>
  <si>
    <t>11:39:22</t>
  </si>
  <si>
    <t>20220707 11:39:27</t>
  </si>
  <si>
    <t>11:39:27</t>
  </si>
  <si>
    <t>20220707 11:39:32</t>
  </si>
  <si>
    <t>11:39:32</t>
  </si>
  <si>
    <t>20220707 11:39:37</t>
  </si>
  <si>
    <t>11:39:37</t>
  </si>
  <si>
    <t>20220707 11:39:42</t>
  </si>
  <si>
    <t>11:39:42</t>
  </si>
  <si>
    <t>20220707 11:39:47</t>
  </si>
  <si>
    <t>11:39:47</t>
  </si>
  <si>
    <t>20220707 11:39:52</t>
  </si>
  <si>
    <t>11:39:52</t>
  </si>
  <si>
    <t>20220707 11:39:57</t>
  </si>
  <si>
    <t>11:39:57</t>
  </si>
  <si>
    <t>20220707 11:40:02</t>
  </si>
  <si>
    <t>11:40:02</t>
  </si>
  <si>
    <t>20220707 11:40:07</t>
  </si>
  <si>
    <t>11:40:07</t>
  </si>
  <si>
    <t>20220707 11:40:12</t>
  </si>
  <si>
    <t>11:40:12</t>
  </si>
  <si>
    <t>20220707 11:40:17</t>
  </si>
  <si>
    <t>11:40:17</t>
  </si>
  <si>
    <t>20220707 11:40:22</t>
  </si>
  <si>
    <t>11:40:22</t>
  </si>
  <si>
    <t>20220707 11:40:27</t>
  </si>
  <si>
    <t>11:40:27</t>
  </si>
  <si>
    <t>20220707 11:40:32</t>
  </si>
  <si>
    <t>11:40:32</t>
  </si>
  <si>
    <t>20220707 11:40:37</t>
  </si>
  <si>
    <t>11:40:37</t>
  </si>
  <si>
    <t>20220707 11:40:42</t>
  </si>
  <si>
    <t>11:40:42</t>
  </si>
  <si>
    <t>20220707 11:40:47</t>
  </si>
  <si>
    <t>11:40:47</t>
  </si>
  <si>
    <t>20220707 11:40:52</t>
  </si>
  <si>
    <t>11:40:52</t>
  </si>
  <si>
    <t>20220707 11:40:57</t>
  </si>
  <si>
    <t>11:40:57</t>
  </si>
  <si>
    <t>20220707 11:41:02</t>
  </si>
  <si>
    <t>11:41:02</t>
  </si>
  <si>
    <t>20220707 11:41:07</t>
  </si>
  <si>
    <t>11:41:07</t>
  </si>
  <si>
    <t>20220707 11:41:12</t>
  </si>
  <si>
    <t>11:41:12</t>
  </si>
  <si>
    <t>20220707 11:41:17</t>
  </si>
  <si>
    <t>11:41:17</t>
  </si>
  <si>
    <t>20220707 11:41:22</t>
  </si>
  <si>
    <t>11:41:22</t>
  </si>
  <si>
    <t>20220707 11:41:27</t>
  </si>
  <si>
    <t>11:41:27</t>
  </si>
  <si>
    <t>20220707 11:41:32</t>
  </si>
  <si>
    <t>11:41:32</t>
  </si>
  <si>
    <t>20220707 11:41:37</t>
  </si>
  <si>
    <t>11:41:37</t>
  </si>
  <si>
    <t>20220707 11:41:42</t>
  </si>
  <si>
    <t>11:41:42</t>
  </si>
  <si>
    <t>20220707 11:41:47</t>
  </si>
  <si>
    <t>11:41:47</t>
  </si>
  <si>
    <t>20220707 11:41:52</t>
  </si>
  <si>
    <t>11:41:52</t>
  </si>
  <si>
    <t>20220707 11:41:57</t>
  </si>
  <si>
    <t>11:41:57</t>
  </si>
  <si>
    <t>20220707 11:42:02</t>
  </si>
  <si>
    <t>11:42:02</t>
  </si>
  <si>
    <t>20220707 11:42:07</t>
  </si>
  <si>
    <t>11:42:07</t>
  </si>
  <si>
    <t>20220707 11:42:12</t>
  </si>
  <si>
    <t>11:42:12</t>
  </si>
  <si>
    <t>20220707 11:42:17</t>
  </si>
  <si>
    <t>11:42:17</t>
  </si>
  <si>
    <t>20220707 11:42:22</t>
  </si>
  <si>
    <t>11:42:22</t>
  </si>
  <si>
    <t>20220707 11:42:27</t>
  </si>
  <si>
    <t>11:42:27</t>
  </si>
  <si>
    <t>20220707 11:42:32</t>
  </si>
  <si>
    <t>11:42:32</t>
  </si>
  <si>
    <t>20220707 11:42:37</t>
  </si>
  <si>
    <t>11:42:37</t>
  </si>
  <si>
    <t>20220707 11:42:42</t>
  </si>
  <si>
    <t>11:42:42</t>
  </si>
  <si>
    <t>20220707 11:42:47</t>
  </si>
  <si>
    <t>11:42:47</t>
  </si>
  <si>
    <t>20220707 11:42:52</t>
  </si>
  <si>
    <t>11:42:52</t>
  </si>
  <si>
    <t>20220707 11:42:57</t>
  </si>
  <si>
    <t>11:42:57</t>
  </si>
  <si>
    <t>20220707 11:43:02</t>
  </si>
  <si>
    <t>11:43:02</t>
  </si>
  <si>
    <t>20220707 11:43:07</t>
  </si>
  <si>
    <t>11:43:07</t>
  </si>
  <si>
    <t>20220707 11:43:12</t>
  </si>
  <si>
    <t>11:43:12</t>
  </si>
  <si>
    <t>20220707 11:43:17</t>
  </si>
  <si>
    <t>11:43:17</t>
  </si>
  <si>
    <t>20220707 11:43:22</t>
  </si>
  <si>
    <t>11:43:22</t>
  </si>
  <si>
    <t>20220707 11:43:27</t>
  </si>
  <si>
    <t>11:43:27</t>
  </si>
  <si>
    <t>20220707 11:43:32</t>
  </si>
  <si>
    <t>11:43:32</t>
  </si>
  <si>
    <t>20220707 11:43:37</t>
  </si>
  <si>
    <t>11:43:37</t>
  </si>
  <si>
    <t>20220707 11:43:42</t>
  </si>
  <si>
    <t>11:43:42</t>
  </si>
  <si>
    <t>20220707 11:43:47</t>
  </si>
  <si>
    <t>11:43:47</t>
  </si>
  <si>
    <t>20220707 11:43:52</t>
  </si>
  <si>
    <t>11:43:52</t>
  </si>
  <si>
    <t>20220707 11:43:57</t>
  </si>
  <si>
    <t>11:43:57</t>
  </si>
  <si>
    <t>20220707 11:44:02</t>
  </si>
  <si>
    <t>11:44:02</t>
  </si>
  <si>
    <t>20220707 11:44:07</t>
  </si>
  <si>
    <t>11:44:07</t>
  </si>
  <si>
    <t>20220707 11:44:12</t>
  </si>
  <si>
    <t>11:44:12</t>
  </si>
  <si>
    <t>20220707 11:44:17</t>
  </si>
  <si>
    <t>11:44:17</t>
  </si>
  <si>
    <t>20220707 11:44:22</t>
  </si>
  <si>
    <t>11:44:22</t>
  </si>
  <si>
    <t>20220707 11:44:27</t>
  </si>
  <si>
    <t>11:44:27</t>
  </si>
  <si>
    <t>20220707 11:44:32</t>
  </si>
  <si>
    <t>11:44:32</t>
  </si>
  <si>
    <t>20220707 11:44:37</t>
  </si>
  <si>
    <t>11:44:37</t>
  </si>
  <si>
    <t>20220707 11:44:42</t>
  </si>
  <si>
    <t>11:44:42</t>
  </si>
  <si>
    <t>20220707 11:44:47</t>
  </si>
  <si>
    <t>11:44:47</t>
  </si>
  <si>
    <t>20220707 11:44:52</t>
  </si>
  <si>
    <t>11:44:52</t>
  </si>
  <si>
    <t>20220707 11:44:57</t>
  </si>
  <si>
    <t>11:44:57</t>
  </si>
  <si>
    <t>20220707 11:45:02</t>
  </si>
  <si>
    <t>11:45:02</t>
  </si>
  <si>
    <t>20220707 11:45:07</t>
  </si>
  <si>
    <t>11:45:07</t>
  </si>
  <si>
    <t>20220707 11:45:12</t>
  </si>
  <si>
    <t>11:45:12</t>
  </si>
  <si>
    <t>20220707 11:45:17</t>
  </si>
  <si>
    <t>11:45:17</t>
  </si>
  <si>
    <t>20220707 11:45:22</t>
  </si>
  <si>
    <t>11:45:22</t>
  </si>
  <si>
    <t>20220707 11:45:27</t>
  </si>
  <si>
    <t>11:45:27</t>
  </si>
  <si>
    <t>20220707 11:45:32</t>
  </si>
  <si>
    <t>11:45:32</t>
  </si>
  <si>
    <t>20220707 11:45:37</t>
  </si>
  <si>
    <t>11:45:37</t>
  </si>
  <si>
    <t>20220707 11:45:42</t>
  </si>
  <si>
    <t>11:45:42</t>
  </si>
  <si>
    <t>20220707 11:45:47</t>
  </si>
  <si>
    <t>11:45:47</t>
  </si>
  <si>
    <t>20220707 11:45:52</t>
  </si>
  <si>
    <t>11:45:52</t>
  </si>
  <si>
    <t>20220707 11:45:57</t>
  </si>
  <si>
    <t>11:45:57</t>
  </si>
  <si>
    <t>20220707 11:46:02</t>
  </si>
  <si>
    <t>11:46:02</t>
  </si>
  <si>
    <t>20220707 11:46:07</t>
  </si>
  <si>
    <t>11:46:07</t>
  </si>
  <si>
    <t>20220707 11:46:12</t>
  </si>
  <si>
    <t>11:46:12</t>
  </si>
  <si>
    <t>20220707 11:46:17</t>
  </si>
  <si>
    <t>11:46:17</t>
  </si>
  <si>
    <t>20220707 11:46:22</t>
  </si>
  <si>
    <t>11:46:22</t>
  </si>
  <si>
    <t>20220707 11:46:27</t>
  </si>
  <si>
    <t>11:46:27</t>
  </si>
  <si>
    <t>20220707 11:46:32</t>
  </si>
  <si>
    <t>11:46:32</t>
  </si>
  <si>
    <t>20220707 12:03:06</t>
  </si>
  <si>
    <t>12:03:06</t>
  </si>
  <si>
    <t>potpul_cbt_r2</t>
  </si>
  <si>
    <t>20220707 12:03:11</t>
  </si>
  <si>
    <t>12:03:11</t>
  </si>
  <si>
    <t>20220707 12:03:16</t>
  </si>
  <si>
    <t>12:03:16</t>
  </si>
  <si>
    <t>20220707 12:03:21</t>
  </si>
  <si>
    <t>12:03:21</t>
  </si>
  <si>
    <t>20220707 12:03:26</t>
  </si>
  <si>
    <t>12:03:26</t>
  </si>
  <si>
    <t>20220707 12:03:31</t>
  </si>
  <si>
    <t>12:03:31</t>
  </si>
  <si>
    <t>20220707 12:03:36</t>
  </si>
  <si>
    <t>12:03:36</t>
  </si>
  <si>
    <t>20220707 12:03:41</t>
  </si>
  <si>
    <t>12:03:41</t>
  </si>
  <si>
    <t>20220707 12:03:46</t>
  </si>
  <si>
    <t>12:03:46</t>
  </si>
  <si>
    <t>20220707 12:03:51</t>
  </si>
  <si>
    <t>12:03:51</t>
  </si>
  <si>
    <t>20220707 12:03:56</t>
  </si>
  <si>
    <t>12:03:56</t>
  </si>
  <si>
    <t>20220707 12:04:01</t>
  </si>
  <si>
    <t>12:04:01</t>
  </si>
  <si>
    <t>20220707 12:04:06</t>
  </si>
  <si>
    <t>12:04:06</t>
  </si>
  <si>
    <t>20220707 12:04:11</t>
  </si>
  <si>
    <t>12:04:11</t>
  </si>
  <si>
    <t>20220707 12:04:16</t>
  </si>
  <si>
    <t>12:04:16</t>
  </si>
  <si>
    <t>20220707 12:04:21</t>
  </si>
  <si>
    <t>12:04:21</t>
  </si>
  <si>
    <t>20220707 12:04:26</t>
  </si>
  <si>
    <t>12:04:26</t>
  </si>
  <si>
    <t>20220707 12:04:31</t>
  </si>
  <si>
    <t>12:04:31</t>
  </si>
  <si>
    <t>20220707 12:04:36</t>
  </si>
  <si>
    <t>12:04:36</t>
  </si>
  <si>
    <t>20220707 12:04:40</t>
  </si>
  <si>
    <t>12:04:40</t>
  </si>
  <si>
    <t>20220707 12:04:46</t>
  </si>
  <si>
    <t>12:04:46</t>
  </si>
  <si>
    <t>20220707 12:04:50</t>
  </si>
  <si>
    <t>12:04:50</t>
  </si>
  <si>
    <t>20220707 12:04:56</t>
  </si>
  <si>
    <t>12:04:56</t>
  </si>
  <si>
    <t>20220707 12:06:33</t>
  </si>
  <si>
    <t>12:06:33</t>
  </si>
  <si>
    <t>20220707 12:06:38</t>
  </si>
  <si>
    <t>12:06:38</t>
  </si>
  <si>
    <t>20220707 12:06:43</t>
  </si>
  <si>
    <t>12:06:43</t>
  </si>
  <si>
    <t>20220707 12:06:48</t>
  </si>
  <si>
    <t>12:06:48</t>
  </si>
  <si>
    <t>20220707 12:06:53</t>
  </si>
  <si>
    <t>12:06:53</t>
  </si>
  <si>
    <t>20220707 12:06:58</t>
  </si>
  <si>
    <t>12:06:58</t>
  </si>
  <si>
    <t>20220707 12:07:03</t>
  </si>
  <si>
    <t>12:07:03</t>
  </si>
  <si>
    <t>20220707 12:07:08</t>
  </si>
  <si>
    <t>12:07:08</t>
  </si>
  <si>
    <t>20220707 12:07:13</t>
  </si>
  <si>
    <t>12:07:13</t>
  </si>
  <si>
    <t>20220707 12:07:18</t>
  </si>
  <si>
    <t>12:07:18</t>
  </si>
  <si>
    <t>20220707 12:07:23</t>
  </si>
  <si>
    <t>12:07:23</t>
  </si>
  <si>
    <t>20220707 12:07:27</t>
  </si>
  <si>
    <t>12:07:27</t>
  </si>
  <si>
    <t>20220707 12:07:33</t>
  </si>
  <si>
    <t>12:07:33</t>
  </si>
  <si>
    <t>20220707 12:07:37</t>
  </si>
  <si>
    <t>12:07:37</t>
  </si>
  <si>
    <t>20220707 12:07:43</t>
  </si>
  <si>
    <t>12:07:43</t>
  </si>
  <si>
    <t>20220707 12:07:48</t>
  </si>
  <si>
    <t>12:07:48</t>
  </si>
  <si>
    <t>20220707 12:07:53</t>
  </si>
  <si>
    <t>12:07:53</t>
  </si>
  <si>
    <t>20220707 12:07:58</t>
  </si>
  <si>
    <t>12:07:58</t>
  </si>
  <si>
    <t>20220707 12:08:03</t>
  </si>
  <si>
    <t>12:08:03</t>
  </si>
  <si>
    <t>20220707 12:08:08</t>
  </si>
  <si>
    <t>12:08:08</t>
  </si>
  <si>
    <t>20220707 12:08:13</t>
  </si>
  <si>
    <t>12:08:13</t>
  </si>
  <si>
    <t>20220707 12:08:18</t>
  </si>
  <si>
    <t>12:08:18</t>
  </si>
  <si>
    <t>20220707 12:08:23</t>
  </si>
  <si>
    <t>12:08:23</t>
  </si>
  <si>
    <t>20220707 12:08:28</t>
  </si>
  <si>
    <t>12:08:28</t>
  </si>
  <si>
    <t>20220707 12:08:33</t>
  </si>
  <si>
    <t>12:08:33</t>
  </si>
  <si>
    <t>20220707 12:08:38</t>
  </si>
  <si>
    <t>12:08:38</t>
  </si>
  <si>
    <t>20220707 12:08:43</t>
  </si>
  <si>
    <t>12:08:43</t>
  </si>
  <si>
    <t>20220707 12:08:48</t>
  </si>
  <si>
    <t>12:08:48</t>
  </si>
  <si>
    <t>20220707 12:08:53</t>
  </si>
  <si>
    <t>12:08:53</t>
  </si>
  <si>
    <t>20220707 12:08:58</t>
  </si>
  <si>
    <t>12:08:58</t>
  </si>
  <si>
    <t>20220707 12:09:03</t>
  </si>
  <si>
    <t>12:09:03</t>
  </si>
  <si>
    <t>20220707 12:09:08</t>
  </si>
  <si>
    <t>12:09:08</t>
  </si>
  <si>
    <t>20220707 12:09:13</t>
  </si>
  <si>
    <t>12:09:13</t>
  </si>
  <si>
    <t>20220707 12:09:18</t>
  </si>
  <si>
    <t>12:09:18</t>
  </si>
  <si>
    <t>20220707 12:09:22</t>
  </si>
  <si>
    <t>12:09:22</t>
  </si>
  <si>
    <t>20220707 12:09:28</t>
  </si>
  <si>
    <t>12:09:28</t>
  </si>
  <si>
    <t>20220707 12:09:32</t>
  </si>
  <si>
    <t>12:09:32</t>
  </si>
  <si>
    <t>20220707 12:09:38</t>
  </si>
  <si>
    <t>12:09:38</t>
  </si>
  <si>
    <t>20220707 12:09:43</t>
  </si>
  <si>
    <t>12:09:43</t>
  </si>
  <si>
    <t>20220707 12:09:48</t>
  </si>
  <si>
    <t>12:09:48</t>
  </si>
  <si>
    <t>20220707 12:09:53</t>
  </si>
  <si>
    <t>12:09:53</t>
  </si>
  <si>
    <t>20220707 12:09:58</t>
  </si>
  <si>
    <t>12:09:58</t>
  </si>
  <si>
    <t>20220707 12:10:03</t>
  </si>
  <si>
    <t>12:10:03</t>
  </si>
  <si>
    <t>20220707 12:10:08</t>
  </si>
  <si>
    <t>12:10:08</t>
  </si>
  <si>
    <t>20220707 12:10:13</t>
  </si>
  <si>
    <t>12:10:13</t>
  </si>
  <si>
    <t>20220707 12:10:18</t>
  </si>
  <si>
    <t>12:10:18</t>
  </si>
  <si>
    <t>20220707 12:10:23</t>
  </si>
  <si>
    <t>12:10:23</t>
  </si>
  <si>
    <t>20220707 12:10:28</t>
  </si>
  <si>
    <t>12:10:28</t>
  </si>
  <si>
    <t>20220707 12:10:33</t>
  </si>
  <si>
    <t>12:10:33</t>
  </si>
  <si>
    <t>20220707 12:10:38</t>
  </si>
  <si>
    <t>12:10:38</t>
  </si>
  <si>
    <t>20220707 12:10:43</t>
  </si>
  <si>
    <t>12:10:43</t>
  </si>
  <si>
    <t>20220707 12:10:48</t>
  </si>
  <si>
    <t>12:10:48</t>
  </si>
  <si>
    <t>20220707 12:10:53</t>
  </si>
  <si>
    <t>12:10:53</t>
  </si>
  <si>
    <t>20220707 12:10:58</t>
  </si>
  <si>
    <t>12:10:58</t>
  </si>
  <si>
    <t>20220707 12:11:03</t>
  </si>
  <si>
    <t>12:11:03</t>
  </si>
  <si>
    <t>20220707 12:11:07</t>
  </si>
  <si>
    <t>12:11:07</t>
  </si>
  <si>
    <t>20220707 12:11:13</t>
  </si>
  <si>
    <t>12:11:13</t>
  </si>
  <si>
    <t>20220707 12:11:17</t>
  </si>
  <si>
    <t>12:11:17</t>
  </si>
  <si>
    <t>20220707 12:11:23</t>
  </si>
  <si>
    <t>12:11:23</t>
  </si>
  <si>
    <t>20220707 12:11:28</t>
  </si>
  <si>
    <t>12:11:28</t>
  </si>
  <si>
    <t>20220707 12:11:33</t>
  </si>
  <si>
    <t>12:11:33</t>
  </si>
  <si>
    <t>20220707 12:11:38</t>
  </si>
  <si>
    <t>12:11:38</t>
  </si>
  <si>
    <t>20220707 12:11:43</t>
  </si>
  <si>
    <t>12:11:43</t>
  </si>
  <si>
    <t>20220707 12:11:48</t>
  </si>
  <si>
    <t>12:11:48</t>
  </si>
  <si>
    <t>20220707 12:11:53</t>
  </si>
  <si>
    <t>12:11:53</t>
  </si>
  <si>
    <t>20220707 12:11:58</t>
  </si>
  <si>
    <t>12:11:58</t>
  </si>
  <si>
    <t>20220707 12:12:03</t>
  </si>
  <si>
    <t>12:12:03</t>
  </si>
  <si>
    <t>20220707 12:12:08</t>
  </si>
  <si>
    <t>12:12:08</t>
  </si>
  <si>
    <t>20220707 12:12:13</t>
  </si>
  <si>
    <t>12:12:13</t>
  </si>
  <si>
    <t>20220707 12:12:18</t>
  </si>
  <si>
    <t>12:12:18</t>
  </si>
  <si>
    <t>20220707 12:12:23</t>
  </si>
  <si>
    <t>12:12:23</t>
  </si>
  <si>
    <t>20220707 12:12:28</t>
  </si>
  <si>
    <t>12:12:28</t>
  </si>
  <si>
    <t>20220707 12:12:33</t>
  </si>
  <si>
    <t>12:12:33</t>
  </si>
  <si>
    <t>20220707 12:12:38</t>
  </si>
  <si>
    <t>12:12:38</t>
  </si>
  <si>
    <t>20220707 12:12:43</t>
  </si>
  <si>
    <t>12:12:43</t>
  </si>
  <si>
    <t>20220707 12:12:48</t>
  </si>
  <si>
    <t>12:12:48</t>
  </si>
  <si>
    <t>20220707 12:12:52</t>
  </si>
  <si>
    <t>12:12:52</t>
  </si>
  <si>
    <t>20220707 12:12:58</t>
  </si>
  <si>
    <t>12:12:58</t>
  </si>
  <si>
    <t>20220707 12:13:02</t>
  </si>
  <si>
    <t>12:13:02</t>
  </si>
  <si>
    <t>20220707 12:13:08</t>
  </si>
  <si>
    <t>12:13:08</t>
  </si>
  <si>
    <t>20220707 12:13:12</t>
  </si>
  <si>
    <t>12:13:12</t>
  </si>
  <si>
    <t>20220707 12:13:18</t>
  </si>
  <si>
    <t>12:13:18</t>
  </si>
  <si>
    <t>20220707 12:13:23</t>
  </si>
  <si>
    <t>12:13:23</t>
  </si>
  <si>
    <t>20220707 12:13:28</t>
  </si>
  <si>
    <t>12:13:28</t>
  </si>
  <si>
    <t>20220707 12:13:33</t>
  </si>
  <si>
    <t>12:13:33</t>
  </si>
  <si>
    <t>20220707 12:13:38</t>
  </si>
  <si>
    <t>12:13:38</t>
  </si>
  <si>
    <t>20220707 12:13:43</t>
  </si>
  <si>
    <t>12:13:43</t>
  </si>
  <si>
    <t>20220707 12:13:48</t>
  </si>
  <si>
    <t>12:13:48</t>
  </si>
  <si>
    <t>20220707 12:13:53</t>
  </si>
  <si>
    <t>12:13:53</t>
  </si>
  <si>
    <t>20220707 12:13:58</t>
  </si>
  <si>
    <t>12:13:58</t>
  </si>
  <si>
    <t>20220707 12:14:03</t>
  </si>
  <si>
    <t>12:14:03</t>
  </si>
  <si>
    <t>20220707 12:14:08</t>
  </si>
  <si>
    <t>12:14:08</t>
  </si>
  <si>
    <t>20220707 12:14:13</t>
  </si>
  <si>
    <t>12:14:13</t>
  </si>
  <si>
    <t>20220707 12:14:18</t>
  </si>
  <si>
    <t>12:14:18</t>
  </si>
  <si>
    <t>20220707 12:14:23</t>
  </si>
  <si>
    <t>12:14:23</t>
  </si>
  <si>
    <t>20220707 12:39:04</t>
  </si>
  <si>
    <t>12:39:04</t>
  </si>
  <si>
    <t>arrela_cbt_r2</t>
  </si>
  <si>
    <t>20220707 12:39:09</t>
  </si>
  <si>
    <t>12:39:09</t>
  </si>
  <si>
    <t>20220707 12:39:14</t>
  </si>
  <si>
    <t>12:39:14</t>
  </si>
  <si>
    <t>20220707 12:39:19</t>
  </si>
  <si>
    <t>12:39:19</t>
  </si>
  <si>
    <t>20220707 12:39:24</t>
  </si>
  <si>
    <t>12:39:24</t>
  </si>
  <si>
    <t>20220707 12:39:29</t>
  </si>
  <si>
    <t>12:39:29</t>
  </si>
  <si>
    <t>20220707 12:39:34</t>
  </si>
  <si>
    <t>12:39:34</t>
  </si>
  <si>
    <t>20220707 12:39:39</t>
  </si>
  <si>
    <t>12:39:39</t>
  </si>
  <si>
    <t>20220707 12:39:44</t>
  </si>
  <si>
    <t>12:39:44</t>
  </si>
  <si>
    <t>20220707 12:39:49</t>
  </si>
  <si>
    <t>12:39:49</t>
  </si>
  <si>
    <t>20220707 12:39:54</t>
  </si>
  <si>
    <t>12:39:54</t>
  </si>
  <si>
    <t>20220707 12:39:59</t>
  </si>
  <si>
    <t>12:39:59</t>
  </si>
  <si>
    <t>20220707 12:40:04</t>
  </si>
  <si>
    <t>12:40:04</t>
  </si>
  <si>
    <t>20220707 12:40:09</t>
  </si>
  <si>
    <t>12:40:09</t>
  </si>
  <si>
    <t>20220707 12:40:14</t>
  </si>
  <si>
    <t>12:40:14</t>
  </si>
  <si>
    <t>20220707 12:40:19</t>
  </si>
  <si>
    <t>12:40:19</t>
  </si>
  <si>
    <t>20220707 12:40:24</t>
  </si>
  <si>
    <t>12:40:24</t>
  </si>
  <si>
    <t>20220707 12:40:29</t>
  </si>
  <si>
    <t>12:40:29</t>
  </si>
  <si>
    <t>20220707 12:40:34</t>
  </si>
  <si>
    <t>12:40:34</t>
  </si>
  <si>
    <t>20220707 12:40:39</t>
  </si>
  <si>
    <t>12:40:39</t>
  </si>
  <si>
    <t>20220707 12:40:44</t>
  </si>
  <si>
    <t>12:40:44</t>
  </si>
  <si>
    <t>20220707 12:40:49</t>
  </si>
  <si>
    <t>12:40:49</t>
  </si>
  <si>
    <t>20220707 12:40:54</t>
  </si>
  <si>
    <t>12:40:54</t>
  </si>
  <si>
    <t>20220707 12:42:31</t>
  </si>
  <si>
    <t>12:42:31</t>
  </si>
  <si>
    <t>20220707 12:42:36</t>
  </si>
  <si>
    <t>12:42:36</t>
  </si>
  <si>
    <t>20220707 12:42:41</t>
  </si>
  <si>
    <t>12:42:41</t>
  </si>
  <si>
    <t>20220707 12:42:46</t>
  </si>
  <si>
    <t>12:42:46</t>
  </si>
  <si>
    <t>20220707 12:42:51</t>
  </si>
  <si>
    <t>12:42:51</t>
  </si>
  <si>
    <t>20220707 12:42:56</t>
  </si>
  <si>
    <t>12:42:56</t>
  </si>
  <si>
    <t>20220707 12:43:01</t>
  </si>
  <si>
    <t>12:43:01</t>
  </si>
  <si>
    <t>20220707 12:43:06</t>
  </si>
  <si>
    <t>12:43:06</t>
  </si>
  <si>
    <t>20220707 12:43:11</t>
  </si>
  <si>
    <t>12:43:11</t>
  </si>
  <si>
    <t>20220707 12:43:16</t>
  </si>
  <si>
    <t>12:43:16</t>
  </si>
  <si>
    <t>20220707 12:43:21</t>
  </si>
  <si>
    <t>12:43:21</t>
  </si>
  <si>
    <t>20220707 12:43:26</t>
  </si>
  <si>
    <t>12:43:26</t>
  </si>
  <si>
    <t>20220707 12:43:31</t>
  </si>
  <si>
    <t>12:43:31</t>
  </si>
  <si>
    <t>20220707 12:43:36</t>
  </si>
  <si>
    <t>12:43:36</t>
  </si>
  <si>
    <t>20220707 12:43:41</t>
  </si>
  <si>
    <t>12:43:41</t>
  </si>
  <si>
    <t>20220707 12:43:46</t>
  </si>
  <si>
    <t>12:43:46</t>
  </si>
  <si>
    <t>20220707 12:43:51</t>
  </si>
  <si>
    <t>12:43:51</t>
  </si>
  <si>
    <t>20220707 12:43:56</t>
  </si>
  <si>
    <t>12:43:56</t>
  </si>
  <si>
    <t>20220707 12:44:01</t>
  </si>
  <si>
    <t>12:44:01</t>
  </si>
  <si>
    <t>20220707 12:44:06</t>
  </si>
  <si>
    <t>12:44:06</t>
  </si>
  <si>
    <t>20220707 12:44:11</t>
  </si>
  <si>
    <t>12:44:11</t>
  </si>
  <si>
    <t>20220707 12:44:16</t>
  </si>
  <si>
    <t>12:44:16</t>
  </si>
  <si>
    <t>20220707 12:44:21</t>
  </si>
  <si>
    <t>12:44:21</t>
  </si>
  <si>
    <t>20220707 12:44:26</t>
  </si>
  <si>
    <t>12:44:26</t>
  </si>
  <si>
    <t>20220707 12:44:31</t>
  </si>
  <si>
    <t>12:44:31</t>
  </si>
  <si>
    <t>20220707 12:44:36</t>
  </si>
  <si>
    <t>12:44:36</t>
  </si>
  <si>
    <t>20220707 12:44:41</t>
  </si>
  <si>
    <t>12:44:41</t>
  </si>
  <si>
    <t>20220707 12:44:46</t>
  </si>
  <si>
    <t>12:44:46</t>
  </si>
  <si>
    <t>20220707 12:44:51</t>
  </si>
  <si>
    <t>12:44:51</t>
  </si>
  <si>
    <t>20220707 12:44:56</t>
  </si>
  <si>
    <t>12:44:56</t>
  </si>
  <si>
    <t>20220707 12:45:01</t>
  </si>
  <si>
    <t>12:45:01</t>
  </si>
  <si>
    <t>20220707 12:45:06</t>
  </si>
  <si>
    <t>12:45:06</t>
  </si>
  <si>
    <t>20220707 12:45:11</t>
  </si>
  <si>
    <t>12:45:11</t>
  </si>
  <si>
    <t>20220707 12:45:16</t>
  </si>
  <si>
    <t>12:45:16</t>
  </si>
  <si>
    <t>20220707 12:45:21</t>
  </si>
  <si>
    <t>12:45:21</t>
  </si>
  <si>
    <t>20220707 12:45:26</t>
  </si>
  <si>
    <t>12:45:26</t>
  </si>
  <si>
    <t>20220707 12:45:31</t>
  </si>
  <si>
    <t>12:45:31</t>
  </si>
  <si>
    <t>20220707 12:45:36</t>
  </si>
  <si>
    <t>12:45:36</t>
  </si>
  <si>
    <t>20220707 12:45:41</t>
  </si>
  <si>
    <t>12:45:41</t>
  </si>
  <si>
    <t>20220707 12:45:46</t>
  </si>
  <si>
    <t>12:45:46</t>
  </si>
  <si>
    <t>20220707 12:45:51</t>
  </si>
  <si>
    <t>12:45:51</t>
  </si>
  <si>
    <t>20220707 12:45:56</t>
  </si>
  <si>
    <t>12:45:56</t>
  </si>
  <si>
    <t>20220707 12:46:01</t>
  </si>
  <si>
    <t>12:46:01</t>
  </si>
  <si>
    <t>20220707 12:46:06</t>
  </si>
  <si>
    <t>12:46:06</t>
  </si>
  <si>
    <t>20220707 12:46:11</t>
  </si>
  <si>
    <t>12:46:11</t>
  </si>
  <si>
    <t>20220707 12:46:16</t>
  </si>
  <si>
    <t>12:46:16</t>
  </si>
  <si>
    <t>20220707 12:46:21</t>
  </si>
  <si>
    <t>12:46:21</t>
  </si>
  <si>
    <t>20220707 12:46:26</t>
  </si>
  <si>
    <t>12:46:26</t>
  </si>
  <si>
    <t>20220707 12:46:31</t>
  </si>
  <si>
    <t>12:46:31</t>
  </si>
  <si>
    <t>20220707 12:46:36</t>
  </si>
  <si>
    <t>12:46:36</t>
  </si>
  <si>
    <t>20220707 12:46:41</t>
  </si>
  <si>
    <t>12:46:41</t>
  </si>
  <si>
    <t>20220707 12:46:46</t>
  </si>
  <si>
    <t>12:46:46</t>
  </si>
  <si>
    <t>20220707 12:46:51</t>
  </si>
  <si>
    <t>12:46:51</t>
  </si>
  <si>
    <t>20220707 12:46:56</t>
  </si>
  <si>
    <t>12:46:56</t>
  </si>
  <si>
    <t>20220707 12:47:01</t>
  </si>
  <si>
    <t>12:47:01</t>
  </si>
  <si>
    <t>20220707 12:47:06</t>
  </si>
  <si>
    <t>12:47:06</t>
  </si>
  <si>
    <t>20220707 12:47:11</t>
  </si>
  <si>
    <t>12:47:11</t>
  </si>
  <si>
    <t>20220707 12:47:16</t>
  </si>
  <si>
    <t>12:47:16</t>
  </si>
  <si>
    <t>20220707 12:47:21</t>
  </si>
  <si>
    <t>12:47:21</t>
  </si>
  <si>
    <t>20220707 12:47:26</t>
  </si>
  <si>
    <t>12:47:26</t>
  </si>
  <si>
    <t>20220707 12:47:31</t>
  </si>
  <si>
    <t>12:47:31</t>
  </si>
  <si>
    <t>20220707 12:47:36</t>
  </si>
  <si>
    <t>12:47:36</t>
  </si>
  <si>
    <t>20220707 12:47:41</t>
  </si>
  <si>
    <t>12:47:41</t>
  </si>
  <si>
    <t>20220707 12:47:46</t>
  </si>
  <si>
    <t>12:47:46</t>
  </si>
  <si>
    <t>20220707 12:47:51</t>
  </si>
  <si>
    <t>12:47:51</t>
  </si>
  <si>
    <t>20220707 12:47:56</t>
  </si>
  <si>
    <t>12:47:56</t>
  </si>
  <si>
    <t>20220707 12:48:01</t>
  </si>
  <si>
    <t>12:48:01</t>
  </si>
  <si>
    <t>20220707 12:48:06</t>
  </si>
  <si>
    <t>12:48:06</t>
  </si>
  <si>
    <t>20220707 12:48:11</t>
  </si>
  <si>
    <t>12:48:11</t>
  </si>
  <si>
    <t>20220707 12:48:16</t>
  </si>
  <si>
    <t>12:48:16</t>
  </si>
  <si>
    <t>20220707 12:48:21</t>
  </si>
  <si>
    <t>12:48:21</t>
  </si>
  <si>
    <t>20220707 12:48:26</t>
  </si>
  <si>
    <t>12:48:26</t>
  </si>
  <si>
    <t>20220707 12:48:31</t>
  </si>
  <si>
    <t>12:48:31</t>
  </si>
  <si>
    <t>20220707 12:48:36</t>
  </si>
  <si>
    <t>12:48:36</t>
  </si>
  <si>
    <t>20220707 12:48:41</t>
  </si>
  <si>
    <t>12:48:41</t>
  </si>
  <si>
    <t>20220707 12:48:46</t>
  </si>
  <si>
    <t>12:48:46</t>
  </si>
  <si>
    <t>20220707 12:48:51</t>
  </si>
  <si>
    <t>12:48:51</t>
  </si>
  <si>
    <t>20220707 12:48:56</t>
  </si>
  <si>
    <t>12:48:56</t>
  </si>
  <si>
    <t>20220707 12:49:01</t>
  </si>
  <si>
    <t>12:49:01</t>
  </si>
  <si>
    <t>20220707 12:49:06</t>
  </si>
  <si>
    <t>12:49:06</t>
  </si>
  <si>
    <t>20220707 12:49:11</t>
  </si>
  <si>
    <t>12:49:11</t>
  </si>
  <si>
    <t>20220707 12:49:16</t>
  </si>
  <si>
    <t>12:49:16</t>
  </si>
  <si>
    <t>20220707 12:49:21</t>
  </si>
  <si>
    <t>12:49:21</t>
  </si>
  <si>
    <t>20220707 12:49:26</t>
  </si>
  <si>
    <t>12:49:26</t>
  </si>
  <si>
    <t>20220707 12:49:31</t>
  </si>
  <si>
    <t>12:49:31</t>
  </si>
  <si>
    <t>20220707 12:49:36</t>
  </si>
  <si>
    <t>12:49:36</t>
  </si>
  <si>
    <t>20220707 12:49:41</t>
  </si>
  <si>
    <t>12:49:41</t>
  </si>
  <si>
    <t>20220707 12:49:46</t>
  </si>
  <si>
    <t>12:49:46</t>
  </si>
  <si>
    <t>20220707 12:49:51</t>
  </si>
  <si>
    <t>12:49:51</t>
  </si>
  <si>
    <t>20220707 12:49:56</t>
  </si>
  <si>
    <t>12:49:56</t>
  </si>
  <si>
    <t>20220707 12:50:01</t>
  </si>
  <si>
    <t>12:50:01</t>
  </si>
  <si>
    <t>20220707 12:50:06</t>
  </si>
  <si>
    <t>12:50:06</t>
  </si>
  <si>
    <t>20220707 12:50:11</t>
  </si>
  <si>
    <t>12:50:11</t>
  </si>
  <si>
    <t>20220707 12:50:16</t>
  </si>
  <si>
    <t>12:50:16</t>
  </si>
  <si>
    <t>20220707 12:50:21</t>
  </si>
  <si>
    <t>12:50:21</t>
  </si>
  <si>
    <t>20220707 13:04:20</t>
  </si>
  <si>
    <t>13:04:20</t>
  </si>
  <si>
    <t>arrela_cbt_r1</t>
  </si>
  <si>
    <t>2/2</t>
  </si>
  <si>
    <t>20220707 13:04:25</t>
  </si>
  <si>
    <t>13:04:25</t>
  </si>
  <si>
    <t>20220707 13:04:30</t>
  </si>
  <si>
    <t>13:04:30</t>
  </si>
  <si>
    <t>20220707 13:04:35</t>
  </si>
  <si>
    <t>13:04:35</t>
  </si>
  <si>
    <t>20220707 13:04:40</t>
  </si>
  <si>
    <t>13:04:40</t>
  </si>
  <si>
    <t>20220707 13:04:45</t>
  </si>
  <si>
    <t>13:04:45</t>
  </si>
  <si>
    <t>20220707 13:04:50</t>
  </si>
  <si>
    <t>13:04:50</t>
  </si>
  <si>
    <t>20220707 13:04:55</t>
  </si>
  <si>
    <t>13:04:55</t>
  </si>
  <si>
    <t>20220707 13:05:00</t>
  </si>
  <si>
    <t>13:05:00</t>
  </si>
  <si>
    <t>20220707 13:05:05</t>
  </si>
  <si>
    <t>13:05:05</t>
  </si>
  <si>
    <t>20220707 13:05:10</t>
  </si>
  <si>
    <t>13:05:10</t>
  </si>
  <si>
    <t>20220707 13:05:15</t>
  </si>
  <si>
    <t>13:05:15</t>
  </si>
  <si>
    <t>20220707 13:05:20</t>
  </si>
  <si>
    <t>13:05:20</t>
  </si>
  <si>
    <t>20220707 13:05:25</t>
  </si>
  <si>
    <t>13:05:25</t>
  </si>
  <si>
    <t>20220707 13:05:30</t>
  </si>
  <si>
    <t>13:05:30</t>
  </si>
  <si>
    <t>20220707 13:05:35</t>
  </si>
  <si>
    <t>13:05:35</t>
  </si>
  <si>
    <t>20220707 13:05:40</t>
  </si>
  <si>
    <t>13:05:40</t>
  </si>
  <si>
    <t>20220707 13:05:45</t>
  </si>
  <si>
    <t>13:05:45</t>
  </si>
  <si>
    <t>20220707 13:05:50</t>
  </si>
  <si>
    <t>13:05:50</t>
  </si>
  <si>
    <t>20220707 13:05:55</t>
  </si>
  <si>
    <t>13:05:55</t>
  </si>
  <si>
    <t>20220707 13:06:00</t>
  </si>
  <si>
    <t>13:06:00</t>
  </si>
  <si>
    <t>20220707 13:06:05</t>
  </si>
  <si>
    <t>13:06:05</t>
  </si>
  <si>
    <t>20220707 13:06:10</t>
  </si>
  <si>
    <t>13:06:10</t>
  </si>
  <si>
    <t>20220707 13:07:47</t>
  </si>
  <si>
    <t>13:07:47</t>
  </si>
  <si>
    <t>20220707 13:07:52</t>
  </si>
  <si>
    <t>13:07:52</t>
  </si>
  <si>
    <t>20220707 13:07:57</t>
  </si>
  <si>
    <t>13:07:57</t>
  </si>
  <si>
    <t>20220707 13:08:02</t>
  </si>
  <si>
    <t>13:08:02</t>
  </si>
  <si>
    <t>20220707 13:08:07</t>
  </si>
  <si>
    <t>13:08:07</t>
  </si>
  <si>
    <t>20220707 13:08:12</t>
  </si>
  <si>
    <t>13:08:12</t>
  </si>
  <si>
    <t>20220707 13:08:17</t>
  </si>
  <si>
    <t>13:08:17</t>
  </si>
  <si>
    <t>20220707 13:08:22</t>
  </si>
  <si>
    <t>13:08:22</t>
  </si>
  <si>
    <t>20220707 13:08:27</t>
  </si>
  <si>
    <t>13:08:27</t>
  </si>
  <si>
    <t>20220707 13:08:32</t>
  </si>
  <si>
    <t>13:08:32</t>
  </si>
  <si>
    <t>20220707 13:08:37</t>
  </si>
  <si>
    <t>13:08:37</t>
  </si>
  <si>
    <t>20220707 13:08:42</t>
  </si>
  <si>
    <t>13:08:42</t>
  </si>
  <si>
    <t>20220707 13:08:47</t>
  </si>
  <si>
    <t>13:08:47</t>
  </si>
  <si>
    <t>20220707 13:08:52</t>
  </si>
  <si>
    <t>13:08:52</t>
  </si>
  <si>
    <t>20220707 13:08:57</t>
  </si>
  <si>
    <t>13:08:57</t>
  </si>
  <si>
    <t>20220707 13:09:02</t>
  </si>
  <si>
    <t>13:09:02</t>
  </si>
  <si>
    <t>20220707 13:09:07</t>
  </si>
  <si>
    <t>13:09:07</t>
  </si>
  <si>
    <t>20220707 13:09:12</t>
  </si>
  <si>
    <t>13:09:12</t>
  </si>
  <si>
    <t>20220707 13:09:17</t>
  </si>
  <si>
    <t>13:09:17</t>
  </si>
  <si>
    <t>20220707 13:09:22</t>
  </si>
  <si>
    <t>13:09:22</t>
  </si>
  <si>
    <t>20220707 13:09:27</t>
  </si>
  <si>
    <t>13:09:27</t>
  </si>
  <si>
    <t>20220707 13:09:32</t>
  </si>
  <si>
    <t>13:09:32</t>
  </si>
  <si>
    <t>20220707 13:09:37</t>
  </si>
  <si>
    <t>13:09:37</t>
  </si>
  <si>
    <t>20220707 13:09:42</t>
  </si>
  <si>
    <t>13:09:42</t>
  </si>
  <si>
    <t>20220707 13:09:47</t>
  </si>
  <si>
    <t>13:09:47</t>
  </si>
  <si>
    <t>20220707 13:09:52</t>
  </si>
  <si>
    <t>13:09:52</t>
  </si>
  <si>
    <t>20220707 13:09:57</t>
  </si>
  <si>
    <t>13:09:57</t>
  </si>
  <si>
    <t>20220707 13:10:02</t>
  </si>
  <si>
    <t>13:10:02</t>
  </si>
  <si>
    <t>20220707 13:10:07</t>
  </si>
  <si>
    <t>13:10:07</t>
  </si>
  <si>
    <t>20220707 13:10:12</t>
  </si>
  <si>
    <t>13:10:12</t>
  </si>
  <si>
    <t>20220707 13:10:16</t>
  </si>
  <si>
    <t>13:10:16</t>
  </si>
  <si>
    <t>20220707 13:10:22</t>
  </si>
  <si>
    <t>13:10:22</t>
  </si>
  <si>
    <t>20220707 13:10:26</t>
  </si>
  <si>
    <t>13:10:26</t>
  </si>
  <si>
    <t>20220707 13:10:32</t>
  </si>
  <si>
    <t>13:10:32</t>
  </si>
  <si>
    <t>20220707 13:10:37</t>
  </si>
  <si>
    <t>13:10:37</t>
  </si>
  <si>
    <t>20220707 13:10:42</t>
  </si>
  <si>
    <t>13:10:42</t>
  </si>
  <si>
    <t>20220707 13:10:47</t>
  </si>
  <si>
    <t>13:10:47</t>
  </si>
  <si>
    <t>20220707 13:10:52</t>
  </si>
  <si>
    <t>13:10:52</t>
  </si>
  <si>
    <t>20220707 13:10:57</t>
  </si>
  <si>
    <t>13:10:57</t>
  </si>
  <si>
    <t>20220707 13:11:02</t>
  </si>
  <si>
    <t>13:11:02</t>
  </si>
  <si>
    <t>20220707 13:11:07</t>
  </si>
  <si>
    <t>13:11:07</t>
  </si>
  <si>
    <t>20220707 13:11:12</t>
  </si>
  <si>
    <t>13:11:12</t>
  </si>
  <si>
    <t>20220707 13:11:17</t>
  </si>
  <si>
    <t>13:11:17</t>
  </si>
  <si>
    <t>20220707 13:11:22</t>
  </si>
  <si>
    <t>13:11:22</t>
  </si>
  <si>
    <t>20220707 13:11:27</t>
  </si>
  <si>
    <t>13:11:27</t>
  </si>
  <si>
    <t>20220707 13:11:32</t>
  </si>
  <si>
    <t>13:11:32</t>
  </si>
  <si>
    <t>20220707 13:11:37</t>
  </si>
  <si>
    <t>13:11:37</t>
  </si>
  <si>
    <t>20220707 13:11:42</t>
  </si>
  <si>
    <t>13:11:42</t>
  </si>
  <si>
    <t>20220707 13:11:47</t>
  </si>
  <si>
    <t>13:11:47</t>
  </si>
  <si>
    <t>20220707 13:11:52</t>
  </si>
  <si>
    <t>13:11:52</t>
  </si>
  <si>
    <t>20220707 13:11:57</t>
  </si>
  <si>
    <t>13:11:57</t>
  </si>
  <si>
    <t>20220707 13:12:01</t>
  </si>
  <si>
    <t>13:12:01</t>
  </si>
  <si>
    <t>20220707 13:12:07</t>
  </si>
  <si>
    <t>13:12:07</t>
  </si>
  <si>
    <t>20220707 13:12:12</t>
  </si>
  <si>
    <t>13:12:12</t>
  </si>
  <si>
    <t>20220707 13:12:17</t>
  </si>
  <si>
    <t>13:12:17</t>
  </si>
  <si>
    <t>20220707 13:12:22</t>
  </si>
  <si>
    <t>13:12:22</t>
  </si>
  <si>
    <t>20220707 13:12:27</t>
  </si>
  <si>
    <t>13:12:27</t>
  </si>
  <si>
    <t>20220707 13:12:32</t>
  </si>
  <si>
    <t>13:12:32</t>
  </si>
  <si>
    <t>20220707 13:12:37</t>
  </si>
  <si>
    <t>13:12:37</t>
  </si>
  <si>
    <t>20220707 13:12:42</t>
  </si>
  <si>
    <t>13:12:42</t>
  </si>
  <si>
    <t>20220707 13:12:47</t>
  </si>
  <si>
    <t>13:12:47</t>
  </si>
  <si>
    <t>20220707 13:12:52</t>
  </si>
  <si>
    <t>13:12:52</t>
  </si>
  <si>
    <t>20220707 13:12:57</t>
  </si>
  <si>
    <t>13:12:57</t>
  </si>
  <si>
    <t>20220707 13:13:02</t>
  </si>
  <si>
    <t>13:13:02</t>
  </si>
  <si>
    <t>20220707 13:13:07</t>
  </si>
  <si>
    <t>13:13:07</t>
  </si>
  <si>
    <t>20220707 13:13:12</t>
  </si>
  <si>
    <t>13:13:12</t>
  </si>
  <si>
    <t>20220707 13:13:17</t>
  </si>
  <si>
    <t>13:13:17</t>
  </si>
  <si>
    <t>20220707 13:13:22</t>
  </si>
  <si>
    <t>13:13:22</t>
  </si>
  <si>
    <t>20220707 13:13:27</t>
  </si>
  <si>
    <t>13:13:27</t>
  </si>
  <si>
    <t>20220707 13:13:32</t>
  </si>
  <si>
    <t>13:13:32</t>
  </si>
  <si>
    <t>20220707 13:13:37</t>
  </si>
  <si>
    <t>13:13:37</t>
  </si>
  <si>
    <t>20220707 13:13:42</t>
  </si>
  <si>
    <t>13:13:42</t>
  </si>
  <si>
    <t>20220707 13:13:46</t>
  </si>
  <si>
    <t>13:13:46</t>
  </si>
  <si>
    <t>20220707 13:13:52</t>
  </si>
  <si>
    <t>13:13:52</t>
  </si>
  <si>
    <t>20220707 13:13:56</t>
  </si>
  <si>
    <t>13:13:56</t>
  </si>
  <si>
    <t>20220707 13:14:02</t>
  </si>
  <si>
    <t>13:14:02</t>
  </si>
  <si>
    <t>20220707 13:14:07</t>
  </si>
  <si>
    <t>13:14:07</t>
  </si>
  <si>
    <t>20220707 13:14:12</t>
  </si>
  <si>
    <t>13:14:12</t>
  </si>
  <si>
    <t>20220707 13:14:17</t>
  </si>
  <si>
    <t>13:14:17</t>
  </si>
  <si>
    <t>20220707 13:14:22</t>
  </si>
  <si>
    <t>13:14:22</t>
  </si>
  <si>
    <t>20220707 13:14:27</t>
  </si>
  <si>
    <t>13:14:27</t>
  </si>
  <si>
    <t>20220707 13:14:32</t>
  </si>
  <si>
    <t>13:14:32</t>
  </si>
  <si>
    <t>20220707 13:14:37</t>
  </si>
  <si>
    <t>13:14:37</t>
  </si>
  <si>
    <t>20220707 13:14:42</t>
  </si>
  <si>
    <t>13:14:42</t>
  </si>
  <si>
    <t>20220707 13:14:47</t>
  </si>
  <si>
    <t>13:14:47</t>
  </si>
  <si>
    <t>20220707 13:14:52</t>
  </si>
  <si>
    <t>13:14:52</t>
  </si>
  <si>
    <t>20220707 13:14:57</t>
  </si>
  <si>
    <t>13:14:57</t>
  </si>
  <si>
    <t>20220707 13:15:02</t>
  </si>
  <si>
    <t>13:15:02</t>
  </si>
  <si>
    <t>20220707 13:15:07</t>
  </si>
  <si>
    <t>13:15:07</t>
  </si>
  <si>
    <t>20220707 13:15:12</t>
  </si>
  <si>
    <t>13:15:12</t>
  </si>
  <si>
    <t>20220707 13:15:17</t>
  </si>
  <si>
    <t>13:15:17</t>
  </si>
  <si>
    <t>20220707 13:15:22</t>
  </si>
  <si>
    <t>13:15:22</t>
  </si>
  <si>
    <t>20220707 13:15:27</t>
  </si>
  <si>
    <t>13:15:27</t>
  </si>
  <si>
    <t>20220707 13:15:32</t>
  </si>
  <si>
    <t>13:15:32</t>
  </si>
  <si>
    <t>20220707 13:15:37</t>
  </si>
  <si>
    <t>13:15:37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</si>
</sst>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88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7" max="7" width="13.6640625" customWidth="1"/>
  </cols>
  <sheetData>
    <row r="2" spans="1:226" x14ac:dyDescent="0.2">
      <c r="A2" t="s">
        <v>29</v>
      </c>
      <c r="B2" t="s">
        <v>30</v>
      </c>
      <c r="C2" t="s">
        <v>32</v>
      </c>
    </row>
    <row r="3" spans="1:226" x14ac:dyDescent="0.2">
      <c r="B3" t="s">
        <v>31</v>
      </c>
      <c r="C3" t="s">
        <v>33</v>
      </c>
    </row>
    <row r="4" spans="1:226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26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 x14ac:dyDescent="0.2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 x14ac:dyDescent="0.2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350</v>
      </c>
      <c r="FI16" t="s">
        <v>350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 x14ac:dyDescent="0.2">
      <c r="A17">
        <v>1</v>
      </c>
      <c r="B17">
        <v>1657211715.5999999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1657211707.8499999</v>
      </c>
      <c r="J17">
        <f t="shared" ref="J17:J80" si="0">(K17)/1000</f>
        <v>3.4385340662672508E-3</v>
      </c>
      <c r="K17">
        <f t="shared" ref="K17:K80" si="1">IF(BF17, AN17, AH17)</f>
        <v>3.438534066267251</v>
      </c>
      <c r="L17">
        <f t="shared" ref="L17:L80" si="2">IF(BF17, AI17, AG17)</f>
        <v>9.7223781499907975</v>
      </c>
      <c r="M17">
        <f t="shared" ref="M17:M80" si="3">BH17 - IF(AU17&gt;1, L17*BB17*100/(AW17*BV17), 0)</f>
        <v>406.49023333333298</v>
      </c>
      <c r="N17">
        <f t="shared" ref="N17:N80" si="4">((T17-J17/2)*M17-L17)/(T17+J17/2)</f>
        <v>290.70599302443389</v>
      </c>
      <c r="O17">
        <f t="shared" ref="O17:O80" si="5">N17*(BO17+BP17)/1000</f>
        <v>21.710464081314825</v>
      </c>
      <c r="P17">
        <f t="shared" ref="P17:P80" si="6">(BH17 - IF(AU17&gt;1, L17*BB17*100/(AW17*BV17), 0))*(BO17+BP17)/1000</f>
        <v>30.357446430238735</v>
      </c>
      <c r="Q17">
        <f t="shared" ref="Q17:Q80" si="7">2/((1/S17-1/R17)+SIGN(S17)*SQRT((1/S17-1/R17)*(1/S17-1/R17) + 4*BC17/((BC17+1)*(BC17+1))*(2*1/S17*1/R17-1/R17*1/R17)))</f>
        <v>0.1554698968361872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2.4450045824345326</v>
      </c>
      <c r="S17">
        <f t="shared" ref="S17:S80" si="9">J17*(1000-(1000*0.61365*EXP(17.502*W17/(240.97+W17))/(BO17+BP17)+BJ17)/2)/(1000*0.61365*EXP(17.502*W17/(240.97+W17))/(BO17+BP17)-BJ17)</f>
        <v>0.15017924969416085</v>
      </c>
      <c r="T17">
        <f t="shared" ref="T17:T80" si="10">1/((BC17+1)/(Q17/1.6)+1/(R17/1.37)) + BC17/((BC17+1)/(Q17/1.6) + BC17/(R17/1.37))</f>
        <v>9.4322375898971911E-2</v>
      </c>
      <c r="U17">
        <f t="shared" ref="U17:U80" si="11">(AX17*BA17)</f>
        <v>321.50690900000052</v>
      </c>
      <c r="V17">
        <f t="shared" ref="V17:V80" si="12">(BQ17+(U17+2*0.95*0.0000000567*(((BQ17+$B$7)+273)^4-(BQ17+273)^4)-44100*J17)/(1.84*29.3*R17+8*0.95*0.0000000567*(BQ17+273)^3))</f>
        <v>25.718831202427307</v>
      </c>
      <c r="W17">
        <f t="shared" ref="W17:W80" si="13">($C$7*BR17+$D$7*BS17+$E$7*V17)</f>
        <v>24.951166666666701</v>
      </c>
      <c r="X17">
        <f t="shared" ref="X17:X80" si="14">0.61365*EXP(17.502*W17/(240.97+W17))</f>
        <v>3.1704320477299133</v>
      </c>
      <c r="Y17">
        <f t="shared" ref="Y17:Y80" si="15">(Z17/AA17*100)</f>
        <v>48.967841595385806</v>
      </c>
      <c r="Z17">
        <f t="shared" ref="Z17:Z80" si="16">BJ17*(BO17+BP17)/1000</f>
        <v>1.5141306358890716</v>
      </c>
      <c r="AA17">
        <f t="shared" ref="AA17:AA80" si="17">0.61365*EXP(17.502*BQ17/(240.97+BQ17))</f>
        <v>3.0920918434594564</v>
      </c>
      <c r="AB17">
        <f t="shared" ref="AB17:AB80" si="18">(X17-BJ17*(BO17+BP17)/1000)</f>
        <v>1.6563014118408417</v>
      </c>
      <c r="AC17">
        <f t="shared" ref="AC17:AC80" si="19">(-J17*44100)</f>
        <v>-151.63935232238578</v>
      </c>
      <c r="AD17">
        <f t="shared" ref="AD17:AD80" si="20">2*29.3*R17*0.92*(BQ17-W17)</f>
        <v>-55.210749210143327</v>
      </c>
      <c r="AE17">
        <f t="shared" ref="AE17:AE80" si="21">2*0.95*0.0000000567*(((BQ17+$B$7)+273)^4-(W17+273)^4)</f>
        <v>-4.7640307855834756</v>
      </c>
      <c r="AF17">
        <f t="shared" ref="AF17:AF80" si="22">U17+AE17+AC17+AD17</f>
        <v>109.89277668188794</v>
      </c>
      <c r="AG17">
        <f t="shared" ref="AG17:AG80" si="23">BN17*AU17*(BI17-BH17*(1000-AU17*BK17)/(1000-AU17*BJ17))/(100*BB17)</f>
        <v>9.7978230040114482</v>
      </c>
      <c r="AH17">
        <f t="shared" ref="AH17:AH80" si="24">1000*BN17*AU17*(BJ17-BK17)/(100*BB17*(1000-AU17*BJ17))</f>
        <v>3.3713145402579383</v>
      </c>
      <c r="AI17">
        <f t="shared" ref="AI17:AI80" si="25">(AJ17 - AK17 - BO17*1000/(8.314*(BQ17+273.15)) * AM17/BN17 * AL17) * BN17/(100*BB17) * (1000 - BK17)/1000</f>
        <v>9.7223781499907975</v>
      </c>
      <c r="AJ17">
        <v>426.92103682629102</v>
      </c>
      <c r="AK17">
        <v>414.965666666667</v>
      </c>
      <c r="AL17">
        <v>2.3770035553259902E-2</v>
      </c>
      <c r="AM17">
        <v>66.383404404203702</v>
      </c>
      <c r="AN17">
        <f t="shared" ref="AN17:AN80" si="26">(AP17 - AO17 + BO17*1000/(8.314*(BQ17+273.15)) * AR17/BN17 * AQ17) * BN17/(100*BB17) * 1000/(1000 - AP17)</f>
        <v>3.438534066267251</v>
      </c>
      <c r="AO17">
        <v>16.366239700477401</v>
      </c>
      <c r="AP17">
        <v>20.356034965035001</v>
      </c>
      <c r="AQ17">
        <v>1.1021271959229299E-2</v>
      </c>
      <c r="AR17">
        <v>78.944928125099594</v>
      </c>
      <c r="AS17">
        <v>15</v>
      </c>
      <c r="AT17">
        <v>3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39762.357069812795</v>
      </c>
      <c r="AX17">
        <f t="shared" ref="AX17:AX80" si="30">$B$11*BW17+$C$11*BX17+$F$11*CI17*(1-CL17)</f>
        <v>1999.9466666666699</v>
      </c>
      <c r="AY17">
        <f t="shared" ref="AY17:AY80" si="31">AX17*AZ17</f>
        <v>1681.1549000000027</v>
      </c>
      <c r="AZ17">
        <f t="shared" ref="AZ17:AZ80" si="32">($B$11*$D$9+$C$11*$D$9+$F$11*((CV17+CN17)/MAX(CV17+CN17+CW17, 0.1)*$I$9+CW17/MAX(CV17+CN17+CW17, 0.1)*$J$9))/($B$11+$C$11+$F$11)</f>
        <v>0.84059986599642655</v>
      </c>
      <c r="BA17">
        <f t="shared" ref="BA17:BA80" si="33">($B$11*$K$9+$C$11*$K$9+$F$11*((CV17+CN17)/MAX(CV17+CN17+CW17, 0.1)*$P$9+CW17/MAX(CV17+CN17+CW17, 0.1)*$Q$9))/($B$11+$C$11+$F$11)</f>
        <v>0.16075774137310328</v>
      </c>
      <c r="BB17">
        <v>6</v>
      </c>
      <c r="BC17">
        <v>0.5</v>
      </c>
      <c r="BD17" t="s">
        <v>357</v>
      </c>
      <c r="BE17">
        <v>2</v>
      </c>
      <c r="BF17" t="b">
        <v>1</v>
      </c>
      <c r="BG17">
        <v>1657211707.8499999</v>
      </c>
      <c r="BH17">
        <v>406.49023333333298</v>
      </c>
      <c r="BI17">
        <v>419.89206666666701</v>
      </c>
      <c r="BJ17">
        <v>20.27441</v>
      </c>
      <c r="BK17">
        <v>16.310866666666701</v>
      </c>
      <c r="BL17">
        <v>403.89409999999998</v>
      </c>
      <c r="BM17">
        <v>20.123889999999999</v>
      </c>
      <c r="BN17">
        <v>500.00156666666697</v>
      </c>
      <c r="BO17">
        <v>74.581866666666699</v>
      </c>
      <c r="BP17">
        <v>9.9992676666666697E-2</v>
      </c>
      <c r="BQ17">
        <v>24.532316666666699</v>
      </c>
      <c r="BR17">
        <v>24.951166666666701</v>
      </c>
      <c r="BS17">
        <v>999.9</v>
      </c>
      <c r="BT17">
        <v>0</v>
      </c>
      <c r="BU17">
        <v>0</v>
      </c>
      <c r="BV17">
        <v>9999.6049999999996</v>
      </c>
      <c r="BW17">
        <v>0</v>
      </c>
      <c r="BX17">
        <v>1579.4870000000001</v>
      </c>
      <c r="BY17">
        <v>-13.4017366666667</v>
      </c>
      <c r="BZ17">
        <v>414.902266666667</v>
      </c>
      <c r="CA17">
        <v>426.8544</v>
      </c>
      <c r="CB17">
        <v>3.963562</v>
      </c>
      <c r="CC17">
        <v>419.89206666666701</v>
      </c>
      <c r="CD17">
        <v>16.310866666666701</v>
      </c>
      <c r="CE17">
        <v>1.51210466666667</v>
      </c>
      <c r="CF17">
        <v>1.216494</v>
      </c>
      <c r="CG17">
        <v>13.091063333333301</v>
      </c>
      <c r="CH17">
        <v>9.8048196666666705</v>
      </c>
      <c r="CI17">
        <v>1999.9466666666699</v>
      </c>
      <c r="CJ17">
        <v>0.98000520000000002</v>
      </c>
      <c r="CK17">
        <v>1.999476E-2</v>
      </c>
      <c r="CL17">
        <v>0</v>
      </c>
      <c r="CM17">
        <v>2.4930966666666698</v>
      </c>
      <c r="CN17">
        <v>0</v>
      </c>
      <c r="CO17">
        <v>18822.233333333301</v>
      </c>
      <c r="CP17">
        <v>16704.976666666698</v>
      </c>
      <c r="CQ17">
        <v>46.858199999999997</v>
      </c>
      <c r="CR17">
        <v>48.936999999999998</v>
      </c>
      <c r="CS17">
        <v>48</v>
      </c>
      <c r="CT17">
        <v>46.7541333333333</v>
      </c>
      <c r="CU17">
        <v>45.875</v>
      </c>
      <c r="CV17">
        <v>1959.9566666666699</v>
      </c>
      <c r="CW17">
        <v>39.99</v>
      </c>
      <c r="CX17">
        <v>0</v>
      </c>
      <c r="CY17">
        <v>1651528777.4000001</v>
      </c>
      <c r="CZ17">
        <v>0</v>
      </c>
      <c r="DA17">
        <v>1657211497.5999999</v>
      </c>
      <c r="DB17" t="s">
        <v>358</v>
      </c>
      <c r="DC17">
        <v>1657211493.5999999</v>
      </c>
      <c r="DD17">
        <v>1657211497.5999999</v>
      </c>
      <c r="DE17">
        <v>1</v>
      </c>
      <c r="DF17">
        <v>1.526</v>
      </c>
      <c r="DG17">
        <v>4.4999999999999998E-2</v>
      </c>
      <c r="DH17">
        <v>2.6110000000000002</v>
      </c>
      <c r="DI17">
        <v>0.157</v>
      </c>
      <c r="DJ17">
        <v>420</v>
      </c>
      <c r="DK17">
        <v>20</v>
      </c>
      <c r="DL17">
        <v>0.57999999999999996</v>
      </c>
      <c r="DM17">
        <v>0.22</v>
      </c>
      <c r="DN17">
        <v>-13.4412951219512</v>
      </c>
      <c r="DO17">
        <v>0.38192822299650397</v>
      </c>
      <c r="DP17">
        <v>7.7079227378573506E-2</v>
      </c>
      <c r="DQ17">
        <v>0</v>
      </c>
      <c r="DR17">
        <v>3.9866941463414598</v>
      </c>
      <c r="DS17">
        <v>-0.32523282229965</v>
      </c>
      <c r="DT17">
        <v>3.2892835010119997E-2</v>
      </c>
      <c r="DU17">
        <v>0</v>
      </c>
      <c r="DV17">
        <v>0</v>
      </c>
      <c r="DW17">
        <v>2</v>
      </c>
      <c r="DX17" t="s">
        <v>359</v>
      </c>
      <c r="DY17">
        <v>2.8439999999999999</v>
      </c>
      <c r="DZ17">
        <v>2.7164000000000001</v>
      </c>
      <c r="EA17">
        <v>7.3177000000000006E-2</v>
      </c>
      <c r="EB17">
        <v>7.5319200000000003E-2</v>
      </c>
      <c r="EC17">
        <v>7.5667399999999996E-2</v>
      </c>
      <c r="ED17">
        <v>6.4868499999999996E-2</v>
      </c>
      <c r="EE17">
        <v>26152.6</v>
      </c>
      <c r="EF17">
        <v>22597.200000000001</v>
      </c>
      <c r="EG17">
        <v>25273.200000000001</v>
      </c>
      <c r="EH17">
        <v>23810.799999999999</v>
      </c>
      <c r="EI17">
        <v>39907.599999999999</v>
      </c>
      <c r="EJ17">
        <v>36870.699999999997</v>
      </c>
      <c r="EK17">
        <v>45720.7</v>
      </c>
      <c r="EL17">
        <v>42493.8</v>
      </c>
      <c r="EM17">
        <v>1.77</v>
      </c>
      <c r="EN17">
        <v>2.1213500000000001</v>
      </c>
      <c r="EO17">
        <v>6.7092499999999999E-2</v>
      </c>
      <c r="EP17">
        <v>0</v>
      </c>
      <c r="EQ17">
        <v>23.9405</v>
      </c>
      <c r="ER17">
        <v>999.9</v>
      </c>
      <c r="ES17">
        <v>32.939</v>
      </c>
      <c r="ET17">
        <v>35.006</v>
      </c>
      <c r="EU17">
        <v>24.956399999999999</v>
      </c>
      <c r="EV17">
        <v>52.030099999999997</v>
      </c>
      <c r="EW17">
        <v>33.369399999999999</v>
      </c>
      <c r="EX17">
        <v>2</v>
      </c>
      <c r="EY17">
        <v>0.146593</v>
      </c>
      <c r="EZ17">
        <v>2.1348199999999999</v>
      </c>
      <c r="FA17">
        <v>20.2317</v>
      </c>
      <c r="FB17">
        <v>5.2313700000000001</v>
      </c>
      <c r="FC17">
        <v>11.992000000000001</v>
      </c>
      <c r="FD17">
        <v>4.9558</v>
      </c>
      <c r="FE17">
        <v>3.3039299999999998</v>
      </c>
      <c r="FF17">
        <v>9999</v>
      </c>
      <c r="FG17">
        <v>322.10000000000002</v>
      </c>
      <c r="FH17">
        <v>9999</v>
      </c>
      <c r="FI17">
        <v>4651.5</v>
      </c>
      <c r="FJ17">
        <v>1.86829</v>
      </c>
      <c r="FK17">
        <v>1.8640099999999999</v>
      </c>
      <c r="FL17">
        <v>1.8714999999999999</v>
      </c>
      <c r="FM17">
        <v>1.86259</v>
      </c>
      <c r="FN17">
        <v>1.86191</v>
      </c>
      <c r="FO17">
        <v>1.86829</v>
      </c>
      <c r="FP17">
        <v>1.8585199999999999</v>
      </c>
      <c r="FQ17">
        <v>1.8647800000000001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2.597</v>
      </c>
      <c r="GF17">
        <v>0.1542</v>
      </c>
      <c r="GG17">
        <v>2.06512692478187</v>
      </c>
      <c r="GH17">
        <v>1.5675561973404399E-3</v>
      </c>
      <c r="GI17">
        <v>-8.2833039480674595E-7</v>
      </c>
      <c r="GJ17">
        <v>5.0085055433431996E-10</v>
      </c>
      <c r="GK17">
        <v>-8.2657068672907993E-2</v>
      </c>
      <c r="GL17">
        <v>-3.8189079593307799E-2</v>
      </c>
      <c r="GM17">
        <v>3.2721738724615498E-3</v>
      </c>
      <c r="GN17">
        <v>-3.9688209873996E-5</v>
      </c>
      <c r="GO17">
        <v>3</v>
      </c>
      <c r="GP17">
        <v>2235</v>
      </c>
      <c r="GQ17">
        <v>2</v>
      </c>
      <c r="GR17">
        <v>25</v>
      </c>
      <c r="GS17">
        <v>3.7</v>
      </c>
      <c r="GT17">
        <v>3.6</v>
      </c>
      <c r="GU17">
        <v>1.3208</v>
      </c>
      <c r="GV17">
        <v>2.3571800000000001</v>
      </c>
      <c r="GW17">
        <v>1.9982899999999999</v>
      </c>
      <c r="GX17">
        <v>2.6916500000000001</v>
      </c>
      <c r="GY17">
        <v>2.0935100000000002</v>
      </c>
      <c r="GZ17">
        <v>2.3535200000000001</v>
      </c>
      <c r="HA17">
        <v>39.994199999999999</v>
      </c>
      <c r="HB17">
        <v>15.173999999999999</v>
      </c>
      <c r="HC17">
        <v>18</v>
      </c>
      <c r="HD17">
        <v>429.11500000000001</v>
      </c>
      <c r="HE17">
        <v>665.15599999999995</v>
      </c>
      <c r="HF17">
        <v>22.2088</v>
      </c>
      <c r="HG17">
        <v>29.412600000000001</v>
      </c>
      <c r="HH17">
        <v>30.000299999999999</v>
      </c>
      <c r="HI17">
        <v>29.211200000000002</v>
      </c>
      <c r="HJ17">
        <v>29.2041</v>
      </c>
      <c r="HK17">
        <v>26.482600000000001</v>
      </c>
      <c r="HL17">
        <v>42.0946</v>
      </c>
      <c r="HM17">
        <v>9.2762799999999999</v>
      </c>
      <c r="HN17">
        <v>22.183599999999998</v>
      </c>
      <c r="HO17">
        <v>413.173</v>
      </c>
      <c r="HP17">
        <v>16.750399999999999</v>
      </c>
      <c r="HQ17">
        <v>96.7423</v>
      </c>
      <c r="HR17">
        <v>99.889799999999994</v>
      </c>
    </row>
    <row r="18" spans="1:226" x14ac:dyDescent="0.2">
      <c r="A18">
        <v>2</v>
      </c>
      <c r="B18">
        <v>1657211720.5999999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1657211712.7551701</v>
      </c>
      <c r="J18">
        <f t="shared" si="0"/>
        <v>3.3870599608656843E-3</v>
      </c>
      <c r="K18">
        <f t="shared" si="1"/>
        <v>3.3870599608656842</v>
      </c>
      <c r="L18">
        <f t="shared" si="2"/>
        <v>9.8435289323957988</v>
      </c>
      <c r="M18">
        <f t="shared" si="3"/>
        <v>406.47720689655199</v>
      </c>
      <c r="N18">
        <f t="shared" si="4"/>
        <v>287.16101891163549</v>
      </c>
      <c r="O18">
        <f t="shared" si="5"/>
        <v>21.445699963138466</v>
      </c>
      <c r="P18">
        <f t="shared" si="6"/>
        <v>30.356446895184071</v>
      </c>
      <c r="Q18">
        <f t="shared" si="7"/>
        <v>0.15212124523468257</v>
      </c>
      <c r="R18">
        <f t="shared" si="8"/>
        <v>2.4411822909556107</v>
      </c>
      <c r="S18">
        <f t="shared" si="9"/>
        <v>0.14704440270222696</v>
      </c>
      <c r="T18">
        <f t="shared" si="10"/>
        <v>9.2344771061317291E-2</v>
      </c>
      <c r="U18">
        <f t="shared" si="11"/>
        <v>321.50947727586208</v>
      </c>
      <c r="V18">
        <f t="shared" si="12"/>
        <v>25.806540073373963</v>
      </c>
      <c r="W18">
        <f t="shared" si="13"/>
        <v>25.025562068965499</v>
      </c>
      <c r="X18">
        <f t="shared" si="14"/>
        <v>3.1845266062465409</v>
      </c>
      <c r="Y18">
        <f t="shared" si="15"/>
        <v>48.901890695582217</v>
      </c>
      <c r="Z18">
        <f t="shared" si="16"/>
        <v>1.5184510882048361</v>
      </c>
      <c r="AA18">
        <f t="shared" si="17"/>
        <v>3.1050968921780617</v>
      </c>
      <c r="AB18">
        <f t="shared" si="18"/>
        <v>1.6660755180417048</v>
      </c>
      <c r="AC18">
        <f t="shared" si="19"/>
        <v>-149.36934427417668</v>
      </c>
      <c r="AD18">
        <f t="shared" si="20"/>
        <v>-55.680599452927446</v>
      </c>
      <c r="AE18">
        <f t="shared" si="21"/>
        <v>-4.8156016339489076</v>
      </c>
      <c r="AF18">
        <f t="shared" si="22"/>
        <v>111.64393191480903</v>
      </c>
      <c r="AG18">
        <f t="shared" si="23"/>
        <v>9.6602013890464544</v>
      </c>
      <c r="AH18">
        <f t="shared" si="24"/>
        <v>3.3402642795876893</v>
      </c>
      <c r="AI18">
        <f t="shared" si="25"/>
        <v>9.8435289323957988</v>
      </c>
      <c r="AJ18">
        <v>426.81306989818398</v>
      </c>
      <c r="AK18">
        <v>414.88920000000002</v>
      </c>
      <c r="AL18">
        <v>-2.11567240990202E-2</v>
      </c>
      <c r="AM18">
        <v>66.383404404203702</v>
      </c>
      <c r="AN18">
        <f t="shared" si="26"/>
        <v>3.3870599608656842</v>
      </c>
      <c r="AO18">
        <v>16.4985664040925</v>
      </c>
      <c r="AP18">
        <v>20.4180650349651</v>
      </c>
      <c r="AQ18">
        <v>1.2978118042796E-2</v>
      </c>
      <c r="AR18">
        <v>78.944928125099594</v>
      </c>
      <c r="AS18">
        <v>16</v>
      </c>
      <c r="AT18">
        <v>3</v>
      </c>
      <c r="AU18">
        <f t="shared" si="27"/>
        <v>1</v>
      </c>
      <c r="AV18">
        <f t="shared" si="28"/>
        <v>0</v>
      </c>
      <c r="AW18">
        <f t="shared" si="29"/>
        <v>39658.036848817675</v>
      </c>
      <c r="AX18">
        <f t="shared" si="30"/>
        <v>1999.96275862069</v>
      </c>
      <c r="AY18">
        <f t="shared" si="31"/>
        <v>1681.1684172413795</v>
      </c>
      <c r="AZ18">
        <f t="shared" si="32"/>
        <v>0.84059986116982865</v>
      </c>
      <c r="BA18">
        <f t="shared" si="33"/>
        <v>0.16075773205776933</v>
      </c>
      <c r="BB18">
        <v>6</v>
      </c>
      <c r="BC18">
        <v>0.5</v>
      </c>
      <c r="BD18" t="s">
        <v>357</v>
      </c>
      <c r="BE18">
        <v>2</v>
      </c>
      <c r="BF18" t="b">
        <v>1</v>
      </c>
      <c r="BG18">
        <v>1657211712.7551701</v>
      </c>
      <c r="BH18">
        <v>406.47720689655199</v>
      </c>
      <c r="BI18">
        <v>419.697896551724</v>
      </c>
      <c r="BJ18">
        <v>20.332279310344799</v>
      </c>
      <c r="BK18">
        <v>16.4057103448276</v>
      </c>
      <c r="BL18">
        <v>403.88110344827601</v>
      </c>
      <c r="BM18">
        <v>20.179248275862101</v>
      </c>
      <c r="BN18">
        <v>500.03182758620699</v>
      </c>
      <c r="BO18">
        <v>74.581675862069005</v>
      </c>
      <c r="BP18">
        <v>0.100117803448276</v>
      </c>
      <c r="BQ18">
        <v>24.6024862068966</v>
      </c>
      <c r="BR18">
        <v>25.025562068965499</v>
      </c>
      <c r="BS18">
        <v>999.9</v>
      </c>
      <c r="BT18">
        <v>0</v>
      </c>
      <c r="BU18">
        <v>0</v>
      </c>
      <c r="BV18">
        <v>9974.7403448275909</v>
      </c>
      <c r="BW18">
        <v>0</v>
      </c>
      <c r="BX18">
        <v>1575.54896551724</v>
      </c>
      <c r="BY18">
        <v>-13.220620689655201</v>
      </c>
      <c r="BZ18">
        <v>414.913482758621</v>
      </c>
      <c r="CA18">
        <v>426.69817241379297</v>
      </c>
      <c r="CB18">
        <v>3.9265841379310298</v>
      </c>
      <c r="CC18">
        <v>419.697896551724</v>
      </c>
      <c r="CD18">
        <v>16.4057103448276</v>
      </c>
      <c r="CE18">
        <v>1.51641689655172</v>
      </c>
      <c r="CF18">
        <v>1.2235648275862101</v>
      </c>
      <c r="CG18">
        <v>13.134655172413799</v>
      </c>
      <c r="CH18">
        <v>9.8911996551724197</v>
      </c>
      <c r="CI18">
        <v>1999.96275862069</v>
      </c>
      <c r="CJ18">
        <v>0.980005655172414</v>
      </c>
      <c r="CK18">
        <v>1.9994289655172401E-2</v>
      </c>
      <c r="CL18">
        <v>0</v>
      </c>
      <c r="CM18">
        <v>2.43753793103448</v>
      </c>
      <c r="CN18">
        <v>0</v>
      </c>
      <c r="CO18">
        <v>18755.934482758599</v>
      </c>
      <c r="CP18">
        <v>16705.117241379299</v>
      </c>
      <c r="CQ18">
        <v>46.861965517241401</v>
      </c>
      <c r="CR18">
        <v>48.936999999999998</v>
      </c>
      <c r="CS18">
        <v>48</v>
      </c>
      <c r="CT18">
        <v>46.758551724137902</v>
      </c>
      <c r="CU18">
        <v>45.875</v>
      </c>
      <c r="CV18">
        <v>1959.97275862069</v>
      </c>
      <c r="CW18">
        <v>39.99</v>
      </c>
      <c r="CX18">
        <v>0</v>
      </c>
      <c r="CY18">
        <v>1651528782.2</v>
      </c>
      <c r="CZ18">
        <v>0</v>
      </c>
      <c r="DA18">
        <v>1657211497.5999999</v>
      </c>
      <c r="DB18" t="s">
        <v>358</v>
      </c>
      <c r="DC18">
        <v>1657211493.5999999</v>
      </c>
      <c r="DD18">
        <v>1657211497.5999999</v>
      </c>
      <c r="DE18">
        <v>1</v>
      </c>
      <c r="DF18">
        <v>1.526</v>
      </c>
      <c r="DG18">
        <v>4.4999999999999998E-2</v>
      </c>
      <c r="DH18">
        <v>2.6110000000000002</v>
      </c>
      <c r="DI18">
        <v>0.157</v>
      </c>
      <c r="DJ18">
        <v>420</v>
      </c>
      <c r="DK18">
        <v>20</v>
      </c>
      <c r="DL18">
        <v>0.57999999999999996</v>
      </c>
      <c r="DM18">
        <v>0.22</v>
      </c>
      <c r="DN18">
        <v>-13.313855</v>
      </c>
      <c r="DO18">
        <v>1.2904075046904799</v>
      </c>
      <c r="DP18">
        <v>0.30191494410677999</v>
      </c>
      <c r="DQ18">
        <v>0</v>
      </c>
      <c r="DR18">
        <v>3.9436455000000001</v>
      </c>
      <c r="DS18">
        <v>-0.43797590994371599</v>
      </c>
      <c r="DT18">
        <v>4.47525305401828E-2</v>
      </c>
      <c r="DU18">
        <v>0</v>
      </c>
      <c r="DV18">
        <v>0</v>
      </c>
      <c r="DW18">
        <v>2</v>
      </c>
      <c r="DX18" t="s">
        <v>359</v>
      </c>
      <c r="DY18">
        <v>2.8439999999999999</v>
      </c>
      <c r="DZ18">
        <v>2.7156199999999999</v>
      </c>
      <c r="EA18">
        <v>7.3152099999999998E-2</v>
      </c>
      <c r="EB18">
        <v>7.4914599999999998E-2</v>
      </c>
      <c r="EC18">
        <v>7.5813400000000003E-2</v>
      </c>
      <c r="ED18">
        <v>6.5127400000000002E-2</v>
      </c>
      <c r="EE18">
        <v>26153.1</v>
      </c>
      <c r="EF18">
        <v>22607.1</v>
      </c>
      <c r="EG18">
        <v>25273</v>
      </c>
      <c r="EH18">
        <v>23810.799999999999</v>
      </c>
      <c r="EI18">
        <v>39900.5</v>
      </c>
      <c r="EJ18">
        <v>36860.199999999997</v>
      </c>
      <c r="EK18">
        <v>45719.9</v>
      </c>
      <c r="EL18">
        <v>42493.5</v>
      </c>
      <c r="EM18">
        <v>1.7694300000000001</v>
      </c>
      <c r="EN18">
        <v>2.1214499999999998</v>
      </c>
      <c r="EO18">
        <v>7.8841999999999995E-2</v>
      </c>
      <c r="EP18">
        <v>0</v>
      </c>
      <c r="EQ18">
        <v>23.9389</v>
      </c>
      <c r="ER18">
        <v>999.9</v>
      </c>
      <c r="ES18">
        <v>32.914000000000001</v>
      </c>
      <c r="ET18">
        <v>35.027000000000001</v>
      </c>
      <c r="EU18">
        <v>24.964099999999998</v>
      </c>
      <c r="EV18">
        <v>53.240099999999998</v>
      </c>
      <c r="EW18">
        <v>33.365400000000001</v>
      </c>
      <c r="EX18">
        <v>2</v>
      </c>
      <c r="EY18">
        <v>0.161715</v>
      </c>
      <c r="EZ18">
        <v>9.2810500000000005</v>
      </c>
      <c r="FA18">
        <v>19.979700000000001</v>
      </c>
      <c r="FB18">
        <v>5.2352600000000002</v>
      </c>
      <c r="FC18">
        <v>11.992100000000001</v>
      </c>
      <c r="FD18">
        <v>4.9569000000000001</v>
      </c>
      <c r="FE18">
        <v>3.3039999999999998</v>
      </c>
      <c r="FF18">
        <v>9999</v>
      </c>
      <c r="FG18">
        <v>322.10000000000002</v>
      </c>
      <c r="FH18">
        <v>9999</v>
      </c>
      <c r="FI18">
        <v>4651.8</v>
      </c>
      <c r="FJ18">
        <v>1.8681099999999999</v>
      </c>
      <c r="FK18">
        <v>1.8638600000000001</v>
      </c>
      <c r="FL18">
        <v>1.87134</v>
      </c>
      <c r="FM18">
        <v>1.8623400000000001</v>
      </c>
      <c r="FN18">
        <v>1.86172</v>
      </c>
      <c r="FO18">
        <v>1.8681300000000001</v>
      </c>
      <c r="FP18">
        <v>1.8582799999999999</v>
      </c>
      <c r="FQ18">
        <v>1.86456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2.5960000000000001</v>
      </c>
      <c r="GF18">
        <v>0.15670000000000001</v>
      </c>
      <c r="GG18">
        <v>2.06512692478187</v>
      </c>
      <c r="GH18">
        <v>1.5675561973404399E-3</v>
      </c>
      <c r="GI18">
        <v>-8.2833039480674595E-7</v>
      </c>
      <c r="GJ18">
        <v>5.0085055433431996E-10</v>
      </c>
      <c r="GK18">
        <v>-8.2657068672907993E-2</v>
      </c>
      <c r="GL18">
        <v>-3.8189079593307799E-2</v>
      </c>
      <c r="GM18">
        <v>3.2721738724615498E-3</v>
      </c>
      <c r="GN18">
        <v>-3.9688209873996E-5</v>
      </c>
      <c r="GO18">
        <v>3</v>
      </c>
      <c r="GP18">
        <v>2235</v>
      </c>
      <c r="GQ18">
        <v>2</v>
      </c>
      <c r="GR18">
        <v>25</v>
      </c>
      <c r="GS18">
        <v>3.8</v>
      </c>
      <c r="GT18">
        <v>3.7</v>
      </c>
      <c r="GU18">
        <v>1.2976099999999999</v>
      </c>
      <c r="GV18">
        <v>2.3535200000000001</v>
      </c>
      <c r="GW18">
        <v>1.9982899999999999</v>
      </c>
      <c r="GX18">
        <v>2.6928700000000001</v>
      </c>
      <c r="GY18">
        <v>2.0935100000000002</v>
      </c>
      <c r="GZ18">
        <v>2.36694</v>
      </c>
      <c r="HA18">
        <v>39.994199999999999</v>
      </c>
      <c r="HB18">
        <v>14.981400000000001</v>
      </c>
      <c r="HC18">
        <v>18</v>
      </c>
      <c r="HD18">
        <v>428.80200000000002</v>
      </c>
      <c r="HE18">
        <v>665.24099999999999</v>
      </c>
      <c r="HF18">
        <v>21.6356</v>
      </c>
      <c r="HG18">
        <v>29.410599999999999</v>
      </c>
      <c r="HH18">
        <v>30.011299999999999</v>
      </c>
      <c r="HI18">
        <v>29.2136</v>
      </c>
      <c r="HJ18">
        <v>29.2041</v>
      </c>
      <c r="HK18">
        <v>25.957799999999999</v>
      </c>
      <c r="HL18">
        <v>40.983800000000002</v>
      </c>
      <c r="HM18">
        <v>9.2762799999999999</v>
      </c>
      <c r="HN18">
        <v>20.362300000000001</v>
      </c>
      <c r="HO18">
        <v>399.62299999999999</v>
      </c>
      <c r="HP18">
        <v>16.946899999999999</v>
      </c>
      <c r="HQ18">
        <v>96.740799999999993</v>
      </c>
      <c r="HR18">
        <v>99.889300000000006</v>
      </c>
    </row>
    <row r="19" spans="1:226" x14ac:dyDescent="0.2">
      <c r="A19">
        <v>3</v>
      </c>
      <c r="B19">
        <v>1657211725.5999999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1657211717.83214</v>
      </c>
      <c r="J19">
        <f t="shared" si="0"/>
        <v>3.2464774394253795E-3</v>
      </c>
      <c r="K19">
        <f t="shared" si="1"/>
        <v>3.2464774394253797</v>
      </c>
      <c r="L19">
        <f t="shared" si="2"/>
        <v>9.5165276027148167</v>
      </c>
      <c r="M19">
        <f t="shared" si="3"/>
        <v>405.98428571428599</v>
      </c>
      <c r="N19">
        <f t="shared" si="4"/>
        <v>284.61546164348408</v>
      </c>
      <c r="O19">
        <f t="shared" si="5"/>
        <v>21.255561883604646</v>
      </c>
      <c r="P19">
        <f t="shared" si="6"/>
        <v>30.319590014334679</v>
      </c>
      <c r="Q19">
        <f t="shared" si="7"/>
        <v>0.14417176978755625</v>
      </c>
      <c r="R19">
        <f t="shared" si="8"/>
        <v>2.4371055431336162</v>
      </c>
      <c r="S19">
        <f t="shared" si="9"/>
        <v>0.13959571257752715</v>
      </c>
      <c r="T19">
        <f t="shared" si="10"/>
        <v>8.7646361690414176E-2</v>
      </c>
      <c r="U19">
        <f t="shared" si="11"/>
        <v>321.50897999999955</v>
      </c>
      <c r="V19">
        <f t="shared" si="12"/>
        <v>25.916477723694967</v>
      </c>
      <c r="W19">
        <f t="shared" si="13"/>
        <v>25.1259607142857</v>
      </c>
      <c r="X19">
        <f t="shared" si="14"/>
        <v>3.203634393595328</v>
      </c>
      <c r="Y19">
        <f t="shared" si="15"/>
        <v>48.819311843893431</v>
      </c>
      <c r="Z19">
        <f t="shared" si="16"/>
        <v>1.5217635971195758</v>
      </c>
      <c r="AA19">
        <f t="shared" si="17"/>
        <v>3.117134469215026</v>
      </c>
      <c r="AB19">
        <f t="shared" si="18"/>
        <v>1.6818707964757522</v>
      </c>
      <c r="AC19">
        <f t="shared" si="19"/>
        <v>-143.16965507865925</v>
      </c>
      <c r="AD19">
        <f t="shared" si="20"/>
        <v>-60.275280363769177</v>
      </c>
      <c r="AE19">
        <f t="shared" si="21"/>
        <v>-5.2260424864285557</v>
      </c>
      <c r="AF19">
        <f t="shared" si="22"/>
        <v>112.83800207114254</v>
      </c>
      <c r="AG19">
        <f t="shared" si="23"/>
        <v>7.9554647202960691</v>
      </c>
      <c r="AH19">
        <f t="shared" si="24"/>
        <v>3.2872618387141599</v>
      </c>
      <c r="AI19">
        <f t="shared" si="25"/>
        <v>9.5165276027148167</v>
      </c>
      <c r="AJ19">
        <v>419.97832298075798</v>
      </c>
      <c r="AK19">
        <v>411.631618181818</v>
      </c>
      <c r="AL19">
        <v>-0.816239078270524</v>
      </c>
      <c r="AM19">
        <v>66.383404404203702</v>
      </c>
      <c r="AN19">
        <f t="shared" si="26"/>
        <v>3.2464774394253797</v>
      </c>
      <c r="AO19">
        <v>16.577714477965401</v>
      </c>
      <c r="AP19">
        <v>20.397632867132899</v>
      </c>
      <c r="AQ19">
        <v>-8.2183568420958497E-4</v>
      </c>
      <c r="AR19">
        <v>78.944928125099594</v>
      </c>
      <c r="AS19">
        <v>16</v>
      </c>
      <c r="AT19">
        <v>3</v>
      </c>
      <c r="AU19">
        <f t="shared" si="27"/>
        <v>1</v>
      </c>
      <c r="AV19">
        <f t="shared" si="28"/>
        <v>0</v>
      </c>
      <c r="AW19">
        <f t="shared" si="29"/>
        <v>39548.209176964636</v>
      </c>
      <c r="AX19">
        <f t="shared" si="30"/>
        <v>1999.9596428571399</v>
      </c>
      <c r="AY19">
        <f t="shared" si="31"/>
        <v>1681.1657999999975</v>
      </c>
      <c r="AZ19">
        <f t="shared" si="32"/>
        <v>0.84059986210436033</v>
      </c>
      <c r="BA19">
        <f t="shared" si="33"/>
        <v>0.16075773386141542</v>
      </c>
      <c r="BB19">
        <v>6</v>
      </c>
      <c r="BC19">
        <v>0.5</v>
      </c>
      <c r="BD19" t="s">
        <v>357</v>
      </c>
      <c r="BE19">
        <v>2</v>
      </c>
      <c r="BF19" t="b">
        <v>1</v>
      </c>
      <c r="BG19">
        <v>1657211717.83214</v>
      </c>
      <c r="BH19">
        <v>405.98428571428599</v>
      </c>
      <c r="BI19">
        <v>417.131464285714</v>
      </c>
      <c r="BJ19">
        <v>20.376664285714298</v>
      </c>
      <c r="BK19">
        <v>16.5126321428571</v>
      </c>
      <c r="BL19">
        <v>403.388714285714</v>
      </c>
      <c r="BM19">
        <v>20.221707142857099</v>
      </c>
      <c r="BN19">
        <v>500.03907142857099</v>
      </c>
      <c r="BO19">
        <v>74.581564285714293</v>
      </c>
      <c r="BP19">
        <v>0.100119417857143</v>
      </c>
      <c r="BQ19">
        <v>24.667207142857102</v>
      </c>
      <c r="BR19">
        <v>25.1259607142857</v>
      </c>
      <c r="BS19">
        <v>999.9</v>
      </c>
      <c r="BT19">
        <v>0</v>
      </c>
      <c r="BU19">
        <v>0</v>
      </c>
      <c r="BV19">
        <v>9948.2374999999993</v>
      </c>
      <c r="BW19">
        <v>0</v>
      </c>
      <c r="BX19">
        <v>1572.53607142857</v>
      </c>
      <c r="BY19">
        <v>-11.147153928571401</v>
      </c>
      <c r="BZ19">
        <v>414.42899999999997</v>
      </c>
      <c r="CA19">
        <v>424.13464285714298</v>
      </c>
      <c r="CB19">
        <v>3.8640407142857098</v>
      </c>
      <c r="CC19">
        <v>417.131464285714</v>
      </c>
      <c r="CD19">
        <v>16.5126321428571</v>
      </c>
      <c r="CE19">
        <v>1.5197239285714299</v>
      </c>
      <c r="CF19">
        <v>1.2315375</v>
      </c>
      <c r="CG19">
        <v>13.1680392857143</v>
      </c>
      <c r="CH19">
        <v>9.9881025000000001</v>
      </c>
      <c r="CI19">
        <v>1999.9596428571399</v>
      </c>
      <c r="CJ19">
        <v>0.98000582142857096</v>
      </c>
      <c r="CK19">
        <v>1.9994117857142901E-2</v>
      </c>
      <c r="CL19">
        <v>0</v>
      </c>
      <c r="CM19">
        <v>2.3660714285714302</v>
      </c>
      <c r="CN19">
        <v>0</v>
      </c>
      <c r="CO19">
        <v>18693.046428571401</v>
      </c>
      <c r="CP19">
        <v>16705.099999999999</v>
      </c>
      <c r="CQ19">
        <v>46.861499999999999</v>
      </c>
      <c r="CR19">
        <v>48.941499999999998</v>
      </c>
      <c r="CS19">
        <v>48</v>
      </c>
      <c r="CT19">
        <v>46.758857142857103</v>
      </c>
      <c r="CU19">
        <v>45.875</v>
      </c>
      <c r="CV19">
        <v>1959.9696428571399</v>
      </c>
      <c r="CW19">
        <v>39.99</v>
      </c>
      <c r="CX19">
        <v>0</v>
      </c>
      <c r="CY19">
        <v>1651528787.5999999</v>
      </c>
      <c r="CZ19">
        <v>0</v>
      </c>
      <c r="DA19">
        <v>1657211497.5999999</v>
      </c>
      <c r="DB19" t="s">
        <v>358</v>
      </c>
      <c r="DC19">
        <v>1657211493.5999999</v>
      </c>
      <c r="DD19">
        <v>1657211497.5999999</v>
      </c>
      <c r="DE19">
        <v>1</v>
      </c>
      <c r="DF19">
        <v>1.526</v>
      </c>
      <c r="DG19">
        <v>4.4999999999999998E-2</v>
      </c>
      <c r="DH19">
        <v>2.6110000000000002</v>
      </c>
      <c r="DI19">
        <v>0.157</v>
      </c>
      <c r="DJ19">
        <v>420</v>
      </c>
      <c r="DK19">
        <v>20</v>
      </c>
      <c r="DL19">
        <v>0.57999999999999996</v>
      </c>
      <c r="DM19">
        <v>0.22</v>
      </c>
      <c r="DN19">
        <v>-11.7927368292683</v>
      </c>
      <c r="DO19">
        <v>22.0122480836236</v>
      </c>
      <c r="DP19">
        <v>2.7795418015182798</v>
      </c>
      <c r="DQ19">
        <v>0</v>
      </c>
      <c r="DR19">
        <v>3.8926634146341499</v>
      </c>
      <c r="DS19">
        <v>-0.72020027874565096</v>
      </c>
      <c r="DT19">
        <v>7.5474290748240996E-2</v>
      </c>
      <c r="DU19">
        <v>0</v>
      </c>
      <c r="DV19">
        <v>0</v>
      </c>
      <c r="DW19">
        <v>2</v>
      </c>
      <c r="DX19" t="s">
        <v>359</v>
      </c>
      <c r="DY19">
        <v>2.8440099999999999</v>
      </c>
      <c r="DZ19">
        <v>2.7160700000000002</v>
      </c>
      <c r="EA19">
        <v>7.2643299999999994E-2</v>
      </c>
      <c r="EB19">
        <v>7.3387599999999997E-2</v>
      </c>
      <c r="EC19">
        <v>7.5762599999999999E-2</v>
      </c>
      <c r="ED19">
        <v>6.5607499999999999E-2</v>
      </c>
      <c r="EE19">
        <v>26165.599999999999</v>
      </c>
      <c r="EF19">
        <v>22643.200000000001</v>
      </c>
      <c r="EG19">
        <v>25271.1</v>
      </c>
      <c r="EH19">
        <v>23809.599999999999</v>
      </c>
      <c r="EI19">
        <v>39900</v>
      </c>
      <c r="EJ19">
        <v>36839.1</v>
      </c>
      <c r="EK19">
        <v>45716.800000000003</v>
      </c>
      <c r="EL19">
        <v>42491.199999999997</v>
      </c>
      <c r="EM19">
        <v>1.76908</v>
      </c>
      <c r="EN19">
        <v>2.12168</v>
      </c>
      <c r="EO19">
        <v>8.1106999999999999E-2</v>
      </c>
      <c r="EP19">
        <v>0</v>
      </c>
      <c r="EQ19">
        <v>23.9451</v>
      </c>
      <c r="ER19">
        <v>999.9</v>
      </c>
      <c r="ES19">
        <v>32.841000000000001</v>
      </c>
      <c r="ET19">
        <v>35.027000000000001</v>
      </c>
      <c r="EU19">
        <v>24.9069</v>
      </c>
      <c r="EV19">
        <v>53.520099999999999</v>
      </c>
      <c r="EW19">
        <v>33.229199999999999</v>
      </c>
      <c r="EX19">
        <v>2</v>
      </c>
      <c r="EY19">
        <v>0.17563000000000001</v>
      </c>
      <c r="EZ19">
        <v>9.2810500000000005</v>
      </c>
      <c r="FA19">
        <v>19.982900000000001</v>
      </c>
      <c r="FB19">
        <v>5.2349600000000001</v>
      </c>
      <c r="FC19">
        <v>11.9923</v>
      </c>
      <c r="FD19">
        <v>4.9567500000000004</v>
      </c>
      <c r="FE19">
        <v>3.3038699999999999</v>
      </c>
      <c r="FF19">
        <v>9999</v>
      </c>
      <c r="FG19">
        <v>322.10000000000002</v>
      </c>
      <c r="FH19">
        <v>9999</v>
      </c>
      <c r="FI19">
        <v>4651.8</v>
      </c>
      <c r="FJ19">
        <v>1.8680699999999999</v>
      </c>
      <c r="FK19">
        <v>1.86385</v>
      </c>
      <c r="FL19">
        <v>1.87134</v>
      </c>
      <c r="FM19">
        <v>1.8623400000000001</v>
      </c>
      <c r="FN19">
        <v>1.86172</v>
      </c>
      <c r="FO19">
        <v>1.86812</v>
      </c>
      <c r="FP19">
        <v>1.85829</v>
      </c>
      <c r="FQ19">
        <v>1.8645499999999999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2.5920000000000001</v>
      </c>
      <c r="GF19">
        <v>0.15590000000000001</v>
      </c>
      <c r="GG19">
        <v>2.06512692478187</v>
      </c>
      <c r="GH19">
        <v>1.5675561973404399E-3</v>
      </c>
      <c r="GI19">
        <v>-8.2833039480674595E-7</v>
      </c>
      <c r="GJ19">
        <v>5.0085055433431996E-10</v>
      </c>
      <c r="GK19">
        <v>-8.2657068672907993E-2</v>
      </c>
      <c r="GL19">
        <v>-3.8189079593307799E-2</v>
      </c>
      <c r="GM19">
        <v>3.2721738724615498E-3</v>
      </c>
      <c r="GN19">
        <v>-3.9688209873996E-5</v>
      </c>
      <c r="GO19">
        <v>3</v>
      </c>
      <c r="GP19">
        <v>2235</v>
      </c>
      <c r="GQ19">
        <v>2</v>
      </c>
      <c r="GR19">
        <v>25</v>
      </c>
      <c r="GS19">
        <v>3.9</v>
      </c>
      <c r="GT19">
        <v>3.8</v>
      </c>
      <c r="GU19">
        <v>1.2646500000000001</v>
      </c>
      <c r="GV19">
        <v>2.3547400000000001</v>
      </c>
      <c r="GW19">
        <v>1.9982899999999999</v>
      </c>
      <c r="GX19">
        <v>2.6928700000000001</v>
      </c>
      <c r="GY19">
        <v>2.0935100000000002</v>
      </c>
      <c r="GZ19">
        <v>2.3815900000000001</v>
      </c>
      <c r="HA19">
        <v>39.994199999999999</v>
      </c>
      <c r="HB19">
        <v>14.981400000000001</v>
      </c>
      <c r="HC19">
        <v>18</v>
      </c>
      <c r="HD19">
        <v>428.601</v>
      </c>
      <c r="HE19">
        <v>665.43100000000004</v>
      </c>
      <c r="HF19">
        <v>20.527799999999999</v>
      </c>
      <c r="HG19">
        <v>29.4101</v>
      </c>
      <c r="HH19">
        <v>30.011399999999998</v>
      </c>
      <c r="HI19">
        <v>29.2136</v>
      </c>
      <c r="HJ19">
        <v>29.2041</v>
      </c>
      <c r="HK19">
        <v>25.290800000000001</v>
      </c>
      <c r="HL19">
        <v>40.054400000000001</v>
      </c>
      <c r="HM19">
        <v>9.2762799999999999</v>
      </c>
      <c r="HN19">
        <v>20.207599999999999</v>
      </c>
      <c r="HO19">
        <v>379.45600000000002</v>
      </c>
      <c r="HP19">
        <v>17.119</v>
      </c>
      <c r="HQ19">
        <v>96.734099999999998</v>
      </c>
      <c r="HR19">
        <v>99.883899999999997</v>
      </c>
    </row>
    <row r="20" spans="1:226" x14ac:dyDescent="0.2">
      <c r="A20">
        <v>4</v>
      </c>
      <c r="B20">
        <v>1657211730.5999999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1657211723.0999999</v>
      </c>
      <c r="J20">
        <f t="shared" si="0"/>
        <v>3.1090690853943287E-3</v>
      </c>
      <c r="K20">
        <f t="shared" si="1"/>
        <v>3.1090690853943288</v>
      </c>
      <c r="L20">
        <f t="shared" si="2"/>
        <v>9.3898037731856441</v>
      </c>
      <c r="M20">
        <f t="shared" si="3"/>
        <v>403.35385185185203</v>
      </c>
      <c r="N20">
        <f t="shared" si="4"/>
        <v>277.62791629011235</v>
      </c>
      <c r="O20">
        <f t="shared" si="5"/>
        <v>20.733717410174272</v>
      </c>
      <c r="P20">
        <f t="shared" si="6"/>
        <v>30.123140685400323</v>
      </c>
      <c r="Q20">
        <f t="shared" si="7"/>
        <v>0.13650410309428201</v>
      </c>
      <c r="R20">
        <f t="shared" si="8"/>
        <v>2.4362592900009705</v>
      </c>
      <c r="S20">
        <f t="shared" si="9"/>
        <v>0.13239300139865431</v>
      </c>
      <c r="T20">
        <f t="shared" si="10"/>
        <v>8.3104678505879659E-2</v>
      </c>
      <c r="U20">
        <f t="shared" si="11"/>
        <v>321.51565744444417</v>
      </c>
      <c r="V20">
        <f t="shared" si="12"/>
        <v>26.000084594126097</v>
      </c>
      <c r="W20">
        <f t="shared" si="13"/>
        <v>25.221133333333299</v>
      </c>
      <c r="X20">
        <f t="shared" si="14"/>
        <v>3.2218399874162853</v>
      </c>
      <c r="Y20">
        <f t="shared" si="15"/>
        <v>48.764640772356458</v>
      </c>
      <c r="Z20">
        <f t="shared" si="16"/>
        <v>1.5237647601005977</v>
      </c>
      <c r="AA20">
        <f t="shared" si="17"/>
        <v>3.124732871946807</v>
      </c>
      <c r="AB20">
        <f t="shared" si="18"/>
        <v>1.6980752273156876</v>
      </c>
      <c r="AC20">
        <f t="shared" si="19"/>
        <v>-137.10994666588991</v>
      </c>
      <c r="AD20">
        <f t="shared" si="20"/>
        <v>-67.403595253117871</v>
      </c>
      <c r="AE20">
        <f t="shared" si="21"/>
        <v>-5.8501208218871916</v>
      </c>
      <c r="AF20">
        <f t="shared" si="22"/>
        <v>111.15199470354922</v>
      </c>
      <c r="AG20">
        <f t="shared" si="23"/>
        <v>4.2381141246976304</v>
      </c>
      <c r="AH20">
        <f t="shared" si="24"/>
        <v>3.182293301881868</v>
      </c>
      <c r="AI20">
        <f t="shared" si="25"/>
        <v>9.3898037731856441</v>
      </c>
      <c r="AJ20">
        <v>406.88248871949997</v>
      </c>
      <c r="AK20">
        <v>403.02580606060599</v>
      </c>
      <c r="AL20">
        <v>-1.90115638171493</v>
      </c>
      <c r="AM20">
        <v>66.383404404203702</v>
      </c>
      <c r="AN20">
        <f t="shared" si="26"/>
        <v>3.1090690853943288</v>
      </c>
      <c r="AO20">
        <v>16.771202537647898</v>
      </c>
      <c r="AP20">
        <v>20.423716783216801</v>
      </c>
      <c r="AQ20">
        <v>4.25369567705444E-4</v>
      </c>
      <c r="AR20">
        <v>78.944928125099594</v>
      </c>
      <c r="AS20">
        <v>16</v>
      </c>
      <c r="AT20">
        <v>3</v>
      </c>
      <c r="AU20">
        <f t="shared" si="27"/>
        <v>1</v>
      </c>
      <c r="AV20">
        <f t="shared" si="28"/>
        <v>0</v>
      </c>
      <c r="AW20">
        <f t="shared" si="29"/>
        <v>39521.797784686285</v>
      </c>
      <c r="AX20">
        <f t="shared" si="30"/>
        <v>2000.0014814814799</v>
      </c>
      <c r="AY20">
        <f t="shared" si="31"/>
        <v>1681.2009444444432</v>
      </c>
      <c r="AZ20">
        <f t="shared" si="32"/>
        <v>0.84059984955566702</v>
      </c>
      <c r="BA20">
        <f t="shared" si="33"/>
        <v>0.1607577096424373</v>
      </c>
      <c r="BB20">
        <v>6</v>
      </c>
      <c r="BC20">
        <v>0.5</v>
      </c>
      <c r="BD20" t="s">
        <v>357</v>
      </c>
      <c r="BE20">
        <v>2</v>
      </c>
      <c r="BF20" t="b">
        <v>1</v>
      </c>
      <c r="BG20">
        <v>1657211723.0999999</v>
      </c>
      <c r="BH20">
        <v>403.35385185185203</v>
      </c>
      <c r="BI20">
        <v>409.97962962962998</v>
      </c>
      <c r="BJ20">
        <v>20.403462962963001</v>
      </c>
      <c r="BK20">
        <v>16.662777777777801</v>
      </c>
      <c r="BL20">
        <v>400.76125925925902</v>
      </c>
      <c r="BM20">
        <v>20.247333333333302</v>
      </c>
      <c r="BN20">
        <v>500.02018518518503</v>
      </c>
      <c r="BO20">
        <v>74.581603703703706</v>
      </c>
      <c r="BP20">
        <v>0.10006983703703699</v>
      </c>
      <c r="BQ20">
        <v>24.707948148148098</v>
      </c>
      <c r="BR20">
        <v>25.221133333333299</v>
      </c>
      <c r="BS20">
        <v>999.9</v>
      </c>
      <c r="BT20">
        <v>0</v>
      </c>
      <c r="BU20">
        <v>0</v>
      </c>
      <c r="BV20">
        <v>9942.7314814814799</v>
      </c>
      <c r="BW20">
        <v>0</v>
      </c>
      <c r="BX20">
        <v>1571.07111111111</v>
      </c>
      <c r="BY20">
        <v>-6.6257662481481496</v>
      </c>
      <c r="BZ20">
        <v>411.75514814814801</v>
      </c>
      <c r="CA20">
        <v>416.92551851851903</v>
      </c>
      <c r="CB20">
        <v>3.74067888888889</v>
      </c>
      <c r="CC20">
        <v>409.97962962962998</v>
      </c>
      <c r="CD20">
        <v>16.662777777777801</v>
      </c>
      <c r="CE20">
        <v>1.52172222222222</v>
      </c>
      <c r="CF20">
        <v>1.2427370370370401</v>
      </c>
      <c r="CG20">
        <v>13.188188888888901</v>
      </c>
      <c r="CH20">
        <v>10.123177037036999</v>
      </c>
      <c r="CI20">
        <v>2000.0014814814799</v>
      </c>
      <c r="CJ20">
        <v>0.98000644444444496</v>
      </c>
      <c r="CK20">
        <v>1.9993474074074102E-2</v>
      </c>
      <c r="CL20">
        <v>0</v>
      </c>
      <c r="CM20">
        <v>2.3561592592592602</v>
      </c>
      <c r="CN20">
        <v>0</v>
      </c>
      <c r="CO20">
        <v>18636.266666666699</v>
      </c>
      <c r="CP20">
        <v>16705.462962963</v>
      </c>
      <c r="CQ20">
        <v>46.868000000000002</v>
      </c>
      <c r="CR20">
        <v>48.951000000000001</v>
      </c>
      <c r="CS20">
        <v>48</v>
      </c>
      <c r="CT20">
        <v>46.763777777777797</v>
      </c>
      <c r="CU20">
        <v>45.875</v>
      </c>
      <c r="CV20">
        <v>1960.0114814814799</v>
      </c>
      <c r="CW20">
        <v>39.99</v>
      </c>
      <c r="CX20">
        <v>0</v>
      </c>
      <c r="CY20">
        <v>1651528792.4000001</v>
      </c>
      <c r="CZ20">
        <v>0</v>
      </c>
      <c r="DA20">
        <v>1657211497.5999999</v>
      </c>
      <c r="DB20" t="s">
        <v>358</v>
      </c>
      <c r="DC20">
        <v>1657211493.5999999</v>
      </c>
      <c r="DD20">
        <v>1657211497.5999999</v>
      </c>
      <c r="DE20">
        <v>1</v>
      </c>
      <c r="DF20">
        <v>1.526</v>
      </c>
      <c r="DG20">
        <v>4.4999999999999998E-2</v>
      </c>
      <c r="DH20">
        <v>2.6110000000000002</v>
      </c>
      <c r="DI20">
        <v>0.157</v>
      </c>
      <c r="DJ20">
        <v>420</v>
      </c>
      <c r="DK20">
        <v>20</v>
      </c>
      <c r="DL20">
        <v>0.57999999999999996</v>
      </c>
      <c r="DM20">
        <v>0.22</v>
      </c>
      <c r="DN20">
        <v>-9.3727721634146306</v>
      </c>
      <c r="DO20">
        <v>45.829021011846699</v>
      </c>
      <c r="DP20">
        <v>4.95342912597087</v>
      </c>
      <c r="DQ20">
        <v>0</v>
      </c>
      <c r="DR20">
        <v>3.82021829268293</v>
      </c>
      <c r="DS20">
        <v>-1.22561602787456</v>
      </c>
      <c r="DT20">
        <v>0.12786030383619901</v>
      </c>
      <c r="DU20">
        <v>0</v>
      </c>
      <c r="DV20">
        <v>0</v>
      </c>
      <c r="DW20">
        <v>2</v>
      </c>
      <c r="DX20" t="s">
        <v>359</v>
      </c>
      <c r="DY20">
        <v>2.84389</v>
      </c>
      <c r="DZ20">
        <v>2.7163300000000001</v>
      </c>
      <c r="EA20">
        <v>7.1382200000000007E-2</v>
      </c>
      <c r="EB20">
        <v>7.1356600000000006E-2</v>
      </c>
      <c r="EC20">
        <v>7.5841699999999998E-2</v>
      </c>
      <c r="ED20">
        <v>6.6150600000000004E-2</v>
      </c>
      <c r="EE20">
        <v>26198.9</v>
      </c>
      <c r="EF20">
        <v>22691.5</v>
      </c>
      <c r="EG20">
        <v>25269</v>
      </c>
      <c r="EH20">
        <v>23808.1</v>
      </c>
      <c r="EI20">
        <v>39893.800000000003</v>
      </c>
      <c r="EJ20">
        <v>36815.699999999997</v>
      </c>
      <c r="EK20">
        <v>45713.599999999999</v>
      </c>
      <c r="EL20">
        <v>42488.9</v>
      </c>
      <c r="EM20">
        <v>1.76877</v>
      </c>
      <c r="EN20">
        <v>2.1217999999999999</v>
      </c>
      <c r="EO20">
        <v>8.0093700000000004E-2</v>
      </c>
      <c r="EP20">
        <v>0</v>
      </c>
      <c r="EQ20">
        <v>23.955500000000001</v>
      </c>
      <c r="ER20">
        <v>999.9</v>
      </c>
      <c r="ES20">
        <v>32.841000000000001</v>
      </c>
      <c r="ET20">
        <v>35.036999999999999</v>
      </c>
      <c r="EU20">
        <v>24.9221</v>
      </c>
      <c r="EV20">
        <v>53.650100000000002</v>
      </c>
      <c r="EW20">
        <v>33.365400000000001</v>
      </c>
      <c r="EX20">
        <v>2</v>
      </c>
      <c r="EY20">
        <v>0.17729900000000001</v>
      </c>
      <c r="EZ20">
        <v>8.5471299999999992</v>
      </c>
      <c r="FA20">
        <v>20.023499999999999</v>
      </c>
      <c r="FB20">
        <v>5.2348100000000004</v>
      </c>
      <c r="FC20">
        <v>11.992000000000001</v>
      </c>
      <c r="FD20">
        <v>4.9569000000000001</v>
      </c>
      <c r="FE20">
        <v>3.3039000000000001</v>
      </c>
      <c r="FF20">
        <v>9999</v>
      </c>
      <c r="FG20">
        <v>322.10000000000002</v>
      </c>
      <c r="FH20">
        <v>9999</v>
      </c>
      <c r="FI20">
        <v>4652.1000000000004</v>
      </c>
      <c r="FJ20">
        <v>1.86812</v>
      </c>
      <c r="FK20">
        <v>1.8638600000000001</v>
      </c>
      <c r="FL20">
        <v>1.87134</v>
      </c>
      <c r="FM20">
        <v>1.86239</v>
      </c>
      <c r="FN20">
        <v>1.8617300000000001</v>
      </c>
      <c r="FO20">
        <v>1.8681300000000001</v>
      </c>
      <c r="FP20">
        <v>1.85833</v>
      </c>
      <c r="FQ20">
        <v>1.8646100000000001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2.581</v>
      </c>
      <c r="GF20">
        <v>0.15720000000000001</v>
      </c>
      <c r="GG20">
        <v>2.06512692478187</v>
      </c>
      <c r="GH20">
        <v>1.5675561973404399E-3</v>
      </c>
      <c r="GI20">
        <v>-8.2833039480674595E-7</v>
      </c>
      <c r="GJ20">
        <v>5.0085055433431996E-10</v>
      </c>
      <c r="GK20">
        <v>-8.2657068672907993E-2</v>
      </c>
      <c r="GL20">
        <v>-3.8189079593307799E-2</v>
      </c>
      <c r="GM20">
        <v>3.2721738724615498E-3</v>
      </c>
      <c r="GN20">
        <v>-3.9688209873996E-5</v>
      </c>
      <c r="GO20">
        <v>3</v>
      </c>
      <c r="GP20">
        <v>2235</v>
      </c>
      <c r="GQ20">
        <v>2</v>
      </c>
      <c r="GR20">
        <v>25</v>
      </c>
      <c r="GS20">
        <v>4</v>
      </c>
      <c r="GT20">
        <v>3.9</v>
      </c>
      <c r="GU20">
        <v>1.2231399999999999</v>
      </c>
      <c r="GV20">
        <v>2.36206</v>
      </c>
      <c r="GW20">
        <v>1.9982899999999999</v>
      </c>
      <c r="GX20">
        <v>2.6916500000000001</v>
      </c>
      <c r="GY20">
        <v>2.0935100000000002</v>
      </c>
      <c r="GZ20">
        <v>2.4206500000000002</v>
      </c>
      <c r="HA20">
        <v>39.994199999999999</v>
      </c>
      <c r="HB20">
        <v>15.0426</v>
      </c>
      <c r="HC20">
        <v>18</v>
      </c>
      <c r="HD20">
        <v>428.44600000000003</v>
      </c>
      <c r="HE20">
        <v>665.56500000000005</v>
      </c>
      <c r="HF20">
        <v>19.784500000000001</v>
      </c>
      <c r="HG20">
        <v>29.4101</v>
      </c>
      <c r="HH20">
        <v>30.004899999999999</v>
      </c>
      <c r="HI20">
        <v>29.216100000000001</v>
      </c>
      <c r="HJ20">
        <v>29.206600000000002</v>
      </c>
      <c r="HK20">
        <v>24.465399999999999</v>
      </c>
      <c r="HL20">
        <v>39.104100000000003</v>
      </c>
      <c r="HM20">
        <v>8.8939599999999999</v>
      </c>
      <c r="HN20">
        <v>19.945599999999999</v>
      </c>
      <c r="HO20">
        <v>366.041</v>
      </c>
      <c r="HP20">
        <v>17.2409</v>
      </c>
      <c r="HQ20">
        <v>96.726799999999997</v>
      </c>
      <c r="HR20">
        <v>99.878399999999999</v>
      </c>
    </row>
    <row r="21" spans="1:226" x14ac:dyDescent="0.2">
      <c r="A21">
        <v>5</v>
      </c>
      <c r="B21">
        <v>1657211735.5999999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1657211727.81429</v>
      </c>
      <c r="J21">
        <f t="shared" si="0"/>
        <v>3.0484300056405488E-3</v>
      </c>
      <c r="K21">
        <f t="shared" si="1"/>
        <v>3.0484300056405487</v>
      </c>
      <c r="L21">
        <f t="shared" si="2"/>
        <v>8.5081935202038093</v>
      </c>
      <c r="M21">
        <f t="shared" si="3"/>
        <v>397.51175000000001</v>
      </c>
      <c r="N21">
        <f t="shared" si="4"/>
        <v>280.01188859114018</v>
      </c>
      <c r="O21">
        <f t="shared" si="5"/>
        <v>20.911708311838506</v>
      </c>
      <c r="P21">
        <f t="shared" si="6"/>
        <v>29.686774402161902</v>
      </c>
      <c r="Q21">
        <f t="shared" si="7"/>
        <v>0.13328790840474608</v>
      </c>
      <c r="R21">
        <f t="shared" si="8"/>
        <v>2.4398476545764654</v>
      </c>
      <c r="S21">
        <f t="shared" si="9"/>
        <v>0.12937083917500342</v>
      </c>
      <c r="T21">
        <f t="shared" si="10"/>
        <v>8.1199118879900223E-2</v>
      </c>
      <c r="U21">
        <f t="shared" si="11"/>
        <v>321.51422400000001</v>
      </c>
      <c r="V21">
        <f t="shared" si="12"/>
        <v>26.022755369299983</v>
      </c>
      <c r="W21">
        <f t="shared" si="13"/>
        <v>25.258724999999998</v>
      </c>
      <c r="X21">
        <f t="shared" si="14"/>
        <v>3.2290557724735409</v>
      </c>
      <c r="Y21">
        <f t="shared" si="15"/>
        <v>48.797494538065983</v>
      </c>
      <c r="Z21">
        <f t="shared" si="16"/>
        <v>1.5253128593325174</v>
      </c>
      <c r="AA21">
        <f t="shared" si="17"/>
        <v>3.1258015883226347</v>
      </c>
      <c r="AB21">
        <f t="shared" si="18"/>
        <v>1.7037429131410236</v>
      </c>
      <c r="AC21">
        <f t="shared" si="19"/>
        <v>-134.4357632487482</v>
      </c>
      <c r="AD21">
        <f t="shared" si="20"/>
        <v>-71.694748009251697</v>
      </c>
      <c r="AE21">
        <f t="shared" si="21"/>
        <v>-6.2147641560174076</v>
      </c>
      <c r="AF21">
        <f t="shared" si="22"/>
        <v>109.16894858598272</v>
      </c>
      <c r="AG21">
        <f t="shared" si="23"/>
        <v>-0.1612867475238447</v>
      </c>
      <c r="AH21">
        <f t="shared" si="24"/>
        <v>3.0781877023488202</v>
      </c>
      <c r="AI21">
        <f t="shared" si="25"/>
        <v>8.5081935202038093</v>
      </c>
      <c r="AJ21">
        <v>391.55454491208297</v>
      </c>
      <c r="AK21">
        <v>391.063175757576</v>
      </c>
      <c r="AL21">
        <v>-2.4741963592045102</v>
      </c>
      <c r="AM21">
        <v>66.383404404203702</v>
      </c>
      <c r="AN21">
        <f t="shared" si="26"/>
        <v>3.0484300056405487</v>
      </c>
      <c r="AO21">
        <v>16.947886679644899</v>
      </c>
      <c r="AP21">
        <v>20.480397202797199</v>
      </c>
      <c r="AQ21">
        <v>1.06747849879173E-2</v>
      </c>
      <c r="AR21">
        <v>78.944928125099594</v>
      </c>
      <c r="AS21">
        <v>16</v>
      </c>
      <c r="AT21">
        <v>3</v>
      </c>
      <c r="AU21">
        <f t="shared" si="27"/>
        <v>1</v>
      </c>
      <c r="AV21">
        <f t="shared" si="28"/>
        <v>0</v>
      </c>
      <c r="AW21">
        <f t="shared" si="29"/>
        <v>39610.09312100707</v>
      </c>
      <c r="AX21">
        <f t="shared" si="30"/>
        <v>1999.9925000000001</v>
      </c>
      <c r="AY21">
        <f t="shared" si="31"/>
        <v>1681.1933999999999</v>
      </c>
      <c r="AZ21">
        <f t="shared" si="32"/>
        <v>0.84059985224944589</v>
      </c>
      <c r="BA21">
        <f t="shared" si="33"/>
        <v>0.16075771484143064</v>
      </c>
      <c r="BB21">
        <v>6</v>
      </c>
      <c r="BC21">
        <v>0.5</v>
      </c>
      <c r="BD21" t="s">
        <v>357</v>
      </c>
      <c r="BE21">
        <v>2</v>
      </c>
      <c r="BF21" t="b">
        <v>1</v>
      </c>
      <c r="BG21">
        <v>1657211727.81429</v>
      </c>
      <c r="BH21">
        <v>397.51175000000001</v>
      </c>
      <c r="BI21">
        <v>398.78657142857099</v>
      </c>
      <c r="BJ21">
        <v>20.4242392857143</v>
      </c>
      <c r="BK21">
        <v>16.805782142857101</v>
      </c>
      <c r="BL21">
        <v>394.925821428571</v>
      </c>
      <c r="BM21">
        <v>20.267199999999999</v>
      </c>
      <c r="BN21">
        <v>499.98957142857103</v>
      </c>
      <c r="BO21">
        <v>74.5815607142857</v>
      </c>
      <c r="BP21">
        <v>9.9940907142857194E-2</v>
      </c>
      <c r="BQ21">
        <v>24.713671428571399</v>
      </c>
      <c r="BR21">
        <v>25.258724999999998</v>
      </c>
      <c r="BS21">
        <v>999.9</v>
      </c>
      <c r="BT21">
        <v>0</v>
      </c>
      <c r="BU21">
        <v>0</v>
      </c>
      <c r="BV21">
        <v>9966.0710714285706</v>
      </c>
      <c r="BW21">
        <v>0</v>
      </c>
      <c r="BX21">
        <v>1570.4714285714299</v>
      </c>
      <c r="BY21">
        <v>-1.2747631678571401</v>
      </c>
      <c r="BZ21">
        <v>405.79978571428597</v>
      </c>
      <c r="CA21">
        <v>405.601</v>
      </c>
      <c r="CB21">
        <v>3.6184574999999999</v>
      </c>
      <c r="CC21">
        <v>398.78657142857099</v>
      </c>
      <c r="CD21">
        <v>16.805782142857101</v>
      </c>
      <c r="CE21">
        <v>1.5232714285714299</v>
      </c>
      <c r="CF21">
        <v>1.2534017857142901</v>
      </c>
      <c r="CG21">
        <v>13.2037642857143</v>
      </c>
      <c r="CH21">
        <v>10.250839285714299</v>
      </c>
      <c r="CI21">
        <v>1999.9925000000001</v>
      </c>
      <c r="CJ21">
        <v>0.980006357142857</v>
      </c>
      <c r="CK21">
        <v>1.9993564285714301E-2</v>
      </c>
      <c r="CL21">
        <v>0</v>
      </c>
      <c r="CM21">
        <v>2.41348214285714</v>
      </c>
      <c r="CN21">
        <v>0</v>
      </c>
      <c r="CO21">
        <v>18589.928571428602</v>
      </c>
      <c r="CP21">
        <v>16705.382142857099</v>
      </c>
      <c r="CQ21">
        <v>46.872750000000003</v>
      </c>
      <c r="CR21">
        <v>48.970750000000002</v>
      </c>
      <c r="CS21">
        <v>48</v>
      </c>
      <c r="CT21">
        <v>46.776571428571401</v>
      </c>
      <c r="CU21">
        <v>45.875</v>
      </c>
      <c r="CV21">
        <v>1960.0025000000001</v>
      </c>
      <c r="CW21">
        <v>39.99</v>
      </c>
      <c r="CX21">
        <v>0</v>
      </c>
      <c r="CY21">
        <v>1651528797.2</v>
      </c>
      <c r="CZ21">
        <v>0</v>
      </c>
      <c r="DA21">
        <v>1657211497.5999999</v>
      </c>
      <c r="DB21" t="s">
        <v>358</v>
      </c>
      <c r="DC21">
        <v>1657211493.5999999</v>
      </c>
      <c r="DD21">
        <v>1657211497.5999999</v>
      </c>
      <c r="DE21">
        <v>1</v>
      </c>
      <c r="DF21">
        <v>1.526</v>
      </c>
      <c r="DG21">
        <v>4.4999999999999998E-2</v>
      </c>
      <c r="DH21">
        <v>2.6110000000000002</v>
      </c>
      <c r="DI21">
        <v>0.157</v>
      </c>
      <c r="DJ21">
        <v>420</v>
      </c>
      <c r="DK21">
        <v>20</v>
      </c>
      <c r="DL21">
        <v>0.57999999999999996</v>
      </c>
      <c r="DM21">
        <v>0.22</v>
      </c>
      <c r="DN21">
        <v>-4.3338989926829301</v>
      </c>
      <c r="DO21">
        <v>67.817727863414603</v>
      </c>
      <c r="DP21">
        <v>6.7419088490601604</v>
      </c>
      <c r="DQ21">
        <v>0</v>
      </c>
      <c r="DR21">
        <v>3.6849848780487799</v>
      </c>
      <c r="DS21">
        <v>-1.6092315679442499</v>
      </c>
      <c r="DT21">
        <v>0.162385401424256</v>
      </c>
      <c r="DU21">
        <v>0</v>
      </c>
      <c r="DV21">
        <v>0</v>
      </c>
      <c r="DW21">
        <v>2</v>
      </c>
      <c r="DX21" t="s">
        <v>359</v>
      </c>
      <c r="DY21">
        <v>2.8439800000000002</v>
      </c>
      <c r="DZ21">
        <v>2.7164999999999999</v>
      </c>
      <c r="EA21">
        <v>6.9673799999999994E-2</v>
      </c>
      <c r="EB21">
        <v>6.9117100000000001E-2</v>
      </c>
      <c r="EC21">
        <v>7.5992900000000002E-2</v>
      </c>
      <c r="ED21">
        <v>6.6476199999999999E-2</v>
      </c>
      <c r="EE21">
        <v>26247.5</v>
      </c>
      <c r="EF21">
        <v>22745.599999999999</v>
      </c>
      <c r="EG21">
        <v>25269.4</v>
      </c>
      <c r="EH21">
        <v>23807.5</v>
      </c>
      <c r="EI21">
        <v>39887.4</v>
      </c>
      <c r="EJ21">
        <v>36802</v>
      </c>
      <c r="EK21">
        <v>45714</v>
      </c>
      <c r="EL21">
        <v>42488.1</v>
      </c>
      <c r="EM21">
        <v>1.7690300000000001</v>
      </c>
      <c r="EN21">
        <v>2.12155</v>
      </c>
      <c r="EO21">
        <v>7.6178499999999996E-2</v>
      </c>
      <c r="EP21">
        <v>0</v>
      </c>
      <c r="EQ21">
        <v>23.966899999999999</v>
      </c>
      <c r="ER21">
        <v>999.9</v>
      </c>
      <c r="ES21">
        <v>32.786000000000001</v>
      </c>
      <c r="ET21">
        <v>35.046999999999997</v>
      </c>
      <c r="EU21">
        <v>24.895199999999999</v>
      </c>
      <c r="EV21">
        <v>53.510100000000001</v>
      </c>
      <c r="EW21">
        <v>33.353400000000001</v>
      </c>
      <c r="EX21">
        <v>2</v>
      </c>
      <c r="EY21">
        <v>0.17274600000000001</v>
      </c>
      <c r="EZ21">
        <v>7.2988499999999998</v>
      </c>
      <c r="FA21">
        <v>20.085799999999999</v>
      </c>
      <c r="FB21">
        <v>5.2345100000000002</v>
      </c>
      <c r="FC21">
        <v>11.992000000000001</v>
      </c>
      <c r="FD21">
        <v>4.9565999999999999</v>
      </c>
      <c r="FE21">
        <v>3.3039499999999999</v>
      </c>
      <c r="FF21">
        <v>9999</v>
      </c>
      <c r="FG21">
        <v>322.10000000000002</v>
      </c>
      <c r="FH21">
        <v>9999</v>
      </c>
      <c r="FI21">
        <v>4652.1000000000004</v>
      </c>
      <c r="FJ21">
        <v>1.8681300000000001</v>
      </c>
      <c r="FK21">
        <v>1.8638699999999999</v>
      </c>
      <c r="FL21">
        <v>1.87137</v>
      </c>
      <c r="FM21">
        <v>1.8624700000000001</v>
      </c>
      <c r="FN21">
        <v>1.8617600000000001</v>
      </c>
      <c r="FO21">
        <v>1.86815</v>
      </c>
      <c r="FP21">
        <v>1.8583700000000001</v>
      </c>
      <c r="FQ21">
        <v>1.8646199999999999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2.5680000000000001</v>
      </c>
      <c r="GF21">
        <v>0.15970000000000001</v>
      </c>
      <c r="GG21">
        <v>2.06512692478187</v>
      </c>
      <c r="GH21">
        <v>1.5675561973404399E-3</v>
      </c>
      <c r="GI21">
        <v>-8.2833039480674595E-7</v>
      </c>
      <c r="GJ21">
        <v>5.0085055433431996E-10</v>
      </c>
      <c r="GK21">
        <v>-8.2657068672907993E-2</v>
      </c>
      <c r="GL21">
        <v>-3.8189079593307799E-2</v>
      </c>
      <c r="GM21">
        <v>3.2721738724615498E-3</v>
      </c>
      <c r="GN21">
        <v>-3.9688209873996E-5</v>
      </c>
      <c r="GO21">
        <v>3</v>
      </c>
      <c r="GP21">
        <v>2235</v>
      </c>
      <c r="GQ21">
        <v>2</v>
      </c>
      <c r="GR21">
        <v>25</v>
      </c>
      <c r="GS21">
        <v>4</v>
      </c>
      <c r="GT21">
        <v>4</v>
      </c>
      <c r="GU21">
        <v>1.18408</v>
      </c>
      <c r="GV21">
        <v>2.3596200000000001</v>
      </c>
      <c r="GW21">
        <v>1.9982899999999999</v>
      </c>
      <c r="GX21">
        <v>2.6916500000000001</v>
      </c>
      <c r="GY21">
        <v>2.0935100000000002</v>
      </c>
      <c r="GZ21">
        <v>2.3742700000000001</v>
      </c>
      <c r="HA21">
        <v>39.994199999999999</v>
      </c>
      <c r="HB21">
        <v>15.0777</v>
      </c>
      <c r="HC21">
        <v>18</v>
      </c>
      <c r="HD21">
        <v>428.59</v>
      </c>
      <c r="HE21">
        <v>665.35500000000002</v>
      </c>
      <c r="HF21">
        <v>19.437200000000001</v>
      </c>
      <c r="HG21">
        <v>29.4101</v>
      </c>
      <c r="HH21">
        <v>29.998999999999999</v>
      </c>
      <c r="HI21">
        <v>29.216100000000001</v>
      </c>
      <c r="HJ21">
        <v>29.206600000000002</v>
      </c>
      <c r="HK21">
        <v>23.6767</v>
      </c>
      <c r="HL21">
        <v>38.257399999999997</v>
      </c>
      <c r="HM21">
        <v>8.8939599999999999</v>
      </c>
      <c r="HN21">
        <v>19.665500000000002</v>
      </c>
      <c r="HO21">
        <v>345.93599999999998</v>
      </c>
      <c r="HP21">
        <v>17.338799999999999</v>
      </c>
      <c r="HQ21">
        <v>96.727900000000005</v>
      </c>
      <c r="HR21">
        <v>99.876099999999994</v>
      </c>
    </row>
    <row r="22" spans="1:226" x14ac:dyDescent="0.2">
      <c r="A22">
        <v>6</v>
      </c>
      <c r="B22">
        <v>1657211740.5999999</v>
      </c>
      <c r="C22">
        <v>25</v>
      </c>
      <c r="D22" t="s">
        <v>371</v>
      </c>
      <c r="E22" t="s">
        <v>372</v>
      </c>
      <c r="F22">
        <v>5</v>
      </c>
      <c r="G22" t="s">
        <v>355</v>
      </c>
      <c r="H22" t="s">
        <v>356</v>
      </c>
      <c r="I22">
        <v>1657211733.0999999</v>
      </c>
      <c r="J22">
        <f t="shared" si="0"/>
        <v>3.0161414193587517E-3</v>
      </c>
      <c r="K22">
        <f t="shared" si="1"/>
        <v>3.0161414193587515</v>
      </c>
      <c r="L22">
        <f t="shared" si="2"/>
        <v>8.3242165765527041</v>
      </c>
      <c r="M22">
        <f t="shared" si="3"/>
        <v>387.125703703704</v>
      </c>
      <c r="N22">
        <f t="shared" si="4"/>
        <v>271.60105500452192</v>
      </c>
      <c r="O22">
        <f t="shared" si="5"/>
        <v>20.283695677478029</v>
      </c>
      <c r="P22">
        <f t="shared" si="6"/>
        <v>28.911301403909228</v>
      </c>
      <c r="Q22">
        <f t="shared" si="7"/>
        <v>0.13236553349432453</v>
      </c>
      <c r="R22">
        <f t="shared" si="8"/>
        <v>2.4441545851286266</v>
      </c>
      <c r="S22">
        <f t="shared" si="9"/>
        <v>0.12850823930840002</v>
      </c>
      <c r="T22">
        <f t="shared" si="10"/>
        <v>8.0654849090301364E-2</v>
      </c>
      <c r="U22">
        <f t="shared" si="11"/>
        <v>321.51636677777844</v>
      </c>
      <c r="V22">
        <f t="shared" si="12"/>
        <v>26.010788502047941</v>
      </c>
      <c r="W22">
        <f t="shared" si="13"/>
        <v>25.2381777777778</v>
      </c>
      <c r="X22">
        <f t="shared" si="14"/>
        <v>3.2251099500826803</v>
      </c>
      <c r="Y22">
        <f t="shared" si="15"/>
        <v>48.94375902618733</v>
      </c>
      <c r="Z22">
        <f t="shared" si="16"/>
        <v>1.5280734089767887</v>
      </c>
      <c r="AA22">
        <f t="shared" si="17"/>
        <v>3.1221006301522407</v>
      </c>
      <c r="AB22">
        <f t="shared" si="18"/>
        <v>1.6970365411058916</v>
      </c>
      <c r="AC22">
        <f t="shared" si="19"/>
        <v>-133.01183659372094</v>
      </c>
      <c r="AD22">
        <f t="shared" si="20"/>
        <v>-71.726401611778968</v>
      </c>
      <c r="AE22">
        <f t="shared" si="21"/>
        <v>-6.2052905996704393</v>
      </c>
      <c r="AF22">
        <f t="shared" si="22"/>
        <v>110.5728379726081</v>
      </c>
      <c r="AG22">
        <f t="shared" si="23"/>
        <v>-4.3245562372823763</v>
      </c>
      <c r="AH22">
        <f t="shared" si="24"/>
        <v>2.9675000611137783</v>
      </c>
      <c r="AI22">
        <f t="shared" si="25"/>
        <v>8.3242165765527041</v>
      </c>
      <c r="AJ22">
        <v>375.380549575651</v>
      </c>
      <c r="AK22">
        <v>376.80830303030302</v>
      </c>
      <c r="AL22">
        <v>-2.8982100289529602</v>
      </c>
      <c r="AM22">
        <v>66.383404404203702</v>
      </c>
      <c r="AN22">
        <f t="shared" si="26"/>
        <v>3.0161414193587515</v>
      </c>
      <c r="AO22">
        <v>17.0587694376669</v>
      </c>
      <c r="AP22">
        <v>20.549320979021001</v>
      </c>
      <c r="AQ22">
        <v>1.1472432771289801E-2</v>
      </c>
      <c r="AR22">
        <v>78.944928125099594</v>
      </c>
      <c r="AS22">
        <v>16</v>
      </c>
      <c r="AT22">
        <v>3</v>
      </c>
      <c r="AU22">
        <f t="shared" si="27"/>
        <v>1</v>
      </c>
      <c r="AV22">
        <f t="shared" si="28"/>
        <v>0</v>
      </c>
      <c r="AW22">
        <f t="shared" si="29"/>
        <v>39719.676100092671</v>
      </c>
      <c r="AX22">
        <f t="shared" si="30"/>
        <v>2000.0059259259299</v>
      </c>
      <c r="AY22">
        <f t="shared" si="31"/>
        <v>1681.2046777777812</v>
      </c>
      <c r="AZ22">
        <f t="shared" si="32"/>
        <v>0.84059984822267197</v>
      </c>
      <c r="BA22">
        <f t="shared" si="33"/>
        <v>0.16075770706975684</v>
      </c>
      <c r="BB22">
        <v>6</v>
      </c>
      <c r="BC22">
        <v>0.5</v>
      </c>
      <c r="BD22" t="s">
        <v>357</v>
      </c>
      <c r="BE22">
        <v>2</v>
      </c>
      <c r="BF22" t="b">
        <v>1</v>
      </c>
      <c r="BG22">
        <v>1657211733.0999999</v>
      </c>
      <c r="BH22">
        <v>387.125703703704</v>
      </c>
      <c r="BI22">
        <v>383.31466666666699</v>
      </c>
      <c r="BJ22">
        <v>20.4610814814815</v>
      </c>
      <c r="BK22">
        <v>16.972829629629601</v>
      </c>
      <c r="BL22">
        <v>384.55170370370399</v>
      </c>
      <c r="BM22">
        <v>20.3024407407407</v>
      </c>
      <c r="BN22">
        <v>499.98370370370401</v>
      </c>
      <c r="BO22">
        <v>74.582014814814798</v>
      </c>
      <c r="BP22">
        <v>9.9932488888888907E-2</v>
      </c>
      <c r="BQ22">
        <v>24.693844444444402</v>
      </c>
      <c r="BR22">
        <v>25.2381777777778</v>
      </c>
      <c r="BS22">
        <v>999.9</v>
      </c>
      <c r="BT22">
        <v>0</v>
      </c>
      <c r="BU22">
        <v>0</v>
      </c>
      <c r="BV22">
        <v>9994.0477777777796</v>
      </c>
      <c r="BW22">
        <v>0</v>
      </c>
      <c r="BX22">
        <v>1570.8270370370401</v>
      </c>
      <c r="BY22">
        <v>3.8110915296296302</v>
      </c>
      <c r="BZ22">
        <v>395.21170370370402</v>
      </c>
      <c r="CA22">
        <v>389.93133333333299</v>
      </c>
      <c r="CB22">
        <v>3.4882533333333301</v>
      </c>
      <c r="CC22">
        <v>383.31466666666699</v>
      </c>
      <c r="CD22">
        <v>16.972829629629601</v>
      </c>
      <c r="CE22">
        <v>1.52602888888889</v>
      </c>
      <c r="CF22">
        <v>1.26586814814815</v>
      </c>
      <c r="CG22">
        <v>13.231444444444399</v>
      </c>
      <c r="CH22">
        <v>10.3992814814815</v>
      </c>
      <c r="CI22">
        <v>2000.0059259259299</v>
      </c>
      <c r="CJ22">
        <v>0.98000666666666703</v>
      </c>
      <c r="CK22">
        <v>1.9993244444444402E-2</v>
      </c>
      <c r="CL22">
        <v>0</v>
      </c>
      <c r="CM22">
        <v>2.5128814814814802</v>
      </c>
      <c r="CN22">
        <v>0</v>
      </c>
      <c r="CO22">
        <v>18537.4962962963</v>
      </c>
      <c r="CP22">
        <v>16705.4851851852</v>
      </c>
      <c r="CQ22">
        <v>46.872666666666703</v>
      </c>
      <c r="CR22">
        <v>48.988333333333301</v>
      </c>
      <c r="CS22">
        <v>48</v>
      </c>
      <c r="CT22">
        <v>46.786740740740697</v>
      </c>
      <c r="CU22">
        <v>45.875</v>
      </c>
      <c r="CV22">
        <v>1960.0159259259301</v>
      </c>
      <c r="CW22">
        <v>39.99</v>
      </c>
      <c r="CX22">
        <v>0</v>
      </c>
      <c r="CY22">
        <v>1651528802</v>
      </c>
      <c r="CZ22">
        <v>0</v>
      </c>
      <c r="DA22">
        <v>1657211497.5999999</v>
      </c>
      <c r="DB22" t="s">
        <v>358</v>
      </c>
      <c r="DC22">
        <v>1657211493.5999999</v>
      </c>
      <c r="DD22">
        <v>1657211497.5999999</v>
      </c>
      <c r="DE22">
        <v>1</v>
      </c>
      <c r="DF22">
        <v>1.526</v>
      </c>
      <c r="DG22">
        <v>4.4999999999999998E-2</v>
      </c>
      <c r="DH22">
        <v>2.6110000000000002</v>
      </c>
      <c r="DI22">
        <v>0.157</v>
      </c>
      <c r="DJ22">
        <v>420</v>
      </c>
      <c r="DK22">
        <v>20</v>
      </c>
      <c r="DL22">
        <v>0.57999999999999996</v>
      </c>
      <c r="DM22">
        <v>0.22</v>
      </c>
      <c r="DN22">
        <v>-0.40222509024390202</v>
      </c>
      <c r="DO22">
        <v>62.205831060627197</v>
      </c>
      <c r="DP22">
        <v>6.2386663274796703</v>
      </c>
      <c r="DQ22">
        <v>0</v>
      </c>
      <c r="DR22">
        <v>3.5970597560975599</v>
      </c>
      <c r="DS22">
        <v>-1.54719783972125</v>
      </c>
      <c r="DT22">
        <v>0.15730259730675999</v>
      </c>
      <c r="DU22">
        <v>0</v>
      </c>
      <c r="DV22">
        <v>0</v>
      </c>
      <c r="DW22">
        <v>2</v>
      </c>
      <c r="DX22" t="s">
        <v>359</v>
      </c>
      <c r="DY22">
        <v>2.8440300000000001</v>
      </c>
      <c r="DZ22">
        <v>2.7164999999999999</v>
      </c>
      <c r="EA22">
        <v>6.7633299999999993E-2</v>
      </c>
      <c r="EB22">
        <v>6.67687E-2</v>
      </c>
      <c r="EC22">
        <v>7.6177099999999998E-2</v>
      </c>
      <c r="ED22">
        <v>6.6846000000000003E-2</v>
      </c>
      <c r="EE22">
        <v>26306.3</v>
      </c>
      <c r="EF22">
        <v>22803.8</v>
      </c>
      <c r="EG22">
        <v>25270.6</v>
      </c>
      <c r="EH22">
        <v>23808.3</v>
      </c>
      <c r="EI22">
        <v>39881.1</v>
      </c>
      <c r="EJ22">
        <v>36788.6</v>
      </c>
      <c r="EK22">
        <v>45715.9</v>
      </c>
      <c r="EL22">
        <v>42489.5</v>
      </c>
      <c r="EM22">
        <v>1.7690300000000001</v>
      </c>
      <c r="EN22">
        <v>2.1215299999999999</v>
      </c>
      <c r="EO22">
        <v>7.2717699999999996E-2</v>
      </c>
      <c r="EP22">
        <v>0</v>
      </c>
      <c r="EQ22">
        <v>23.975200000000001</v>
      </c>
      <c r="ER22">
        <v>999.9</v>
      </c>
      <c r="ES22">
        <v>32.737000000000002</v>
      </c>
      <c r="ET22">
        <v>35.046999999999997</v>
      </c>
      <c r="EU22">
        <v>24.855399999999999</v>
      </c>
      <c r="EV22">
        <v>53.280099999999997</v>
      </c>
      <c r="EW22">
        <v>33.301299999999998</v>
      </c>
      <c r="EX22">
        <v>2</v>
      </c>
      <c r="EY22">
        <v>0.16755300000000001</v>
      </c>
      <c r="EZ22">
        <v>6.6318200000000003</v>
      </c>
      <c r="FA22">
        <v>20.116299999999999</v>
      </c>
      <c r="FB22">
        <v>5.2346599999999999</v>
      </c>
      <c r="FC22">
        <v>11.992000000000001</v>
      </c>
      <c r="FD22">
        <v>4.9561000000000002</v>
      </c>
      <c r="FE22">
        <v>3.3039999999999998</v>
      </c>
      <c r="FF22">
        <v>9999</v>
      </c>
      <c r="FG22">
        <v>322.10000000000002</v>
      </c>
      <c r="FH22">
        <v>9999</v>
      </c>
      <c r="FI22">
        <v>4652.3</v>
      </c>
      <c r="FJ22">
        <v>1.86815</v>
      </c>
      <c r="FK22">
        <v>1.86391</v>
      </c>
      <c r="FL22">
        <v>1.87144</v>
      </c>
      <c r="FM22">
        <v>1.86249</v>
      </c>
      <c r="FN22">
        <v>1.8618300000000001</v>
      </c>
      <c r="FO22">
        <v>1.8682099999999999</v>
      </c>
      <c r="FP22">
        <v>1.8583700000000001</v>
      </c>
      <c r="FQ22">
        <v>1.8646499999999999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2.5510000000000002</v>
      </c>
      <c r="GF22">
        <v>0.16289999999999999</v>
      </c>
      <c r="GG22">
        <v>2.06512692478187</v>
      </c>
      <c r="GH22">
        <v>1.5675561973404399E-3</v>
      </c>
      <c r="GI22">
        <v>-8.2833039480674595E-7</v>
      </c>
      <c r="GJ22">
        <v>5.0085055433431996E-10</v>
      </c>
      <c r="GK22">
        <v>-8.2657068672907993E-2</v>
      </c>
      <c r="GL22">
        <v>-3.8189079593307799E-2</v>
      </c>
      <c r="GM22">
        <v>3.2721738724615498E-3</v>
      </c>
      <c r="GN22">
        <v>-3.9688209873996E-5</v>
      </c>
      <c r="GO22">
        <v>3</v>
      </c>
      <c r="GP22">
        <v>2235</v>
      </c>
      <c r="GQ22">
        <v>2</v>
      </c>
      <c r="GR22">
        <v>25</v>
      </c>
      <c r="GS22">
        <v>4.0999999999999996</v>
      </c>
      <c r="GT22">
        <v>4</v>
      </c>
      <c r="GU22">
        <v>1.1401399999999999</v>
      </c>
      <c r="GV22">
        <v>2.36938</v>
      </c>
      <c r="GW22">
        <v>1.9982899999999999</v>
      </c>
      <c r="GX22">
        <v>2.6916500000000001</v>
      </c>
      <c r="GY22">
        <v>2.0935100000000002</v>
      </c>
      <c r="GZ22">
        <v>2.3950200000000001</v>
      </c>
      <c r="HA22">
        <v>39.994199999999999</v>
      </c>
      <c r="HB22">
        <v>15.0777</v>
      </c>
      <c r="HC22">
        <v>18</v>
      </c>
      <c r="HD22">
        <v>428.60700000000003</v>
      </c>
      <c r="HE22">
        <v>665.34</v>
      </c>
      <c r="HF22">
        <v>19.272400000000001</v>
      </c>
      <c r="HG22">
        <v>29.4101</v>
      </c>
      <c r="HH22">
        <v>29.996700000000001</v>
      </c>
      <c r="HI22">
        <v>29.218599999999999</v>
      </c>
      <c r="HJ22">
        <v>29.2072</v>
      </c>
      <c r="HK22">
        <v>22.786100000000001</v>
      </c>
      <c r="HL22">
        <v>37.647599999999997</v>
      </c>
      <c r="HM22">
        <v>8.8939599999999999</v>
      </c>
      <c r="HN22">
        <v>19.431100000000001</v>
      </c>
      <c r="HO22">
        <v>332.464</v>
      </c>
      <c r="HP22">
        <v>17.401199999999999</v>
      </c>
      <c r="HQ22">
        <v>96.732100000000003</v>
      </c>
      <c r="HR22">
        <v>99.879499999999993</v>
      </c>
    </row>
    <row r="23" spans="1:226" x14ac:dyDescent="0.2">
      <c r="A23">
        <v>7</v>
      </c>
      <c r="B23">
        <v>1657211745.5999999</v>
      </c>
      <c r="C23">
        <v>30</v>
      </c>
      <c r="D23" t="s">
        <v>373</v>
      </c>
      <c r="E23" t="s">
        <v>374</v>
      </c>
      <c r="F23">
        <v>5</v>
      </c>
      <c r="G23" t="s">
        <v>355</v>
      </c>
      <c r="H23" t="s">
        <v>356</v>
      </c>
      <c r="I23">
        <v>1657211737.81429</v>
      </c>
      <c r="J23">
        <f t="shared" si="0"/>
        <v>3.0004885585533749E-3</v>
      </c>
      <c r="K23">
        <f t="shared" si="1"/>
        <v>3.0004885585533749</v>
      </c>
      <c r="L23">
        <f t="shared" si="2"/>
        <v>7.7037261694817367</v>
      </c>
      <c r="M23">
        <f t="shared" si="3"/>
        <v>375.06178571428597</v>
      </c>
      <c r="N23">
        <f t="shared" si="4"/>
        <v>267.81932891962867</v>
      </c>
      <c r="O23">
        <f t="shared" si="5"/>
        <v>20.001392482572694</v>
      </c>
      <c r="P23">
        <f t="shared" si="6"/>
        <v>28.01051743183649</v>
      </c>
      <c r="Q23">
        <f t="shared" si="7"/>
        <v>0.13265483043002591</v>
      </c>
      <c r="R23">
        <f t="shared" si="8"/>
        <v>2.4458438971204166</v>
      </c>
      <c r="S23">
        <f t="shared" si="9"/>
        <v>0.12878351411248093</v>
      </c>
      <c r="T23">
        <f t="shared" si="10"/>
        <v>8.0828108037134486E-2</v>
      </c>
      <c r="U23">
        <f t="shared" si="11"/>
        <v>321.51433799999927</v>
      </c>
      <c r="V23">
        <f t="shared" si="12"/>
        <v>25.987515801050229</v>
      </c>
      <c r="W23">
        <f t="shared" si="13"/>
        <v>25.197150000000001</v>
      </c>
      <c r="X23">
        <f t="shared" si="14"/>
        <v>3.2172437107568039</v>
      </c>
      <c r="Y23">
        <f t="shared" si="15"/>
        <v>49.16794014238311</v>
      </c>
      <c r="Z23">
        <f t="shared" si="16"/>
        <v>1.53257290466175</v>
      </c>
      <c r="AA23">
        <f t="shared" si="17"/>
        <v>3.117016698734266</v>
      </c>
      <c r="AB23">
        <f t="shared" si="18"/>
        <v>1.6846708060950539</v>
      </c>
      <c r="AC23">
        <f t="shared" si="19"/>
        <v>-132.32154543220383</v>
      </c>
      <c r="AD23">
        <f t="shared" si="20"/>
        <v>-69.96179786952888</v>
      </c>
      <c r="AE23">
        <f t="shared" si="21"/>
        <v>-6.0463687920006173</v>
      </c>
      <c r="AF23">
        <f t="shared" si="22"/>
        <v>113.18462590626592</v>
      </c>
      <c r="AG23">
        <f t="shared" si="23"/>
        <v>-6.6661051553489825</v>
      </c>
      <c r="AH23">
        <f t="shared" si="24"/>
        <v>2.9163880234394006</v>
      </c>
      <c r="AI23">
        <f t="shared" si="25"/>
        <v>7.7037261694817367</v>
      </c>
      <c r="AJ23">
        <v>358.78630042490698</v>
      </c>
      <c r="AK23">
        <v>361.65811515151501</v>
      </c>
      <c r="AL23">
        <v>-3.0699056699907898</v>
      </c>
      <c r="AM23">
        <v>66.383404404203702</v>
      </c>
      <c r="AN23">
        <f t="shared" si="26"/>
        <v>3.0004885585533749</v>
      </c>
      <c r="AO23">
        <v>17.1862671212773</v>
      </c>
      <c r="AP23">
        <v>20.631117482517499</v>
      </c>
      <c r="AQ23">
        <v>1.7139695940030501E-2</v>
      </c>
      <c r="AR23">
        <v>78.944928125099594</v>
      </c>
      <c r="AS23">
        <v>16</v>
      </c>
      <c r="AT23">
        <v>3</v>
      </c>
      <c r="AU23">
        <f t="shared" si="27"/>
        <v>1</v>
      </c>
      <c r="AV23">
        <f t="shared" si="28"/>
        <v>0</v>
      </c>
      <c r="AW23">
        <f t="shared" si="29"/>
        <v>39765.282889081158</v>
      </c>
      <c r="AX23">
        <f t="shared" si="30"/>
        <v>1999.9932142857101</v>
      </c>
      <c r="AY23">
        <f t="shared" si="31"/>
        <v>1681.1939999999963</v>
      </c>
      <c r="AZ23">
        <f t="shared" si="32"/>
        <v>0.84059985203521215</v>
      </c>
      <c r="BA23">
        <f t="shared" si="33"/>
        <v>0.16075771442795964</v>
      </c>
      <c r="BB23">
        <v>6</v>
      </c>
      <c r="BC23">
        <v>0.5</v>
      </c>
      <c r="BD23" t="s">
        <v>357</v>
      </c>
      <c r="BE23">
        <v>2</v>
      </c>
      <c r="BF23" t="b">
        <v>1</v>
      </c>
      <c r="BG23">
        <v>1657211737.81429</v>
      </c>
      <c r="BH23">
        <v>375.06178571428597</v>
      </c>
      <c r="BI23">
        <v>368.374928571429</v>
      </c>
      <c r="BJ23">
        <v>20.5212035714286</v>
      </c>
      <c r="BK23">
        <v>17.093292857142899</v>
      </c>
      <c r="BL23">
        <v>372.50167857142901</v>
      </c>
      <c r="BM23">
        <v>20.359946428571401</v>
      </c>
      <c r="BN23">
        <v>499.99089285714302</v>
      </c>
      <c r="BO23">
        <v>74.582442857142894</v>
      </c>
      <c r="BP23">
        <v>9.9965478571428595E-2</v>
      </c>
      <c r="BQ23">
        <v>24.666575000000002</v>
      </c>
      <c r="BR23">
        <v>25.197150000000001</v>
      </c>
      <c r="BS23">
        <v>999.9</v>
      </c>
      <c r="BT23">
        <v>0</v>
      </c>
      <c r="BU23">
        <v>0</v>
      </c>
      <c r="BV23">
        <v>10004.9967857143</v>
      </c>
      <c r="BW23">
        <v>0</v>
      </c>
      <c r="BX23">
        <v>1570.76892857143</v>
      </c>
      <c r="BY23">
        <v>6.6868575000000003</v>
      </c>
      <c r="BZ23">
        <v>382.91889285714302</v>
      </c>
      <c r="CA23">
        <v>374.77967857142897</v>
      </c>
      <c r="CB23">
        <v>3.4279210714285702</v>
      </c>
      <c r="CC23">
        <v>368.374928571429</v>
      </c>
      <c r="CD23">
        <v>17.093292857142899</v>
      </c>
      <c r="CE23">
        <v>1.5305225</v>
      </c>
      <c r="CF23">
        <v>1.2748596428571399</v>
      </c>
      <c r="CG23">
        <v>13.276467857142899</v>
      </c>
      <c r="CH23">
        <v>10.505442857142899</v>
      </c>
      <c r="CI23">
        <v>1999.9932142857101</v>
      </c>
      <c r="CJ23">
        <v>0.98000667857142898</v>
      </c>
      <c r="CK23">
        <v>1.9993232142857101E-2</v>
      </c>
      <c r="CL23">
        <v>0</v>
      </c>
      <c r="CM23">
        <v>2.4980071428571402</v>
      </c>
      <c r="CN23">
        <v>0</v>
      </c>
      <c r="CO23">
        <v>18489.942857142902</v>
      </c>
      <c r="CP23">
        <v>16705.382142857099</v>
      </c>
      <c r="CQ23">
        <v>46.875</v>
      </c>
      <c r="CR23">
        <v>48.997750000000003</v>
      </c>
      <c r="CS23">
        <v>48.008857142857103</v>
      </c>
      <c r="CT23">
        <v>46.8009285714285</v>
      </c>
      <c r="CU23">
        <v>45.883857142857103</v>
      </c>
      <c r="CV23">
        <v>1960.0032142857101</v>
      </c>
      <c r="CW23">
        <v>39.99</v>
      </c>
      <c r="CX23">
        <v>0</v>
      </c>
      <c r="CY23">
        <v>1651528807.4000001</v>
      </c>
      <c r="CZ23">
        <v>0</v>
      </c>
      <c r="DA23">
        <v>1657211497.5999999</v>
      </c>
      <c r="DB23" t="s">
        <v>358</v>
      </c>
      <c r="DC23">
        <v>1657211493.5999999</v>
      </c>
      <c r="DD23">
        <v>1657211497.5999999</v>
      </c>
      <c r="DE23">
        <v>1</v>
      </c>
      <c r="DF23">
        <v>1.526</v>
      </c>
      <c r="DG23">
        <v>4.4999999999999998E-2</v>
      </c>
      <c r="DH23">
        <v>2.6110000000000002</v>
      </c>
      <c r="DI23">
        <v>0.157</v>
      </c>
      <c r="DJ23">
        <v>420</v>
      </c>
      <c r="DK23">
        <v>20</v>
      </c>
      <c r="DL23">
        <v>0.57999999999999996</v>
      </c>
      <c r="DM23">
        <v>0.22</v>
      </c>
      <c r="DN23">
        <v>4.7185034463414599</v>
      </c>
      <c r="DO23">
        <v>38.420074427874603</v>
      </c>
      <c r="DP23">
        <v>3.89830455276606</v>
      </c>
      <c r="DQ23">
        <v>0</v>
      </c>
      <c r="DR23">
        <v>3.4718687804877999</v>
      </c>
      <c r="DS23">
        <v>-0.83145742160278802</v>
      </c>
      <c r="DT23">
        <v>8.6602668527440696E-2</v>
      </c>
      <c r="DU23">
        <v>0</v>
      </c>
      <c r="DV23">
        <v>0</v>
      </c>
      <c r="DW23">
        <v>2</v>
      </c>
      <c r="DX23" t="s">
        <v>359</v>
      </c>
      <c r="DY23">
        <v>2.84396</v>
      </c>
      <c r="DZ23">
        <v>2.7165499999999998</v>
      </c>
      <c r="EA23">
        <v>6.5430500000000003E-2</v>
      </c>
      <c r="EB23">
        <v>6.4332100000000003E-2</v>
      </c>
      <c r="EC23">
        <v>7.6390299999999994E-2</v>
      </c>
      <c r="ED23">
        <v>6.7113800000000001E-2</v>
      </c>
      <c r="EE23">
        <v>26370</v>
      </c>
      <c r="EF23">
        <v>22864.400000000001</v>
      </c>
      <c r="EG23">
        <v>25272.1</v>
      </c>
      <c r="EH23">
        <v>23809.5</v>
      </c>
      <c r="EI23">
        <v>39874.1</v>
      </c>
      <c r="EJ23">
        <v>36779.800000000003</v>
      </c>
      <c r="EK23">
        <v>45718.6</v>
      </c>
      <c r="EL23">
        <v>42491.6</v>
      </c>
      <c r="EM23">
        <v>1.7689299999999999</v>
      </c>
      <c r="EN23">
        <v>2.1217299999999999</v>
      </c>
      <c r="EO23">
        <v>7.0646399999999998E-2</v>
      </c>
      <c r="EP23">
        <v>0</v>
      </c>
      <c r="EQ23">
        <v>23.979199999999999</v>
      </c>
      <c r="ER23">
        <v>999.9</v>
      </c>
      <c r="ES23">
        <v>32.737000000000002</v>
      </c>
      <c r="ET23">
        <v>35.067</v>
      </c>
      <c r="EU23">
        <v>24.883199999999999</v>
      </c>
      <c r="EV23">
        <v>53.4101</v>
      </c>
      <c r="EW23">
        <v>33.365400000000001</v>
      </c>
      <c r="EX23">
        <v>2</v>
      </c>
      <c r="EY23">
        <v>0.164522</v>
      </c>
      <c r="EZ23">
        <v>6.4301599999999999</v>
      </c>
      <c r="FA23">
        <v>20.125499999999999</v>
      </c>
      <c r="FB23">
        <v>5.2339099999999998</v>
      </c>
      <c r="FC23">
        <v>11.992000000000001</v>
      </c>
      <c r="FD23">
        <v>4.9561500000000001</v>
      </c>
      <c r="FE23">
        <v>3.3039299999999998</v>
      </c>
      <c r="FF23">
        <v>9999</v>
      </c>
      <c r="FG23">
        <v>322.10000000000002</v>
      </c>
      <c r="FH23">
        <v>9999</v>
      </c>
      <c r="FI23">
        <v>4652.3</v>
      </c>
      <c r="FJ23">
        <v>1.86815</v>
      </c>
      <c r="FK23">
        <v>1.8639399999999999</v>
      </c>
      <c r="FL23">
        <v>1.8714599999999999</v>
      </c>
      <c r="FM23">
        <v>1.86249</v>
      </c>
      <c r="FN23">
        <v>1.8618699999999999</v>
      </c>
      <c r="FO23">
        <v>1.8682700000000001</v>
      </c>
      <c r="FP23">
        <v>1.8583700000000001</v>
      </c>
      <c r="FQ23">
        <v>1.8646400000000001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2.5339999999999998</v>
      </c>
      <c r="GF23">
        <v>0.16639999999999999</v>
      </c>
      <c r="GG23">
        <v>2.06512692478187</v>
      </c>
      <c r="GH23">
        <v>1.5675561973404399E-3</v>
      </c>
      <c r="GI23">
        <v>-8.2833039480674595E-7</v>
      </c>
      <c r="GJ23">
        <v>5.0085055433431996E-10</v>
      </c>
      <c r="GK23">
        <v>-8.2657068672907993E-2</v>
      </c>
      <c r="GL23">
        <v>-3.8189079593307799E-2</v>
      </c>
      <c r="GM23">
        <v>3.2721738724615498E-3</v>
      </c>
      <c r="GN23">
        <v>-3.9688209873996E-5</v>
      </c>
      <c r="GO23">
        <v>3</v>
      </c>
      <c r="GP23">
        <v>2235</v>
      </c>
      <c r="GQ23">
        <v>2</v>
      </c>
      <c r="GR23">
        <v>25</v>
      </c>
      <c r="GS23">
        <v>4.2</v>
      </c>
      <c r="GT23">
        <v>4.0999999999999996</v>
      </c>
      <c r="GU23">
        <v>1.09497</v>
      </c>
      <c r="GV23">
        <v>2.3596200000000001</v>
      </c>
      <c r="GW23">
        <v>1.9982899999999999</v>
      </c>
      <c r="GX23">
        <v>2.6916500000000001</v>
      </c>
      <c r="GY23">
        <v>2.0935100000000002</v>
      </c>
      <c r="GZ23">
        <v>2.4072300000000002</v>
      </c>
      <c r="HA23">
        <v>39.994199999999999</v>
      </c>
      <c r="HB23">
        <v>15.086399999999999</v>
      </c>
      <c r="HC23">
        <v>18</v>
      </c>
      <c r="HD23">
        <v>428.55900000000003</v>
      </c>
      <c r="HE23">
        <v>665.53200000000004</v>
      </c>
      <c r="HF23">
        <v>19.168399999999998</v>
      </c>
      <c r="HG23">
        <v>29.4101</v>
      </c>
      <c r="HH23">
        <v>29.997199999999999</v>
      </c>
      <c r="HI23">
        <v>29.22</v>
      </c>
      <c r="HJ23">
        <v>29.209099999999999</v>
      </c>
      <c r="HK23">
        <v>21.960799999999999</v>
      </c>
      <c r="HL23">
        <v>37.055</v>
      </c>
      <c r="HM23">
        <v>8.5130800000000004</v>
      </c>
      <c r="HN23">
        <v>19.2486</v>
      </c>
      <c r="HO23">
        <v>312.363</v>
      </c>
      <c r="HP23">
        <v>17.429300000000001</v>
      </c>
      <c r="HQ23">
        <v>96.737799999999993</v>
      </c>
      <c r="HR23">
        <v>99.884299999999996</v>
      </c>
    </row>
    <row r="24" spans="1:226" x14ac:dyDescent="0.2">
      <c r="A24">
        <v>8</v>
      </c>
      <c r="B24">
        <v>1657211750.5999999</v>
      </c>
      <c r="C24">
        <v>35</v>
      </c>
      <c r="D24" t="s">
        <v>375</v>
      </c>
      <c r="E24" t="s">
        <v>376</v>
      </c>
      <c r="F24">
        <v>5</v>
      </c>
      <c r="G24" t="s">
        <v>355</v>
      </c>
      <c r="H24" t="s">
        <v>356</v>
      </c>
      <c r="I24">
        <v>1657211743.0999999</v>
      </c>
      <c r="J24">
        <f t="shared" si="0"/>
        <v>2.9817139330922571E-3</v>
      </c>
      <c r="K24">
        <f t="shared" si="1"/>
        <v>2.9817139330922573</v>
      </c>
      <c r="L24">
        <f t="shared" si="2"/>
        <v>7.1263094253680519</v>
      </c>
      <c r="M24">
        <f t="shared" si="3"/>
        <v>359.988</v>
      </c>
      <c r="N24">
        <f t="shared" si="4"/>
        <v>260.54477168232449</v>
      </c>
      <c r="O24">
        <f t="shared" si="5"/>
        <v>19.458149682123803</v>
      </c>
      <c r="P24">
        <f t="shared" si="6"/>
        <v>26.884824218653041</v>
      </c>
      <c r="Q24">
        <f t="shared" si="7"/>
        <v>0.13288609595582895</v>
      </c>
      <c r="R24">
        <f t="shared" si="8"/>
        <v>2.4454306129056937</v>
      </c>
      <c r="S24">
        <f t="shared" si="9"/>
        <v>0.12900084659294181</v>
      </c>
      <c r="T24">
        <f t="shared" si="10"/>
        <v>8.0965141289260897E-2</v>
      </c>
      <c r="U24">
        <f t="shared" si="11"/>
        <v>321.51512544444472</v>
      </c>
      <c r="V24">
        <f t="shared" si="12"/>
        <v>25.961756156663373</v>
      </c>
      <c r="W24">
        <f t="shared" si="13"/>
        <v>25.157281481481501</v>
      </c>
      <c r="X24">
        <f t="shared" si="14"/>
        <v>3.2096158016384355</v>
      </c>
      <c r="Y24">
        <f t="shared" si="15"/>
        <v>49.44493041428801</v>
      </c>
      <c r="Z24">
        <f t="shared" si="16"/>
        <v>1.5382811531292846</v>
      </c>
      <c r="AA24">
        <f t="shared" si="17"/>
        <v>3.1110998442921671</v>
      </c>
      <c r="AB24">
        <f t="shared" si="18"/>
        <v>1.6713346485091509</v>
      </c>
      <c r="AC24">
        <f t="shared" si="19"/>
        <v>-131.49358444936854</v>
      </c>
      <c r="AD24">
        <f t="shared" si="20"/>
        <v>-68.884407265367329</v>
      </c>
      <c r="AE24">
        <f t="shared" si="21"/>
        <v>-5.9521147067261468</v>
      </c>
      <c r="AF24">
        <f t="shared" si="22"/>
        <v>115.1850190229827</v>
      </c>
      <c r="AG24">
        <f t="shared" si="23"/>
        <v>-8.3918883882749729</v>
      </c>
      <c r="AH24">
        <f t="shared" si="24"/>
        <v>2.8931289731746817</v>
      </c>
      <c r="AI24">
        <f t="shared" si="25"/>
        <v>7.1263094253680519</v>
      </c>
      <c r="AJ24">
        <v>341.93030347335201</v>
      </c>
      <c r="AK24">
        <v>345.88889696969699</v>
      </c>
      <c r="AL24">
        <v>-3.1652917785597401</v>
      </c>
      <c r="AM24">
        <v>66.383404404203702</v>
      </c>
      <c r="AN24">
        <f t="shared" si="26"/>
        <v>2.9817139330922573</v>
      </c>
      <c r="AO24">
        <v>17.270441022183899</v>
      </c>
      <c r="AP24">
        <v>20.6978265734266</v>
      </c>
      <c r="AQ24">
        <v>1.6101759664923401E-2</v>
      </c>
      <c r="AR24">
        <v>78.944928125099594</v>
      </c>
      <c r="AS24">
        <v>16</v>
      </c>
      <c r="AT24">
        <v>3</v>
      </c>
      <c r="AU24">
        <f t="shared" si="27"/>
        <v>1</v>
      </c>
      <c r="AV24">
        <f t="shared" si="28"/>
        <v>0</v>
      </c>
      <c r="AW24">
        <f t="shared" si="29"/>
        <v>39759.265348748537</v>
      </c>
      <c r="AX24">
        <f t="shared" si="30"/>
        <v>1999.99814814815</v>
      </c>
      <c r="AY24">
        <f t="shared" si="31"/>
        <v>1681.1981444444457</v>
      </c>
      <c r="AZ24">
        <f t="shared" si="32"/>
        <v>0.84059985055541708</v>
      </c>
      <c r="BA24">
        <f t="shared" si="33"/>
        <v>0.16075771157195515</v>
      </c>
      <c r="BB24">
        <v>6</v>
      </c>
      <c r="BC24">
        <v>0.5</v>
      </c>
      <c r="BD24" t="s">
        <v>357</v>
      </c>
      <c r="BE24">
        <v>2</v>
      </c>
      <c r="BF24" t="b">
        <v>1</v>
      </c>
      <c r="BG24">
        <v>1657211743.0999999</v>
      </c>
      <c r="BH24">
        <v>359.988</v>
      </c>
      <c r="BI24">
        <v>351.167592592593</v>
      </c>
      <c r="BJ24">
        <v>20.597596296296299</v>
      </c>
      <c r="BK24">
        <v>17.197377777777799</v>
      </c>
      <c r="BL24">
        <v>357.445407407407</v>
      </c>
      <c r="BM24">
        <v>20.432992592592601</v>
      </c>
      <c r="BN24">
        <v>500.00388888888898</v>
      </c>
      <c r="BO24">
        <v>74.582555555555601</v>
      </c>
      <c r="BP24">
        <v>0.100001137037037</v>
      </c>
      <c r="BQ24">
        <v>24.634788888888899</v>
      </c>
      <c r="BR24">
        <v>25.157281481481501</v>
      </c>
      <c r="BS24">
        <v>999.9</v>
      </c>
      <c r="BT24">
        <v>0</v>
      </c>
      <c r="BU24">
        <v>0</v>
      </c>
      <c r="BV24">
        <v>10002.2885185185</v>
      </c>
      <c r="BW24">
        <v>0</v>
      </c>
      <c r="BX24">
        <v>1571.16333333333</v>
      </c>
      <c r="BY24">
        <v>8.8204118518518495</v>
      </c>
      <c r="BZ24">
        <v>367.55788888888901</v>
      </c>
      <c r="CA24">
        <v>357.31137037037001</v>
      </c>
      <c r="CB24">
        <v>3.4002237037037002</v>
      </c>
      <c r="CC24">
        <v>351.167592592593</v>
      </c>
      <c r="CD24">
        <v>17.197377777777799</v>
      </c>
      <c r="CE24">
        <v>1.5362211111111099</v>
      </c>
      <c r="CF24">
        <v>1.2826244444444399</v>
      </c>
      <c r="CG24">
        <v>13.3334444444444</v>
      </c>
      <c r="CH24">
        <v>10.596644444444401</v>
      </c>
      <c r="CI24">
        <v>1999.99814814815</v>
      </c>
      <c r="CJ24">
        <v>0.98000699999999996</v>
      </c>
      <c r="CK24">
        <v>1.9992900000000001E-2</v>
      </c>
      <c r="CL24">
        <v>0</v>
      </c>
      <c r="CM24">
        <v>2.49981851851852</v>
      </c>
      <c r="CN24">
        <v>0</v>
      </c>
      <c r="CO24">
        <v>18437.577777777798</v>
      </c>
      <c r="CP24">
        <v>16705.433333333302</v>
      </c>
      <c r="CQ24">
        <v>46.875</v>
      </c>
      <c r="CR24">
        <v>49</v>
      </c>
      <c r="CS24">
        <v>48.020666666666699</v>
      </c>
      <c r="CT24">
        <v>46.805111111111103</v>
      </c>
      <c r="CU24">
        <v>45.904851851851802</v>
      </c>
      <c r="CV24">
        <v>1960.00814814815</v>
      </c>
      <c r="CW24">
        <v>39.99</v>
      </c>
      <c r="CX24">
        <v>0</v>
      </c>
      <c r="CY24">
        <v>1651528812.2</v>
      </c>
      <c r="CZ24">
        <v>0</v>
      </c>
      <c r="DA24">
        <v>1657211497.5999999</v>
      </c>
      <c r="DB24" t="s">
        <v>358</v>
      </c>
      <c r="DC24">
        <v>1657211493.5999999</v>
      </c>
      <c r="DD24">
        <v>1657211497.5999999</v>
      </c>
      <c r="DE24">
        <v>1</v>
      </c>
      <c r="DF24">
        <v>1.526</v>
      </c>
      <c r="DG24">
        <v>4.4999999999999998E-2</v>
      </c>
      <c r="DH24">
        <v>2.6110000000000002</v>
      </c>
      <c r="DI24">
        <v>0.157</v>
      </c>
      <c r="DJ24">
        <v>420</v>
      </c>
      <c r="DK24">
        <v>20</v>
      </c>
      <c r="DL24">
        <v>0.57999999999999996</v>
      </c>
      <c r="DM24">
        <v>0.22</v>
      </c>
      <c r="DN24">
        <v>7.0065365365853696</v>
      </c>
      <c r="DO24">
        <v>26.9559372125435</v>
      </c>
      <c r="DP24">
        <v>2.7287244497104499</v>
      </c>
      <c r="DQ24">
        <v>0</v>
      </c>
      <c r="DR24">
        <v>3.4279431707317101</v>
      </c>
      <c r="DS24">
        <v>-0.42601149825783302</v>
      </c>
      <c r="DT24">
        <v>4.7233503169400601E-2</v>
      </c>
      <c r="DU24">
        <v>0</v>
      </c>
      <c r="DV24">
        <v>0</v>
      </c>
      <c r="DW24">
        <v>2</v>
      </c>
      <c r="DX24" t="s">
        <v>359</v>
      </c>
      <c r="DY24">
        <v>2.8440099999999999</v>
      </c>
      <c r="DZ24">
        <v>2.7163900000000001</v>
      </c>
      <c r="EA24">
        <v>6.3101599999999994E-2</v>
      </c>
      <c r="EB24">
        <v>6.1839699999999997E-2</v>
      </c>
      <c r="EC24">
        <v>7.6547000000000004E-2</v>
      </c>
      <c r="ED24">
        <v>6.7168199999999997E-2</v>
      </c>
      <c r="EE24">
        <v>26436.7</v>
      </c>
      <c r="EF24">
        <v>22926.3</v>
      </c>
      <c r="EG24">
        <v>25273</v>
      </c>
      <c r="EH24">
        <v>23810.5</v>
      </c>
      <c r="EI24">
        <v>39868.5</v>
      </c>
      <c r="EJ24">
        <v>36778.9</v>
      </c>
      <c r="EK24">
        <v>45720.1</v>
      </c>
      <c r="EL24">
        <v>42493.1</v>
      </c>
      <c r="EM24">
        <v>1.7689999999999999</v>
      </c>
      <c r="EN24">
        <v>2.1215700000000002</v>
      </c>
      <c r="EO24">
        <v>6.9811899999999996E-2</v>
      </c>
      <c r="EP24">
        <v>0</v>
      </c>
      <c r="EQ24">
        <v>23.9802</v>
      </c>
      <c r="ER24">
        <v>999.9</v>
      </c>
      <c r="ES24">
        <v>32.713000000000001</v>
      </c>
      <c r="ET24">
        <v>35.067</v>
      </c>
      <c r="EU24">
        <v>24.8658</v>
      </c>
      <c r="EV24">
        <v>53.630099999999999</v>
      </c>
      <c r="EW24">
        <v>33.369399999999999</v>
      </c>
      <c r="EX24">
        <v>2</v>
      </c>
      <c r="EY24">
        <v>0.163186</v>
      </c>
      <c r="EZ24">
        <v>6.4074799999999996</v>
      </c>
      <c r="FA24">
        <v>20.126899999999999</v>
      </c>
      <c r="FB24">
        <v>5.2339099999999998</v>
      </c>
      <c r="FC24">
        <v>11.992000000000001</v>
      </c>
      <c r="FD24">
        <v>4.9558499999999999</v>
      </c>
      <c r="FE24">
        <v>3.3039000000000001</v>
      </c>
      <c r="FF24">
        <v>9999</v>
      </c>
      <c r="FG24">
        <v>322.10000000000002</v>
      </c>
      <c r="FH24">
        <v>9999</v>
      </c>
      <c r="FI24">
        <v>4652.6000000000004</v>
      </c>
      <c r="FJ24">
        <v>1.86815</v>
      </c>
      <c r="FK24">
        <v>1.8639300000000001</v>
      </c>
      <c r="FL24">
        <v>1.8714500000000001</v>
      </c>
      <c r="FM24">
        <v>1.86249</v>
      </c>
      <c r="FN24">
        <v>1.86185</v>
      </c>
      <c r="FO24">
        <v>1.8682799999999999</v>
      </c>
      <c r="FP24">
        <v>1.8583700000000001</v>
      </c>
      <c r="FQ24">
        <v>1.8646400000000001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2.5150000000000001</v>
      </c>
      <c r="GF24">
        <v>0.1691</v>
      </c>
      <c r="GG24">
        <v>2.06512692478187</v>
      </c>
      <c r="GH24">
        <v>1.5675561973404399E-3</v>
      </c>
      <c r="GI24">
        <v>-8.2833039480674595E-7</v>
      </c>
      <c r="GJ24">
        <v>5.0085055433431996E-10</v>
      </c>
      <c r="GK24">
        <v>-8.2657068672907993E-2</v>
      </c>
      <c r="GL24">
        <v>-3.8189079593307799E-2</v>
      </c>
      <c r="GM24">
        <v>3.2721738724615498E-3</v>
      </c>
      <c r="GN24">
        <v>-3.9688209873996E-5</v>
      </c>
      <c r="GO24">
        <v>3</v>
      </c>
      <c r="GP24">
        <v>2235</v>
      </c>
      <c r="GQ24">
        <v>2</v>
      </c>
      <c r="GR24">
        <v>25</v>
      </c>
      <c r="GS24">
        <v>4.3</v>
      </c>
      <c r="GT24">
        <v>4.2</v>
      </c>
      <c r="GU24">
        <v>1.0534699999999999</v>
      </c>
      <c r="GV24">
        <v>2.3706100000000001</v>
      </c>
      <c r="GW24">
        <v>1.9982899999999999</v>
      </c>
      <c r="GX24">
        <v>2.6916500000000001</v>
      </c>
      <c r="GY24">
        <v>2.0935100000000002</v>
      </c>
      <c r="GZ24">
        <v>2.33643</v>
      </c>
      <c r="HA24">
        <v>39.994199999999999</v>
      </c>
      <c r="HB24">
        <v>15.068899999999999</v>
      </c>
      <c r="HC24">
        <v>18</v>
      </c>
      <c r="HD24">
        <v>428.61</v>
      </c>
      <c r="HE24">
        <v>665.41200000000003</v>
      </c>
      <c r="HF24">
        <v>19.0718</v>
      </c>
      <c r="HG24">
        <v>29.4101</v>
      </c>
      <c r="HH24">
        <v>29.9983</v>
      </c>
      <c r="HI24">
        <v>29.2211</v>
      </c>
      <c r="HJ24">
        <v>29.209700000000002</v>
      </c>
      <c r="HK24">
        <v>21.051600000000001</v>
      </c>
      <c r="HL24">
        <v>37.055</v>
      </c>
      <c r="HM24">
        <v>8.5130800000000004</v>
      </c>
      <c r="HN24">
        <v>19.101299999999998</v>
      </c>
      <c r="HO24">
        <v>298.99</v>
      </c>
      <c r="HP24">
        <v>17.351800000000001</v>
      </c>
      <c r="HQ24">
        <v>96.741100000000003</v>
      </c>
      <c r="HR24">
        <v>99.888199999999998</v>
      </c>
    </row>
    <row r="25" spans="1:226" x14ac:dyDescent="0.2">
      <c r="A25">
        <v>9</v>
      </c>
      <c r="B25">
        <v>1657211755.5999999</v>
      </c>
      <c r="C25">
        <v>40</v>
      </c>
      <c r="D25" t="s">
        <v>377</v>
      </c>
      <c r="E25" t="s">
        <v>378</v>
      </c>
      <c r="F25">
        <v>5</v>
      </c>
      <c r="G25" t="s">
        <v>355</v>
      </c>
      <c r="H25" t="s">
        <v>356</v>
      </c>
      <c r="I25">
        <v>1657211747.81429</v>
      </c>
      <c r="J25">
        <f t="shared" si="0"/>
        <v>2.9646681899583565E-3</v>
      </c>
      <c r="K25">
        <f t="shared" si="1"/>
        <v>2.9646681899583567</v>
      </c>
      <c r="L25">
        <f t="shared" si="2"/>
        <v>6.7336416814745492</v>
      </c>
      <c r="M25">
        <f t="shared" si="3"/>
        <v>345.68892857142902</v>
      </c>
      <c r="N25">
        <f t="shared" si="4"/>
        <v>251.57687037029086</v>
      </c>
      <c r="O25">
        <f t="shared" si="5"/>
        <v>18.788403253301663</v>
      </c>
      <c r="P25">
        <f t="shared" si="6"/>
        <v>25.816932139437256</v>
      </c>
      <c r="Q25">
        <f t="shared" si="7"/>
        <v>0.13287181815464966</v>
      </c>
      <c r="R25">
        <f t="shared" si="8"/>
        <v>2.4453181267748696</v>
      </c>
      <c r="S25">
        <f t="shared" si="9"/>
        <v>0.12898721744034594</v>
      </c>
      <c r="T25">
        <f t="shared" si="10"/>
        <v>8.095656693351011E-2</v>
      </c>
      <c r="U25">
        <f t="shared" si="11"/>
        <v>321.51450900000066</v>
      </c>
      <c r="V25">
        <f t="shared" si="12"/>
        <v>25.94413254715192</v>
      </c>
      <c r="W25">
        <f t="shared" si="13"/>
        <v>25.132685714285699</v>
      </c>
      <c r="X25">
        <f t="shared" si="14"/>
        <v>3.204917862450281</v>
      </c>
      <c r="Y25">
        <f t="shared" si="15"/>
        <v>49.663487648058229</v>
      </c>
      <c r="Z25">
        <f t="shared" si="16"/>
        <v>1.5429621071792579</v>
      </c>
      <c r="AA25">
        <f t="shared" si="17"/>
        <v>3.106833974515653</v>
      </c>
      <c r="AB25">
        <f t="shared" si="18"/>
        <v>1.6619557552710231</v>
      </c>
      <c r="AC25">
        <f t="shared" si="19"/>
        <v>-130.74186717716353</v>
      </c>
      <c r="AD25">
        <f t="shared" si="20"/>
        <v>-68.664221606037614</v>
      </c>
      <c r="AE25">
        <f t="shared" si="21"/>
        <v>-5.931941590894743</v>
      </c>
      <c r="AF25">
        <f t="shared" si="22"/>
        <v>116.17647862590479</v>
      </c>
      <c r="AG25">
        <f t="shared" si="23"/>
        <v>-9.371419565431605</v>
      </c>
      <c r="AH25">
        <f t="shared" si="24"/>
        <v>2.8973005889068677</v>
      </c>
      <c r="AI25">
        <f t="shared" si="25"/>
        <v>6.7336416814745492</v>
      </c>
      <c r="AJ25">
        <v>325.20570130923699</v>
      </c>
      <c r="AK25">
        <v>329.83272727272703</v>
      </c>
      <c r="AL25">
        <v>-3.2124307991079899</v>
      </c>
      <c r="AM25">
        <v>66.383404404203702</v>
      </c>
      <c r="AN25">
        <f t="shared" si="26"/>
        <v>2.9646681899583567</v>
      </c>
      <c r="AO25">
        <v>17.285315755382399</v>
      </c>
      <c r="AP25">
        <v>20.732440559440601</v>
      </c>
      <c r="AQ25">
        <v>7.7061639626354499E-3</v>
      </c>
      <c r="AR25">
        <v>78.944928125099594</v>
      </c>
      <c r="AS25">
        <v>16</v>
      </c>
      <c r="AT25">
        <v>3</v>
      </c>
      <c r="AU25">
        <f t="shared" si="27"/>
        <v>1</v>
      </c>
      <c r="AV25">
        <f t="shared" si="28"/>
        <v>0</v>
      </c>
      <c r="AW25">
        <f t="shared" si="29"/>
        <v>39759.536570481796</v>
      </c>
      <c r="AX25">
        <f t="shared" si="30"/>
        <v>1999.9942857142901</v>
      </c>
      <c r="AY25">
        <f t="shared" si="31"/>
        <v>1681.1949000000036</v>
      </c>
      <c r="AZ25">
        <f t="shared" si="32"/>
        <v>0.84059985171386198</v>
      </c>
      <c r="BA25">
        <f t="shared" si="33"/>
        <v>0.16075771380775372</v>
      </c>
      <c r="BB25">
        <v>6</v>
      </c>
      <c r="BC25">
        <v>0.5</v>
      </c>
      <c r="BD25" t="s">
        <v>357</v>
      </c>
      <c r="BE25">
        <v>2</v>
      </c>
      <c r="BF25" t="b">
        <v>1</v>
      </c>
      <c r="BG25">
        <v>1657211747.81429</v>
      </c>
      <c r="BH25">
        <v>345.68892857142902</v>
      </c>
      <c r="BI25">
        <v>335.64528571428599</v>
      </c>
      <c r="BJ25">
        <v>20.660274999999999</v>
      </c>
      <c r="BK25">
        <v>17.255407142857099</v>
      </c>
      <c r="BL25">
        <v>343.16310714285697</v>
      </c>
      <c r="BM25">
        <v>20.4929214285714</v>
      </c>
      <c r="BN25">
        <v>500.00910714285698</v>
      </c>
      <c r="BO25">
        <v>74.582546428571405</v>
      </c>
      <c r="BP25">
        <v>0.10000775714285701</v>
      </c>
      <c r="BQ25">
        <v>24.6118392857143</v>
      </c>
      <c r="BR25">
        <v>25.132685714285699</v>
      </c>
      <c r="BS25">
        <v>999.9</v>
      </c>
      <c r="BT25">
        <v>0</v>
      </c>
      <c r="BU25">
        <v>0</v>
      </c>
      <c r="BV25">
        <v>10001.5567857143</v>
      </c>
      <c r="BW25">
        <v>0</v>
      </c>
      <c r="BX25">
        <v>1571.42035714286</v>
      </c>
      <c r="BY25">
        <v>10.0436317857143</v>
      </c>
      <c r="BZ25">
        <v>352.98082142857101</v>
      </c>
      <c r="CA25">
        <v>341.53810714285697</v>
      </c>
      <c r="CB25">
        <v>3.40487428571429</v>
      </c>
      <c r="CC25">
        <v>335.64528571428599</v>
      </c>
      <c r="CD25">
        <v>17.255407142857099</v>
      </c>
      <c r="CE25">
        <v>1.54089571428571</v>
      </c>
      <c r="CF25">
        <v>1.28695214285714</v>
      </c>
      <c r="CG25">
        <v>13.380067857142899</v>
      </c>
      <c r="CH25">
        <v>10.647289285714299</v>
      </c>
      <c r="CI25">
        <v>1999.9942857142901</v>
      </c>
      <c r="CJ25">
        <v>0.98000699999999996</v>
      </c>
      <c r="CK25">
        <v>1.9992900000000001E-2</v>
      </c>
      <c r="CL25">
        <v>0</v>
      </c>
      <c r="CM25">
        <v>2.4873785714285699</v>
      </c>
      <c r="CN25">
        <v>0</v>
      </c>
      <c r="CO25">
        <v>18393.6678571429</v>
      </c>
      <c r="CP25">
        <v>16705.400000000001</v>
      </c>
      <c r="CQ25">
        <v>46.875</v>
      </c>
      <c r="CR25">
        <v>49</v>
      </c>
      <c r="CS25">
        <v>48.039857142857102</v>
      </c>
      <c r="CT25">
        <v>46.811999999999998</v>
      </c>
      <c r="CU25">
        <v>45.923714285714297</v>
      </c>
      <c r="CV25">
        <v>1960.0042857142901</v>
      </c>
      <c r="CW25">
        <v>39.99</v>
      </c>
      <c r="CX25">
        <v>0</v>
      </c>
      <c r="CY25">
        <v>1651528817.5999999</v>
      </c>
      <c r="CZ25">
        <v>0</v>
      </c>
      <c r="DA25">
        <v>1657211497.5999999</v>
      </c>
      <c r="DB25" t="s">
        <v>358</v>
      </c>
      <c r="DC25">
        <v>1657211493.5999999</v>
      </c>
      <c r="DD25">
        <v>1657211497.5999999</v>
      </c>
      <c r="DE25">
        <v>1</v>
      </c>
      <c r="DF25">
        <v>1.526</v>
      </c>
      <c r="DG25">
        <v>4.4999999999999998E-2</v>
      </c>
      <c r="DH25">
        <v>2.6110000000000002</v>
      </c>
      <c r="DI25">
        <v>0.157</v>
      </c>
      <c r="DJ25">
        <v>420</v>
      </c>
      <c r="DK25">
        <v>20</v>
      </c>
      <c r="DL25">
        <v>0.57999999999999996</v>
      </c>
      <c r="DM25">
        <v>0.22</v>
      </c>
      <c r="DN25">
        <v>9.2278748780487803</v>
      </c>
      <c r="DO25">
        <v>16.159350731707299</v>
      </c>
      <c r="DP25">
        <v>1.62403043235952</v>
      </c>
      <c r="DQ25">
        <v>0</v>
      </c>
      <c r="DR25">
        <v>3.4092336585365901</v>
      </c>
      <c r="DS25">
        <v>2.7651010452963299E-2</v>
      </c>
      <c r="DT25">
        <v>2.2724431974558298E-2</v>
      </c>
      <c r="DU25">
        <v>1</v>
      </c>
      <c r="DV25">
        <v>1</v>
      </c>
      <c r="DW25">
        <v>2</v>
      </c>
      <c r="DX25" t="s">
        <v>379</v>
      </c>
      <c r="DY25">
        <v>2.8439899999999998</v>
      </c>
      <c r="DZ25">
        <v>2.71652</v>
      </c>
      <c r="EA25">
        <v>6.0699200000000002E-2</v>
      </c>
      <c r="EB25">
        <v>5.9294800000000002E-2</v>
      </c>
      <c r="EC25">
        <v>7.6631699999999997E-2</v>
      </c>
      <c r="ED25">
        <v>6.7197599999999996E-2</v>
      </c>
      <c r="EE25">
        <v>26504.5</v>
      </c>
      <c r="EF25">
        <v>22989.1</v>
      </c>
      <c r="EG25">
        <v>25273</v>
      </c>
      <c r="EH25">
        <v>23811.1</v>
      </c>
      <c r="EI25">
        <v>39865.300000000003</v>
      </c>
      <c r="EJ25">
        <v>36778.6</v>
      </c>
      <c r="EK25">
        <v>45720.7</v>
      </c>
      <c r="EL25">
        <v>42494.1</v>
      </c>
      <c r="EM25">
        <v>1.76895</v>
      </c>
      <c r="EN25">
        <v>2.12147</v>
      </c>
      <c r="EO25">
        <v>6.8627300000000002E-2</v>
      </c>
      <c r="EP25">
        <v>0</v>
      </c>
      <c r="EQ25">
        <v>23.981200000000001</v>
      </c>
      <c r="ER25">
        <v>999.9</v>
      </c>
      <c r="ES25">
        <v>32.664000000000001</v>
      </c>
      <c r="ET25">
        <v>35.076999999999998</v>
      </c>
      <c r="EU25">
        <v>24.844100000000001</v>
      </c>
      <c r="EV25">
        <v>53.580100000000002</v>
      </c>
      <c r="EW25">
        <v>33.361400000000003</v>
      </c>
      <c r="EX25">
        <v>2</v>
      </c>
      <c r="EY25">
        <v>0.16319900000000001</v>
      </c>
      <c r="EZ25">
        <v>6.4795100000000003</v>
      </c>
      <c r="FA25">
        <v>20.124700000000001</v>
      </c>
      <c r="FB25">
        <v>5.2343599999999997</v>
      </c>
      <c r="FC25">
        <v>11.992000000000001</v>
      </c>
      <c r="FD25">
        <v>4.9560000000000004</v>
      </c>
      <c r="FE25">
        <v>3.3039499999999999</v>
      </c>
      <c r="FF25">
        <v>9999</v>
      </c>
      <c r="FG25">
        <v>322.10000000000002</v>
      </c>
      <c r="FH25">
        <v>9999</v>
      </c>
      <c r="FI25">
        <v>4652.6000000000004</v>
      </c>
      <c r="FJ25">
        <v>1.8681399999999999</v>
      </c>
      <c r="FK25">
        <v>1.8639399999999999</v>
      </c>
      <c r="FL25">
        <v>1.8714599999999999</v>
      </c>
      <c r="FM25">
        <v>1.86249</v>
      </c>
      <c r="FN25">
        <v>1.8618600000000001</v>
      </c>
      <c r="FO25">
        <v>1.8682700000000001</v>
      </c>
      <c r="FP25">
        <v>1.85836</v>
      </c>
      <c r="FQ25">
        <v>1.86463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2.4969999999999999</v>
      </c>
      <c r="GF25">
        <v>0.1706</v>
      </c>
      <c r="GG25">
        <v>2.06512692478187</v>
      </c>
      <c r="GH25">
        <v>1.5675561973404399E-3</v>
      </c>
      <c r="GI25">
        <v>-8.2833039480674595E-7</v>
      </c>
      <c r="GJ25">
        <v>5.0085055433431996E-10</v>
      </c>
      <c r="GK25">
        <v>-8.2657068672907993E-2</v>
      </c>
      <c r="GL25">
        <v>-3.8189079593307799E-2</v>
      </c>
      <c r="GM25">
        <v>3.2721738724615498E-3</v>
      </c>
      <c r="GN25">
        <v>-3.9688209873996E-5</v>
      </c>
      <c r="GO25">
        <v>3</v>
      </c>
      <c r="GP25">
        <v>2235</v>
      </c>
      <c r="GQ25">
        <v>2</v>
      </c>
      <c r="GR25">
        <v>25</v>
      </c>
      <c r="GS25">
        <v>4.4000000000000004</v>
      </c>
      <c r="GT25">
        <v>4.3</v>
      </c>
      <c r="GU25">
        <v>1.00708</v>
      </c>
      <c r="GV25">
        <v>2.36572</v>
      </c>
      <c r="GW25">
        <v>1.9982899999999999</v>
      </c>
      <c r="GX25">
        <v>2.6916500000000001</v>
      </c>
      <c r="GY25">
        <v>2.0935100000000002</v>
      </c>
      <c r="GZ25">
        <v>2.3962400000000001</v>
      </c>
      <c r="HA25">
        <v>39.994199999999999</v>
      </c>
      <c r="HB25">
        <v>15.086399999999999</v>
      </c>
      <c r="HC25">
        <v>18</v>
      </c>
      <c r="HD25">
        <v>428.59</v>
      </c>
      <c r="HE25">
        <v>665.35</v>
      </c>
      <c r="HF25">
        <v>18.9712</v>
      </c>
      <c r="HG25">
        <v>29.4101</v>
      </c>
      <c r="HH25">
        <v>29.999600000000001</v>
      </c>
      <c r="HI25">
        <v>29.2225</v>
      </c>
      <c r="HJ25">
        <v>29.211600000000001</v>
      </c>
      <c r="HK25">
        <v>20.207999999999998</v>
      </c>
      <c r="HL25">
        <v>37.055</v>
      </c>
      <c r="HM25">
        <v>8.5130800000000004</v>
      </c>
      <c r="HN25">
        <v>18.971800000000002</v>
      </c>
      <c r="HO25">
        <v>278.87900000000002</v>
      </c>
      <c r="HP25">
        <v>17.348199999999999</v>
      </c>
      <c r="HQ25">
        <v>96.741900000000001</v>
      </c>
      <c r="HR25">
        <v>99.890600000000006</v>
      </c>
    </row>
    <row r="26" spans="1:226" x14ac:dyDescent="0.2">
      <c r="A26">
        <v>10</v>
      </c>
      <c r="B26">
        <v>1657211760.5999999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1657211753.0999999</v>
      </c>
      <c r="J26">
        <f t="shared" si="0"/>
        <v>2.9446055663613288E-3</v>
      </c>
      <c r="K26">
        <f t="shared" si="1"/>
        <v>2.9446055663613286</v>
      </c>
      <c r="L26">
        <f t="shared" si="2"/>
        <v>6.0876540311458189</v>
      </c>
      <c r="M26">
        <f t="shared" si="3"/>
        <v>329.28307407407402</v>
      </c>
      <c r="N26">
        <f t="shared" si="4"/>
        <v>243.47075588663071</v>
      </c>
      <c r="O26">
        <f t="shared" si="5"/>
        <v>18.182922999682738</v>
      </c>
      <c r="P26">
        <f t="shared" si="6"/>
        <v>24.591572647746016</v>
      </c>
      <c r="Q26">
        <f t="shared" si="7"/>
        <v>0.13255605196263806</v>
      </c>
      <c r="R26">
        <f t="shared" si="8"/>
        <v>2.4445652151509414</v>
      </c>
      <c r="S26">
        <f t="shared" si="9"/>
        <v>0.12868844994682174</v>
      </c>
      <c r="T26">
        <f t="shared" si="10"/>
        <v>8.0768370269812095E-2</v>
      </c>
      <c r="U26">
        <f t="shared" si="11"/>
        <v>321.51335211111154</v>
      </c>
      <c r="V26">
        <f t="shared" si="12"/>
        <v>25.926602740724583</v>
      </c>
      <c r="W26">
        <f t="shared" si="13"/>
        <v>25.113740740740699</v>
      </c>
      <c r="X26">
        <f t="shared" si="14"/>
        <v>3.2013033564095204</v>
      </c>
      <c r="Y26">
        <f t="shared" si="15"/>
        <v>49.857977418042772</v>
      </c>
      <c r="Z26">
        <f t="shared" si="16"/>
        <v>1.5467732846224143</v>
      </c>
      <c r="AA26">
        <f t="shared" si="17"/>
        <v>3.1023586690114366</v>
      </c>
      <c r="AB26">
        <f t="shared" si="18"/>
        <v>1.6545300717871061</v>
      </c>
      <c r="AC26">
        <f t="shared" si="19"/>
        <v>-129.8571054765346</v>
      </c>
      <c r="AD26">
        <f t="shared" si="20"/>
        <v>-69.323252569058951</v>
      </c>
      <c r="AE26">
        <f t="shared" si="21"/>
        <v>-5.9894216372215059</v>
      </c>
      <c r="AF26">
        <f t="shared" si="22"/>
        <v>116.34357242829651</v>
      </c>
      <c r="AG26">
        <f t="shared" si="23"/>
        <v>-10.198880893495554</v>
      </c>
      <c r="AH26">
        <f t="shared" si="24"/>
        <v>2.9177019950595566</v>
      </c>
      <c r="AI26">
        <f t="shared" si="25"/>
        <v>6.0876540311458189</v>
      </c>
      <c r="AJ26">
        <v>308.430578392938</v>
      </c>
      <c r="AK26">
        <v>313.84009696969702</v>
      </c>
      <c r="AL26">
        <v>-3.2106854624560901</v>
      </c>
      <c r="AM26">
        <v>66.383404404203702</v>
      </c>
      <c r="AN26">
        <f t="shared" si="26"/>
        <v>2.9446055663613286</v>
      </c>
      <c r="AO26">
        <v>17.2932770447933</v>
      </c>
      <c r="AP26">
        <v>20.7438804195804</v>
      </c>
      <c r="AQ26">
        <v>2.0002312034201799E-3</v>
      </c>
      <c r="AR26">
        <v>78.944928125099594</v>
      </c>
      <c r="AS26">
        <v>16</v>
      </c>
      <c r="AT26">
        <v>3</v>
      </c>
      <c r="AU26">
        <f t="shared" si="27"/>
        <v>1</v>
      </c>
      <c r="AV26">
        <f t="shared" si="28"/>
        <v>0</v>
      </c>
      <c r="AW26">
        <f t="shared" si="29"/>
        <v>39744.043100356459</v>
      </c>
      <c r="AX26">
        <f t="shared" si="30"/>
        <v>1999.98703703704</v>
      </c>
      <c r="AY26">
        <f t="shared" si="31"/>
        <v>1681.1888111111134</v>
      </c>
      <c r="AZ26">
        <f t="shared" si="32"/>
        <v>0.84059985388794178</v>
      </c>
      <c r="BA26">
        <f t="shared" si="33"/>
        <v>0.16075771800372779</v>
      </c>
      <c r="BB26">
        <v>6</v>
      </c>
      <c r="BC26">
        <v>0.5</v>
      </c>
      <c r="BD26" t="s">
        <v>357</v>
      </c>
      <c r="BE26">
        <v>2</v>
      </c>
      <c r="BF26" t="b">
        <v>1</v>
      </c>
      <c r="BG26">
        <v>1657211753.0999999</v>
      </c>
      <c r="BH26">
        <v>329.28307407407402</v>
      </c>
      <c r="BI26">
        <v>318.19766666666698</v>
      </c>
      <c r="BJ26">
        <v>20.711414814814798</v>
      </c>
      <c r="BK26">
        <v>17.282796296296301</v>
      </c>
      <c r="BL26">
        <v>326.77670370370402</v>
      </c>
      <c r="BM26">
        <v>20.541811111111102</v>
      </c>
      <c r="BN26">
        <v>500.015777777778</v>
      </c>
      <c r="BO26">
        <v>74.582148148148093</v>
      </c>
      <c r="BP26">
        <v>0.10001617777777801</v>
      </c>
      <c r="BQ26">
        <v>24.587733333333301</v>
      </c>
      <c r="BR26">
        <v>25.113740740740699</v>
      </c>
      <c r="BS26">
        <v>999.9</v>
      </c>
      <c r="BT26">
        <v>0</v>
      </c>
      <c r="BU26">
        <v>0</v>
      </c>
      <c r="BV26">
        <v>9996.7048148148206</v>
      </c>
      <c r="BW26">
        <v>0</v>
      </c>
      <c r="BX26">
        <v>1571.70703703704</v>
      </c>
      <c r="BY26">
        <v>11.085365555555599</v>
      </c>
      <c r="BZ26">
        <v>336.24681481481502</v>
      </c>
      <c r="CA26">
        <v>323.79370370370401</v>
      </c>
      <c r="CB26">
        <v>3.4286159259259299</v>
      </c>
      <c r="CC26">
        <v>318.19766666666698</v>
      </c>
      <c r="CD26">
        <v>17.282796296296301</v>
      </c>
      <c r="CE26">
        <v>1.5447003703703699</v>
      </c>
      <c r="CF26">
        <v>1.2889885185185199</v>
      </c>
      <c r="CG26">
        <v>13.4179444444444</v>
      </c>
      <c r="CH26">
        <v>10.6710518518519</v>
      </c>
      <c r="CI26">
        <v>1999.98703703704</v>
      </c>
      <c r="CJ26">
        <v>0.98000699999999996</v>
      </c>
      <c r="CK26">
        <v>1.9992900000000001E-2</v>
      </c>
      <c r="CL26">
        <v>0</v>
      </c>
      <c r="CM26">
        <v>2.4741407407407401</v>
      </c>
      <c r="CN26">
        <v>0</v>
      </c>
      <c r="CO26">
        <v>18347.270370370399</v>
      </c>
      <c r="CP26">
        <v>16705.340740740699</v>
      </c>
      <c r="CQ26">
        <v>46.875</v>
      </c>
      <c r="CR26">
        <v>49</v>
      </c>
      <c r="CS26">
        <v>48.043629629629599</v>
      </c>
      <c r="CT26">
        <v>46.811999999999998</v>
      </c>
      <c r="CU26">
        <v>45.936999999999998</v>
      </c>
      <c r="CV26">
        <v>1959.9970370370399</v>
      </c>
      <c r="CW26">
        <v>39.99</v>
      </c>
      <c r="CX26">
        <v>0</v>
      </c>
      <c r="CY26">
        <v>1651528822.4000001</v>
      </c>
      <c r="CZ26">
        <v>0</v>
      </c>
      <c r="DA26">
        <v>1657211497.5999999</v>
      </c>
      <c r="DB26" t="s">
        <v>358</v>
      </c>
      <c r="DC26">
        <v>1657211493.5999999</v>
      </c>
      <c r="DD26">
        <v>1657211497.5999999</v>
      </c>
      <c r="DE26">
        <v>1</v>
      </c>
      <c r="DF26">
        <v>1.526</v>
      </c>
      <c r="DG26">
        <v>4.4999999999999998E-2</v>
      </c>
      <c r="DH26">
        <v>2.6110000000000002</v>
      </c>
      <c r="DI26">
        <v>0.157</v>
      </c>
      <c r="DJ26">
        <v>420</v>
      </c>
      <c r="DK26">
        <v>20</v>
      </c>
      <c r="DL26">
        <v>0.57999999999999996</v>
      </c>
      <c r="DM26">
        <v>0.22</v>
      </c>
      <c r="DN26">
        <v>10.404752</v>
      </c>
      <c r="DO26">
        <v>11.9445606754221</v>
      </c>
      <c r="DP26">
        <v>1.1616079129814001</v>
      </c>
      <c r="DQ26">
        <v>0</v>
      </c>
      <c r="DR26">
        <v>3.414488</v>
      </c>
      <c r="DS26">
        <v>0.26816375234520501</v>
      </c>
      <c r="DT26">
        <v>2.7252041776718298E-2</v>
      </c>
      <c r="DU26">
        <v>0</v>
      </c>
      <c r="DV26">
        <v>0</v>
      </c>
      <c r="DW26">
        <v>2</v>
      </c>
      <c r="DX26" t="s">
        <v>359</v>
      </c>
      <c r="DY26">
        <v>2.8440500000000002</v>
      </c>
      <c r="DZ26">
        <v>2.7164000000000001</v>
      </c>
      <c r="EA26">
        <v>5.8252999999999999E-2</v>
      </c>
      <c r="EB26">
        <v>5.6694599999999998E-2</v>
      </c>
      <c r="EC26">
        <v>7.6657699999999995E-2</v>
      </c>
      <c r="ED26">
        <v>6.7126500000000006E-2</v>
      </c>
      <c r="EE26">
        <v>26573.9</v>
      </c>
      <c r="EF26">
        <v>23052.9</v>
      </c>
      <c r="EG26">
        <v>25273.4</v>
      </c>
      <c r="EH26">
        <v>23811.4</v>
      </c>
      <c r="EI26">
        <v>39864.1</v>
      </c>
      <c r="EJ26">
        <v>36781.800000000003</v>
      </c>
      <c r="EK26">
        <v>45720.7</v>
      </c>
      <c r="EL26">
        <v>42494.6</v>
      </c>
      <c r="EM26">
        <v>1.7688999999999999</v>
      </c>
      <c r="EN26">
        <v>2.1214300000000001</v>
      </c>
      <c r="EO26">
        <v>6.7353200000000002E-2</v>
      </c>
      <c r="EP26">
        <v>0</v>
      </c>
      <c r="EQ26">
        <v>23.982199999999999</v>
      </c>
      <c r="ER26">
        <v>999.9</v>
      </c>
      <c r="ES26">
        <v>32.639000000000003</v>
      </c>
      <c r="ET26">
        <v>35.076999999999998</v>
      </c>
      <c r="EU26">
        <v>24.8245</v>
      </c>
      <c r="EV26">
        <v>53.530099999999997</v>
      </c>
      <c r="EW26">
        <v>33.357399999999998</v>
      </c>
      <c r="EX26">
        <v>2</v>
      </c>
      <c r="EY26">
        <v>0.163387</v>
      </c>
      <c r="EZ26">
        <v>6.5429599999999999</v>
      </c>
      <c r="FA26">
        <v>20.122599999999998</v>
      </c>
      <c r="FB26">
        <v>5.2346599999999999</v>
      </c>
      <c r="FC26">
        <v>11.992000000000001</v>
      </c>
      <c r="FD26">
        <v>4.9558499999999999</v>
      </c>
      <c r="FE26">
        <v>3.3039000000000001</v>
      </c>
      <c r="FF26">
        <v>9999</v>
      </c>
      <c r="FG26">
        <v>322.10000000000002</v>
      </c>
      <c r="FH26">
        <v>9999</v>
      </c>
      <c r="FI26">
        <v>4652.6000000000004</v>
      </c>
      <c r="FJ26">
        <v>1.86815</v>
      </c>
      <c r="FK26">
        <v>1.86392</v>
      </c>
      <c r="FL26">
        <v>1.8714500000000001</v>
      </c>
      <c r="FM26">
        <v>1.86249</v>
      </c>
      <c r="FN26">
        <v>1.8618600000000001</v>
      </c>
      <c r="FO26">
        <v>1.86826</v>
      </c>
      <c r="FP26">
        <v>1.8583700000000001</v>
      </c>
      <c r="FQ26">
        <v>1.8646499999999999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2.4780000000000002</v>
      </c>
      <c r="GF26">
        <v>0.1711</v>
      </c>
      <c r="GG26">
        <v>2.06512692478187</v>
      </c>
      <c r="GH26">
        <v>1.5675561973404399E-3</v>
      </c>
      <c r="GI26">
        <v>-8.2833039480674595E-7</v>
      </c>
      <c r="GJ26">
        <v>5.0085055433431996E-10</v>
      </c>
      <c r="GK26">
        <v>-8.2657068672907993E-2</v>
      </c>
      <c r="GL26">
        <v>-3.8189079593307799E-2</v>
      </c>
      <c r="GM26">
        <v>3.2721738724615498E-3</v>
      </c>
      <c r="GN26">
        <v>-3.9688209873996E-5</v>
      </c>
      <c r="GO26">
        <v>3</v>
      </c>
      <c r="GP26">
        <v>2235</v>
      </c>
      <c r="GQ26">
        <v>2</v>
      </c>
      <c r="GR26">
        <v>25</v>
      </c>
      <c r="GS26">
        <v>4.5</v>
      </c>
      <c r="GT26">
        <v>4.4000000000000004</v>
      </c>
      <c r="GU26">
        <v>0.96435499999999996</v>
      </c>
      <c r="GV26">
        <v>2.3718300000000001</v>
      </c>
      <c r="GW26">
        <v>1.9982899999999999</v>
      </c>
      <c r="GX26">
        <v>2.6916500000000001</v>
      </c>
      <c r="GY26">
        <v>2.0935100000000002</v>
      </c>
      <c r="GZ26">
        <v>2.3950200000000001</v>
      </c>
      <c r="HA26">
        <v>40.019399999999997</v>
      </c>
      <c r="HB26">
        <v>15.0777</v>
      </c>
      <c r="HC26">
        <v>18</v>
      </c>
      <c r="HD26">
        <v>428.57</v>
      </c>
      <c r="HE26">
        <v>665.32100000000003</v>
      </c>
      <c r="HF26">
        <v>18.871200000000002</v>
      </c>
      <c r="HG26">
        <v>29.4102</v>
      </c>
      <c r="HH26">
        <v>29.9999</v>
      </c>
      <c r="HI26">
        <v>29.223600000000001</v>
      </c>
      <c r="HJ26">
        <v>29.212900000000001</v>
      </c>
      <c r="HK26">
        <v>19.2774</v>
      </c>
      <c r="HL26">
        <v>36.774299999999997</v>
      </c>
      <c r="HM26">
        <v>8.1369799999999994</v>
      </c>
      <c r="HN26">
        <v>18.862500000000001</v>
      </c>
      <c r="HO26">
        <v>265.44799999999998</v>
      </c>
      <c r="HP26">
        <v>17.354199999999999</v>
      </c>
      <c r="HQ26">
        <v>96.742500000000007</v>
      </c>
      <c r="HR26">
        <v>99.891800000000003</v>
      </c>
    </row>
    <row r="27" spans="1:226" x14ac:dyDescent="0.2">
      <c r="A27">
        <v>11</v>
      </c>
      <c r="B27">
        <v>1657211765.5999999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1657211757.81429</v>
      </c>
      <c r="J27">
        <f t="shared" si="0"/>
        <v>2.9517975931553074E-3</v>
      </c>
      <c r="K27">
        <f t="shared" si="1"/>
        <v>2.9517975931553075</v>
      </c>
      <c r="L27">
        <f t="shared" si="2"/>
        <v>5.7194964045584333</v>
      </c>
      <c r="M27">
        <f t="shared" si="3"/>
        <v>314.47085714285703</v>
      </c>
      <c r="N27">
        <f t="shared" si="4"/>
        <v>234.04602731538625</v>
      </c>
      <c r="O27">
        <f t="shared" si="5"/>
        <v>17.479046124205219</v>
      </c>
      <c r="P27">
        <f t="shared" si="6"/>
        <v>23.485340382690602</v>
      </c>
      <c r="Q27">
        <f t="shared" si="7"/>
        <v>0.13325262131183274</v>
      </c>
      <c r="R27">
        <f t="shared" si="8"/>
        <v>2.4444758219182408</v>
      </c>
      <c r="S27">
        <f t="shared" si="9"/>
        <v>0.12934477140343689</v>
      </c>
      <c r="T27">
        <f t="shared" si="10"/>
        <v>8.1182040773218361E-2</v>
      </c>
      <c r="U27">
        <f t="shared" si="11"/>
        <v>321.51328521428638</v>
      </c>
      <c r="V27">
        <f t="shared" si="12"/>
        <v>25.900691535383633</v>
      </c>
      <c r="W27">
        <f t="shared" si="13"/>
        <v>25.0984678571429</v>
      </c>
      <c r="X27">
        <f t="shared" si="14"/>
        <v>3.1983920411900146</v>
      </c>
      <c r="Y27">
        <f t="shared" si="15"/>
        <v>49.975654740542694</v>
      </c>
      <c r="Z27">
        <f t="shared" si="16"/>
        <v>1.5482218406974602</v>
      </c>
      <c r="AA27">
        <f t="shared" si="17"/>
        <v>3.0979520903434343</v>
      </c>
      <c r="AB27">
        <f t="shared" si="18"/>
        <v>1.6501702004925545</v>
      </c>
      <c r="AC27">
        <f t="shared" si="19"/>
        <v>-130.17427385814906</v>
      </c>
      <c r="AD27">
        <f t="shared" si="20"/>
        <v>-70.439927283266613</v>
      </c>
      <c r="AE27">
        <f t="shared" si="21"/>
        <v>-6.0849268609738605</v>
      </c>
      <c r="AF27">
        <f t="shared" si="22"/>
        <v>114.81415721189687</v>
      </c>
      <c r="AG27">
        <f t="shared" si="23"/>
        <v>-10.775381797331931</v>
      </c>
      <c r="AH27">
        <f t="shared" si="24"/>
        <v>2.9340421880340344</v>
      </c>
      <c r="AI27">
        <f t="shared" si="25"/>
        <v>5.7194964045584333</v>
      </c>
      <c r="AJ27">
        <v>291.609545897933</v>
      </c>
      <c r="AK27">
        <v>297.620587878788</v>
      </c>
      <c r="AL27">
        <v>-3.24839436169714</v>
      </c>
      <c r="AM27">
        <v>66.383404404203702</v>
      </c>
      <c r="AN27">
        <f t="shared" si="26"/>
        <v>2.9517975931553075</v>
      </c>
      <c r="AO27">
        <v>17.258863917352201</v>
      </c>
      <c r="AP27">
        <v>20.730660839160901</v>
      </c>
      <c r="AQ27">
        <v>-6.5453786317818503E-4</v>
      </c>
      <c r="AR27">
        <v>78.944928125099594</v>
      </c>
      <c r="AS27">
        <v>16</v>
      </c>
      <c r="AT27">
        <v>3</v>
      </c>
      <c r="AU27">
        <f t="shared" si="27"/>
        <v>1</v>
      </c>
      <c r="AV27">
        <f t="shared" si="28"/>
        <v>0</v>
      </c>
      <c r="AW27">
        <f t="shared" si="29"/>
        <v>39744.995055349384</v>
      </c>
      <c r="AX27">
        <f t="shared" si="30"/>
        <v>1999.9842857142901</v>
      </c>
      <c r="AY27">
        <f t="shared" si="31"/>
        <v>1681.1866928571465</v>
      </c>
      <c r="AZ27">
        <f t="shared" si="32"/>
        <v>0.84059995114247321</v>
      </c>
      <c r="BA27">
        <f t="shared" si="33"/>
        <v>0.16075790570497339</v>
      </c>
      <c r="BB27">
        <v>6</v>
      </c>
      <c r="BC27">
        <v>0.5</v>
      </c>
      <c r="BD27" t="s">
        <v>357</v>
      </c>
      <c r="BE27">
        <v>2</v>
      </c>
      <c r="BF27" t="b">
        <v>1</v>
      </c>
      <c r="BG27">
        <v>1657211757.81429</v>
      </c>
      <c r="BH27">
        <v>314.47085714285703</v>
      </c>
      <c r="BI27">
        <v>302.64774999999997</v>
      </c>
      <c r="BJ27">
        <v>20.7308321428571</v>
      </c>
      <c r="BK27">
        <v>17.283014285714302</v>
      </c>
      <c r="BL27">
        <v>311.98221428571401</v>
      </c>
      <c r="BM27">
        <v>20.560371428571401</v>
      </c>
      <c r="BN27">
        <v>500.00617857142902</v>
      </c>
      <c r="BO27">
        <v>74.582089285714304</v>
      </c>
      <c r="BP27">
        <v>9.9999210714285705E-2</v>
      </c>
      <c r="BQ27">
        <v>24.563967857142899</v>
      </c>
      <c r="BR27">
        <v>25.0984678571429</v>
      </c>
      <c r="BS27">
        <v>999.9</v>
      </c>
      <c r="BT27">
        <v>0</v>
      </c>
      <c r="BU27">
        <v>0</v>
      </c>
      <c r="BV27">
        <v>9996.1303571428598</v>
      </c>
      <c r="BW27">
        <v>0</v>
      </c>
      <c r="BX27">
        <v>1571.5203571428599</v>
      </c>
      <c r="BY27">
        <v>11.8230821428571</v>
      </c>
      <c r="BZ27">
        <v>321.12792857142898</v>
      </c>
      <c r="CA27">
        <v>307.970464285714</v>
      </c>
      <c r="CB27">
        <v>3.4478092857142899</v>
      </c>
      <c r="CC27">
        <v>302.64774999999997</v>
      </c>
      <c r="CD27">
        <v>17.283014285714302</v>
      </c>
      <c r="CE27">
        <v>1.5461475</v>
      </c>
      <c r="CF27">
        <v>1.2890035714285699</v>
      </c>
      <c r="CG27">
        <v>13.4323178571429</v>
      </c>
      <c r="CH27">
        <v>10.6712357142857</v>
      </c>
      <c r="CI27">
        <v>1999.9842857142901</v>
      </c>
      <c r="CJ27">
        <v>0.98000357142857097</v>
      </c>
      <c r="CK27">
        <v>1.99964357142857E-2</v>
      </c>
      <c r="CL27">
        <v>0</v>
      </c>
      <c r="CM27">
        <v>2.4866535714285698</v>
      </c>
      <c r="CN27">
        <v>0</v>
      </c>
      <c r="CO27">
        <v>18309.214285714301</v>
      </c>
      <c r="CP27">
        <v>16705.296428571401</v>
      </c>
      <c r="CQ27">
        <v>46.875</v>
      </c>
      <c r="CR27">
        <v>49</v>
      </c>
      <c r="CS27">
        <v>48.053142857142802</v>
      </c>
      <c r="CT27">
        <v>46.811999999999998</v>
      </c>
      <c r="CU27">
        <v>45.936999999999998</v>
      </c>
      <c r="CV27">
        <v>1959.9878571428601</v>
      </c>
      <c r="CW27">
        <v>39.996428571428602</v>
      </c>
      <c r="CX27">
        <v>0</v>
      </c>
      <c r="CY27">
        <v>1651528827.2</v>
      </c>
      <c r="CZ27">
        <v>0</v>
      </c>
      <c r="DA27">
        <v>1657211497.5999999</v>
      </c>
      <c r="DB27" t="s">
        <v>358</v>
      </c>
      <c r="DC27">
        <v>1657211493.5999999</v>
      </c>
      <c r="DD27">
        <v>1657211497.5999999</v>
      </c>
      <c r="DE27">
        <v>1</v>
      </c>
      <c r="DF27">
        <v>1.526</v>
      </c>
      <c r="DG27">
        <v>4.4999999999999998E-2</v>
      </c>
      <c r="DH27">
        <v>2.6110000000000002</v>
      </c>
      <c r="DI27">
        <v>0.157</v>
      </c>
      <c r="DJ27">
        <v>420</v>
      </c>
      <c r="DK27">
        <v>20</v>
      </c>
      <c r="DL27">
        <v>0.57999999999999996</v>
      </c>
      <c r="DM27">
        <v>0.22</v>
      </c>
      <c r="DN27">
        <v>11.208385121951199</v>
      </c>
      <c r="DO27">
        <v>9.9832227177700403</v>
      </c>
      <c r="DP27">
        <v>0.98772749752966005</v>
      </c>
      <c r="DQ27">
        <v>0</v>
      </c>
      <c r="DR27">
        <v>3.43202658536585</v>
      </c>
      <c r="DS27">
        <v>0.30584195121951602</v>
      </c>
      <c r="DT27">
        <v>3.1674712820208999E-2</v>
      </c>
      <c r="DU27">
        <v>0</v>
      </c>
      <c r="DV27">
        <v>0</v>
      </c>
      <c r="DW27">
        <v>2</v>
      </c>
      <c r="DX27" t="s">
        <v>359</v>
      </c>
      <c r="DY27">
        <v>2.84396</v>
      </c>
      <c r="DZ27">
        <v>2.71638</v>
      </c>
      <c r="EA27">
        <v>5.5730799999999997E-2</v>
      </c>
      <c r="EB27">
        <v>5.4032400000000001E-2</v>
      </c>
      <c r="EC27">
        <v>7.66265E-2</v>
      </c>
      <c r="ED27">
        <v>6.7256999999999997E-2</v>
      </c>
      <c r="EE27">
        <v>26644.7</v>
      </c>
      <c r="EF27">
        <v>23118</v>
      </c>
      <c r="EG27">
        <v>25273.1</v>
      </c>
      <c r="EH27">
        <v>23811.5</v>
      </c>
      <c r="EI27">
        <v>39865</v>
      </c>
      <c r="EJ27">
        <v>36776.800000000003</v>
      </c>
      <c r="EK27">
        <v>45720.2</v>
      </c>
      <c r="EL27">
        <v>42494.9</v>
      </c>
      <c r="EM27">
        <v>1.7689299999999999</v>
      </c>
      <c r="EN27">
        <v>2.1213000000000002</v>
      </c>
      <c r="EO27">
        <v>6.6667799999999999E-2</v>
      </c>
      <c r="EP27">
        <v>0</v>
      </c>
      <c r="EQ27">
        <v>23.984300000000001</v>
      </c>
      <c r="ER27">
        <v>999.9</v>
      </c>
      <c r="ES27">
        <v>32.591000000000001</v>
      </c>
      <c r="ET27">
        <v>35.087000000000003</v>
      </c>
      <c r="EU27">
        <v>24.8032</v>
      </c>
      <c r="EV27">
        <v>53.630099999999999</v>
      </c>
      <c r="EW27">
        <v>33.365400000000001</v>
      </c>
      <c r="EX27">
        <v>2</v>
      </c>
      <c r="EY27">
        <v>0.163605</v>
      </c>
      <c r="EZ27">
        <v>6.5819400000000003</v>
      </c>
      <c r="FA27">
        <v>20.121099999999998</v>
      </c>
      <c r="FB27">
        <v>5.2345100000000002</v>
      </c>
      <c r="FC27">
        <v>11.992000000000001</v>
      </c>
      <c r="FD27">
        <v>4.9557500000000001</v>
      </c>
      <c r="FE27">
        <v>3.3039000000000001</v>
      </c>
      <c r="FF27">
        <v>9999</v>
      </c>
      <c r="FG27">
        <v>322.10000000000002</v>
      </c>
      <c r="FH27">
        <v>9999</v>
      </c>
      <c r="FI27">
        <v>4652.8999999999996</v>
      </c>
      <c r="FJ27">
        <v>1.8681300000000001</v>
      </c>
      <c r="FK27">
        <v>1.8639300000000001</v>
      </c>
      <c r="FL27">
        <v>1.8714299999999999</v>
      </c>
      <c r="FM27">
        <v>1.86249</v>
      </c>
      <c r="FN27">
        <v>1.86185</v>
      </c>
      <c r="FO27">
        <v>1.8682700000000001</v>
      </c>
      <c r="FP27">
        <v>1.8583700000000001</v>
      </c>
      <c r="FQ27">
        <v>1.8646499999999999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2.4590000000000001</v>
      </c>
      <c r="GF27">
        <v>0.17050000000000001</v>
      </c>
      <c r="GG27">
        <v>2.06512692478187</v>
      </c>
      <c r="GH27">
        <v>1.5675561973404399E-3</v>
      </c>
      <c r="GI27">
        <v>-8.2833039480674595E-7</v>
      </c>
      <c r="GJ27">
        <v>5.0085055433431996E-10</v>
      </c>
      <c r="GK27">
        <v>-8.2657068672907993E-2</v>
      </c>
      <c r="GL27">
        <v>-3.8189079593307799E-2</v>
      </c>
      <c r="GM27">
        <v>3.2721738724615498E-3</v>
      </c>
      <c r="GN27">
        <v>-3.9688209873996E-5</v>
      </c>
      <c r="GO27">
        <v>3</v>
      </c>
      <c r="GP27">
        <v>2235</v>
      </c>
      <c r="GQ27">
        <v>2</v>
      </c>
      <c r="GR27">
        <v>25</v>
      </c>
      <c r="GS27">
        <v>4.5</v>
      </c>
      <c r="GT27">
        <v>4.5</v>
      </c>
      <c r="GU27">
        <v>0.92040999999999995</v>
      </c>
      <c r="GV27">
        <v>2.3779300000000001</v>
      </c>
      <c r="GW27">
        <v>1.9982899999999999</v>
      </c>
      <c r="GX27">
        <v>2.6916500000000001</v>
      </c>
      <c r="GY27">
        <v>2.0935100000000002</v>
      </c>
      <c r="GZ27">
        <v>2.3950200000000001</v>
      </c>
      <c r="HA27">
        <v>40.019399999999997</v>
      </c>
      <c r="HB27">
        <v>15.0777</v>
      </c>
      <c r="HC27">
        <v>18</v>
      </c>
      <c r="HD27">
        <v>428.601</v>
      </c>
      <c r="HE27">
        <v>665.23099999999999</v>
      </c>
      <c r="HF27">
        <v>18.775500000000001</v>
      </c>
      <c r="HG27">
        <v>29.412600000000001</v>
      </c>
      <c r="HH27">
        <v>30.0001</v>
      </c>
      <c r="HI27">
        <v>29.226099999999999</v>
      </c>
      <c r="HJ27">
        <v>29.214099999999998</v>
      </c>
      <c r="HK27">
        <v>18.411899999999999</v>
      </c>
      <c r="HL27">
        <v>36.774299999999997</v>
      </c>
      <c r="HM27">
        <v>8.1369799999999994</v>
      </c>
      <c r="HN27">
        <v>18.766999999999999</v>
      </c>
      <c r="HO27">
        <v>252.048</v>
      </c>
      <c r="HP27">
        <v>17.326699999999999</v>
      </c>
      <c r="HQ27">
        <v>96.741399999999999</v>
      </c>
      <c r="HR27">
        <v>99.892499999999998</v>
      </c>
    </row>
    <row r="28" spans="1:226" x14ac:dyDescent="0.2">
      <c r="A28">
        <v>12</v>
      </c>
      <c r="B28">
        <v>1657211770.5999999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1657211763.0999999</v>
      </c>
      <c r="J28">
        <f t="shared" si="0"/>
        <v>2.9110016373900954E-3</v>
      </c>
      <c r="K28">
        <f t="shared" si="1"/>
        <v>2.9110016373900955</v>
      </c>
      <c r="L28">
        <f t="shared" si="2"/>
        <v>5.1444375465609049</v>
      </c>
      <c r="M28">
        <f t="shared" si="3"/>
        <v>297.827703703704</v>
      </c>
      <c r="N28">
        <f t="shared" si="4"/>
        <v>224.21638160104456</v>
      </c>
      <c r="O28">
        <f t="shared" si="5"/>
        <v>16.744894652448082</v>
      </c>
      <c r="P28">
        <f t="shared" si="6"/>
        <v>22.24232452369489</v>
      </c>
      <c r="Q28">
        <f t="shared" si="7"/>
        <v>0.13161519932636781</v>
      </c>
      <c r="R28">
        <f t="shared" si="8"/>
        <v>2.4438419982242188</v>
      </c>
      <c r="S28">
        <f t="shared" si="9"/>
        <v>0.12780036144778958</v>
      </c>
      <c r="T28">
        <f t="shared" si="10"/>
        <v>8.0208763699185878E-2</v>
      </c>
      <c r="U28">
        <f t="shared" si="11"/>
        <v>321.51413977777844</v>
      </c>
      <c r="V28">
        <f t="shared" si="12"/>
        <v>25.883223814840896</v>
      </c>
      <c r="W28">
        <f t="shared" si="13"/>
        <v>25.084762962963001</v>
      </c>
      <c r="X28">
        <f t="shared" si="14"/>
        <v>3.1957815856441094</v>
      </c>
      <c r="Y28">
        <f t="shared" si="15"/>
        <v>50.083159102016914</v>
      </c>
      <c r="Z28">
        <f t="shared" si="16"/>
        <v>1.5487334403942701</v>
      </c>
      <c r="AA28">
        <f t="shared" si="17"/>
        <v>3.0923237834090633</v>
      </c>
      <c r="AB28">
        <f t="shared" si="18"/>
        <v>1.6470481452498393</v>
      </c>
      <c r="AC28">
        <f t="shared" si="19"/>
        <v>-128.37517220890319</v>
      </c>
      <c r="AD28">
        <f t="shared" si="20"/>
        <v>-72.620952342540178</v>
      </c>
      <c r="AE28">
        <f t="shared" si="21"/>
        <v>-6.2735675657550996</v>
      </c>
      <c r="AF28">
        <f t="shared" si="22"/>
        <v>114.24444766057995</v>
      </c>
      <c r="AG28">
        <f t="shared" si="23"/>
        <v>-11.296310005423216</v>
      </c>
      <c r="AH28">
        <f t="shared" si="24"/>
        <v>2.9295221019140616</v>
      </c>
      <c r="AI28">
        <f t="shared" si="25"/>
        <v>5.1444375465609049</v>
      </c>
      <c r="AJ28">
        <v>275.037320757148</v>
      </c>
      <c r="AK28">
        <v>281.59978787878799</v>
      </c>
      <c r="AL28">
        <v>-3.2103953532190102</v>
      </c>
      <c r="AM28">
        <v>66.383404404203702</v>
      </c>
      <c r="AN28">
        <f t="shared" si="26"/>
        <v>2.9110016373900955</v>
      </c>
      <c r="AO28">
        <v>17.3217724987168</v>
      </c>
      <c r="AP28">
        <v>20.741696503496499</v>
      </c>
      <c r="AQ28">
        <v>1.69410629901665E-4</v>
      </c>
      <c r="AR28">
        <v>78.944928125099594</v>
      </c>
      <c r="AS28">
        <v>16</v>
      </c>
      <c r="AT28">
        <v>3</v>
      </c>
      <c r="AU28">
        <f t="shared" si="27"/>
        <v>1</v>
      </c>
      <c r="AV28">
        <f t="shared" si="28"/>
        <v>0</v>
      </c>
      <c r="AW28">
        <f t="shared" si="29"/>
        <v>39733.301800557972</v>
      </c>
      <c r="AX28">
        <f t="shared" si="30"/>
        <v>1999.9859259259299</v>
      </c>
      <c r="AY28">
        <f t="shared" si="31"/>
        <v>1681.1883777777812</v>
      </c>
      <c r="AZ28">
        <f t="shared" si="32"/>
        <v>0.84060010422295561</v>
      </c>
      <c r="BA28">
        <f t="shared" si="33"/>
        <v>0.1607582011503044</v>
      </c>
      <c r="BB28">
        <v>6</v>
      </c>
      <c r="BC28">
        <v>0.5</v>
      </c>
      <c r="BD28" t="s">
        <v>357</v>
      </c>
      <c r="BE28">
        <v>2</v>
      </c>
      <c r="BF28" t="b">
        <v>1</v>
      </c>
      <c r="BG28">
        <v>1657211763.0999999</v>
      </c>
      <c r="BH28">
        <v>297.827703703704</v>
      </c>
      <c r="BI28">
        <v>285.31918518518501</v>
      </c>
      <c r="BJ28">
        <v>20.7377481481481</v>
      </c>
      <c r="BK28">
        <v>17.295240740740699</v>
      </c>
      <c r="BL28">
        <v>295.35918518518503</v>
      </c>
      <c r="BM28">
        <v>20.566977777777801</v>
      </c>
      <c r="BN28">
        <v>500.00248148148103</v>
      </c>
      <c r="BO28">
        <v>74.581848148148097</v>
      </c>
      <c r="BP28">
        <v>0.100003966666667</v>
      </c>
      <c r="BQ28">
        <v>24.533570370370398</v>
      </c>
      <c r="BR28">
        <v>25.084762962963001</v>
      </c>
      <c r="BS28">
        <v>999.9</v>
      </c>
      <c r="BT28">
        <v>0</v>
      </c>
      <c r="BU28">
        <v>0</v>
      </c>
      <c r="BV28">
        <v>9992.0340740740703</v>
      </c>
      <c r="BW28">
        <v>0</v>
      </c>
      <c r="BX28">
        <v>1571.31407407407</v>
      </c>
      <c r="BY28">
        <v>12.5086148148148</v>
      </c>
      <c r="BZ28">
        <v>304.134814814815</v>
      </c>
      <c r="CA28">
        <v>290.34048148148202</v>
      </c>
      <c r="CB28">
        <v>3.4425014814814801</v>
      </c>
      <c r="CC28">
        <v>285.31918518518501</v>
      </c>
      <c r="CD28">
        <v>17.295240740740699</v>
      </c>
      <c r="CE28">
        <v>1.5466588888888899</v>
      </c>
      <c r="CF28">
        <v>1.28991185185185</v>
      </c>
      <c r="CG28">
        <v>13.4373851851852</v>
      </c>
      <c r="CH28">
        <v>10.6818037037037</v>
      </c>
      <c r="CI28">
        <v>1999.9859259259299</v>
      </c>
      <c r="CJ28">
        <v>0.97999811111111101</v>
      </c>
      <c r="CK28">
        <v>2.00020666666667E-2</v>
      </c>
      <c r="CL28">
        <v>0</v>
      </c>
      <c r="CM28">
        <v>2.4859814814814798</v>
      </c>
      <c r="CN28">
        <v>0</v>
      </c>
      <c r="CO28">
        <v>18269.274074074099</v>
      </c>
      <c r="CP28">
        <v>16705.288888888899</v>
      </c>
      <c r="CQ28">
        <v>46.875</v>
      </c>
      <c r="CR28">
        <v>49.004592592592601</v>
      </c>
      <c r="CS28">
        <v>48.052814814814802</v>
      </c>
      <c r="CT28">
        <v>46.811999999999998</v>
      </c>
      <c r="CU28">
        <v>45.936999999999998</v>
      </c>
      <c r="CV28">
        <v>1959.9792592592601</v>
      </c>
      <c r="CW28">
        <v>40.006666666666703</v>
      </c>
      <c r="CX28">
        <v>0</v>
      </c>
      <c r="CY28">
        <v>1651528832</v>
      </c>
      <c r="CZ28">
        <v>0</v>
      </c>
      <c r="DA28">
        <v>1657211497.5999999</v>
      </c>
      <c r="DB28" t="s">
        <v>358</v>
      </c>
      <c r="DC28">
        <v>1657211493.5999999</v>
      </c>
      <c r="DD28">
        <v>1657211497.5999999</v>
      </c>
      <c r="DE28">
        <v>1</v>
      </c>
      <c r="DF28">
        <v>1.526</v>
      </c>
      <c r="DG28">
        <v>4.4999999999999998E-2</v>
      </c>
      <c r="DH28">
        <v>2.6110000000000002</v>
      </c>
      <c r="DI28">
        <v>0.157</v>
      </c>
      <c r="DJ28">
        <v>420</v>
      </c>
      <c r="DK28">
        <v>20</v>
      </c>
      <c r="DL28">
        <v>0.57999999999999996</v>
      </c>
      <c r="DM28">
        <v>0.22</v>
      </c>
      <c r="DN28">
        <v>11.971421951219501</v>
      </c>
      <c r="DO28">
        <v>8.4896299651567997</v>
      </c>
      <c r="DP28">
        <v>0.84592378786980404</v>
      </c>
      <c r="DQ28">
        <v>0</v>
      </c>
      <c r="DR28">
        <v>3.4391014634146302</v>
      </c>
      <c r="DS28">
        <v>4.4956097560948398E-3</v>
      </c>
      <c r="DT28">
        <v>2.2678235032733099E-2</v>
      </c>
      <c r="DU28">
        <v>1</v>
      </c>
      <c r="DV28">
        <v>1</v>
      </c>
      <c r="DW28">
        <v>2</v>
      </c>
      <c r="DX28" t="s">
        <v>379</v>
      </c>
      <c r="DY28">
        <v>2.84388</v>
      </c>
      <c r="DZ28">
        <v>2.7163900000000001</v>
      </c>
      <c r="EA28">
        <v>5.3184700000000001E-2</v>
      </c>
      <c r="EB28">
        <v>5.1480499999999998E-2</v>
      </c>
      <c r="EC28">
        <v>7.6652799999999993E-2</v>
      </c>
      <c r="ED28">
        <v>6.7277400000000001E-2</v>
      </c>
      <c r="EE28">
        <v>26716</v>
      </c>
      <c r="EF28">
        <v>23180.3</v>
      </c>
      <c r="EG28">
        <v>25272.6</v>
      </c>
      <c r="EH28">
        <v>23811.5</v>
      </c>
      <c r="EI28">
        <v>39863.1</v>
      </c>
      <c r="EJ28">
        <v>36776.1</v>
      </c>
      <c r="EK28">
        <v>45719.4</v>
      </c>
      <c r="EL28">
        <v>42495.1</v>
      </c>
      <c r="EM28">
        <v>1.7688999999999999</v>
      </c>
      <c r="EN28">
        <v>2.1212499999999999</v>
      </c>
      <c r="EO28">
        <v>6.5989800000000001E-2</v>
      </c>
      <c r="EP28">
        <v>0</v>
      </c>
      <c r="EQ28">
        <v>23.982199999999999</v>
      </c>
      <c r="ER28">
        <v>999.9</v>
      </c>
      <c r="ES28">
        <v>32.566000000000003</v>
      </c>
      <c r="ET28">
        <v>35.106999999999999</v>
      </c>
      <c r="EU28">
        <v>24.810500000000001</v>
      </c>
      <c r="EV28">
        <v>53.640099999999997</v>
      </c>
      <c r="EW28">
        <v>33.293300000000002</v>
      </c>
      <c r="EX28">
        <v>2</v>
      </c>
      <c r="EY28">
        <v>0.16369900000000001</v>
      </c>
      <c r="EZ28">
        <v>6.5894300000000001</v>
      </c>
      <c r="FA28">
        <v>20.121099999999998</v>
      </c>
      <c r="FB28">
        <v>5.2348100000000004</v>
      </c>
      <c r="FC28">
        <v>11.992000000000001</v>
      </c>
      <c r="FD28">
        <v>4.9557500000000001</v>
      </c>
      <c r="FE28">
        <v>3.3039000000000001</v>
      </c>
      <c r="FF28">
        <v>9999</v>
      </c>
      <c r="FG28">
        <v>322.10000000000002</v>
      </c>
      <c r="FH28">
        <v>9999</v>
      </c>
      <c r="FI28">
        <v>4652.8999999999996</v>
      </c>
      <c r="FJ28">
        <v>1.8681300000000001</v>
      </c>
      <c r="FK28">
        <v>1.8639399999999999</v>
      </c>
      <c r="FL28">
        <v>1.8714200000000001</v>
      </c>
      <c r="FM28">
        <v>1.86249</v>
      </c>
      <c r="FN28">
        <v>1.8618699999999999</v>
      </c>
      <c r="FO28">
        <v>1.8682399999999999</v>
      </c>
      <c r="FP28">
        <v>1.8583700000000001</v>
      </c>
      <c r="FQ28">
        <v>1.8646799999999999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2.44</v>
      </c>
      <c r="GF28">
        <v>0.17100000000000001</v>
      </c>
      <c r="GG28">
        <v>2.06512692478187</v>
      </c>
      <c r="GH28">
        <v>1.5675561973404399E-3</v>
      </c>
      <c r="GI28">
        <v>-8.2833039480674595E-7</v>
      </c>
      <c r="GJ28">
        <v>5.0085055433431996E-10</v>
      </c>
      <c r="GK28">
        <v>-8.2657068672907993E-2</v>
      </c>
      <c r="GL28">
        <v>-3.8189079593307799E-2</v>
      </c>
      <c r="GM28">
        <v>3.2721738724615498E-3</v>
      </c>
      <c r="GN28">
        <v>-3.9688209873996E-5</v>
      </c>
      <c r="GO28">
        <v>3</v>
      </c>
      <c r="GP28">
        <v>2235</v>
      </c>
      <c r="GQ28">
        <v>2</v>
      </c>
      <c r="GR28">
        <v>25</v>
      </c>
      <c r="GS28">
        <v>4.5999999999999996</v>
      </c>
      <c r="GT28">
        <v>4.5</v>
      </c>
      <c r="GU28">
        <v>0.87646500000000005</v>
      </c>
      <c r="GV28">
        <v>2.3877000000000002</v>
      </c>
      <c r="GW28">
        <v>1.9982899999999999</v>
      </c>
      <c r="GX28">
        <v>2.6916500000000001</v>
      </c>
      <c r="GY28">
        <v>2.0935100000000002</v>
      </c>
      <c r="GZ28">
        <v>2.3815900000000001</v>
      </c>
      <c r="HA28">
        <v>40.019399999999997</v>
      </c>
      <c r="HB28">
        <v>15.0602</v>
      </c>
      <c r="HC28">
        <v>18</v>
      </c>
      <c r="HD28">
        <v>428.6</v>
      </c>
      <c r="HE28">
        <v>665.21699999999998</v>
      </c>
      <c r="HF28">
        <v>18.690100000000001</v>
      </c>
      <c r="HG28">
        <v>29.414000000000001</v>
      </c>
      <c r="HH28">
        <v>30.0002</v>
      </c>
      <c r="HI28">
        <v>29.228100000000001</v>
      </c>
      <c r="HJ28">
        <v>29.2166</v>
      </c>
      <c r="HK28">
        <v>17.497900000000001</v>
      </c>
      <c r="HL28">
        <v>36.774299999999997</v>
      </c>
      <c r="HM28">
        <v>7.75779</v>
      </c>
      <c r="HN28">
        <v>18.6858</v>
      </c>
      <c r="HO28">
        <v>231.62299999999999</v>
      </c>
      <c r="HP28">
        <v>17.319700000000001</v>
      </c>
      <c r="HQ28">
        <v>96.739599999999996</v>
      </c>
      <c r="HR28">
        <v>99.892600000000002</v>
      </c>
    </row>
    <row r="29" spans="1:226" x14ac:dyDescent="0.2">
      <c r="A29">
        <v>13</v>
      </c>
      <c r="B29">
        <v>1657211775.5999999</v>
      </c>
      <c r="C29">
        <v>60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1657211767.81429</v>
      </c>
      <c r="J29">
        <f t="shared" si="0"/>
        <v>2.9051595069557491E-3</v>
      </c>
      <c r="K29">
        <f t="shared" si="1"/>
        <v>2.9051595069557492</v>
      </c>
      <c r="L29">
        <f t="shared" si="2"/>
        <v>4.6653772663979645</v>
      </c>
      <c r="M29">
        <f t="shared" si="3"/>
        <v>283.05503571428602</v>
      </c>
      <c r="N29">
        <f t="shared" si="4"/>
        <v>215.83686061743697</v>
      </c>
      <c r="O29">
        <f t="shared" si="5"/>
        <v>16.119066177280825</v>
      </c>
      <c r="P29">
        <f t="shared" si="6"/>
        <v>21.139034544142007</v>
      </c>
      <c r="Q29">
        <f t="shared" si="7"/>
        <v>0.13157793818830385</v>
      </c>
      <c r="R29">
        <f t="shared" si="8"/>
        <v>2.4449217452507641</v>
      </c>
      <c r="S29">
        <f t="shared" si="9"/>
        <v>0.12776685762395124</v>
      </c>
      <c r="T29">
        <f t="shared" si="10"/>
        <v>8.0187501764478475E-2</v>
      </c>
      <c r="U29">
        <f t="shared" si="11"/>
        <v>321.51568264285669</v>
      </c>
      <c r="V29">
        <f t="shared" si="12"/>
        <v>25.852385486719218</v>
      </c>
      <c r="W29">
        <f t="shared" si="13"/>
        <v>25.0694571428571</v>
      </c>
      <c r="X29">
        <f t="shared" si="14"/>
        <v>3.1928683927662163</v>
      </c>
      <c r="Y29">
        <f t="shared" si="15"/>
        <v>50.177301701659538</v>
      </c>
      <c r="Z29">
        <f t="shared" si="16"/>
        <v>1.5486639846332539</v>
      </c>
      <c r="AA29">
        <f t="shared" si="17"/>
        <v>3.0863835481652337</v>
      </c>
      <c r="AB29">
        <f t="shared" si="18"/>
        <v>1.6442044081329623</v>
      </c>
      <c r="AC29">
        <f t="shared" si="19"/>
        <v>-128.11753425674854</v>
      </c>
      <c r="AD29">
        <f t="shared" si="20"/>
        <v>-74.871257315122818</v>
      </c>
      <c r="AE29">
        <f t="shared" si="21"/>
        <v>-6.4635657706780369</v>
      </c>
      <c r="AF29">
        <f t="shared" si="22"/>
        <v>112.0633253003073</v>
      </c>
      <c r="AG29">
        <f t="shared" si="23"/>
        <v>-11.696944450739998</v>
      </c>
      <c r="AH29">
        <f t="shared" si="24"/>
        <v>2.9264443148030925</v>
      </c>
      <c r="AI29">
        <f t="shared" si="25"/>
        <v>4.6653772663979645</v>
      </c>
      <c r="AJ29">
        <v>258.94274430212101</v>
      </c>
      <c r="AK29">
        <v>265.905709090909</v>
      </c>
      <c r="AL29">
        <v>-3.1639131877279598</v>
      </c>
      <c r="AM29">
        <v>66.383404404203702</v>
      </c>
      <c r="AN29">
        <f t="shared" si="26"/>
        <v>2.9051595069557492</v>
      </c>
      <c r="AO29">
        <v>17.313182454650999</v>
      </c>
      <c r="AP29">
        <v>20.7269433566434</v>
      </c>
      <c r="AQ29">
        <v>4.8121497975867399E-5</v>
      </c>
      <c r="AR29">
        <v>78.944928125099594</v>
      </c>
      <c r="AS29">
        <v>16</v>
      </c>
      <c r="AT29">
        <v>3</v>
      </c>
      <c r="AU29">
        <f t="shared" si="27"/>
        <v>1</v>
      </c>
      <c r="AV29">
        <f t="shared" si="28"/>
        <v>0</v>
      </c>
      <c r="AW29">
        <f t="shared" si="29"/>
        <v>39764.42273534921</v>
      </c>
      <c r="AX29">
        <f t="shared" si="30"/>
        <v>1999.99464285714</v>
      </c>
      <c r="AY29">
        <f t="shared" si="31"/>
        <v>1681.1957785714262</v>
      </c>
      <c r="AZ29">
        <f t="shared" si="32"/>
        <v>0.84060014089323454</v>
      </c>
      <c r="BA29">
        <f t="shared" si="33"/>
        <v>0.16075827192394265</v>
      </c>
      <c r="BB29">
        <v>6</v>
      </c>
      <c r="BC29">
        <v>0.5</v>
      </c>
      <c r="BD29" t="s">
        <v>357</v>
      </c>
      <c r="BE29">
        <v>2</v>
      </c>
      <c r="BF29" t="b">
        <v>1</v>
      </c>
      <c r="BG29">
        <v>1657211767.81429</v>
      </c>
      <c r="BH29">
        <v>283.05503571428602</v>
      </c>
      <c r="BI29">
        <v>270.01249999999999</v>
      </c>
      <c r="BJ29">
        <v>20.736857142857101</v>
      </c>
      <c r="BK29">
        <v>17.297889285714302</v>
      </c>
      <c r="BL29">
        <v>280.60449999999997</v>
      </c>
      <c r="BM29">
        <v>20.5661285714286</v>
      </c>
      <c r="BN29">
        <v>499.99171428571401</v>
      </c>
      <c r="BO29">
        <v>74.581725000000006</v>
      </c>
      <c r="BP29">
        <v>9.9986599999999995E-2</v>
      </c>
      <c r="BQ29">
        <v>24.501435714285702</v>
      </c>
      <c r="BR29">
        <v>25.0694571428571</v>
      </c>
      <c r="BS29">
        <v>999.9</v>
      </c>
      <c r="BT29">
        <v>0</v>
      </c>
      <c r="BU29">
        <v>0</v>
      </c>
      <c r="BV29">
        <v>9999.0842857142907</v>
      </c>
      <c r="BW29">
        <v>0</v>
      </c>
      <c r="BX29">
        <v>1571.57428571429</v>
      </c>
      <c r="BY29">
        <v>13.0426892857143</v>
      </c>
      <c r="BZ29">
        <v>289.04914285714301</v>
      </c>
      <c r="CA29">
        <v>274.76521428571402</v>
      </c>
      <c r="CB29">
        <v>3.43896178571429</v>
      </c>
      <c r="CC29">
        <v>270.01249999999999</v>
      </c>
      <c r="CD29">
        <v>17.297889285714302</v>
      </c>
      <c r="CE29">
        <v>1.54659071428571</v>
      </c>
      <c r="CF29">
        <v>1.29010678571429</v>
      </c>
      <c r="CG29">
        <v>13.4367035714286</v>
      </c>
      <c r="CH29">
        <v>10.6840785714286</v>
      </c>
      <c r="CI29">
        <v>1999.99464285714</v>
      </c>
      <c r="CJ29">
        <v>0.97999682142857103</v>
      </c>
      <c r="CK29">
        <v>2.0003410714285699E-2</v>
      </c>
      <c r="CL29">
        <v>0</v>
      </c>
      <c r="CM29">
        <v>2.53583214285714</v>
      </c>
      <c r="CN29">
        <v>0</v>
      </c>
      <c r="CO29">
        <v>18237.242857142901</v>
      </c>
      <c r="CP29">
        <v>16705.353571428601</v>
      </c>
      <c r="CQ29">
        <v>46.875</v>
      </c>
      <c r="CR29">
        <v>49.019928571428601</v>
      </c>
      <c r="CS29">
        <v>48.059785714285702</v>
      </c>
      <c r="CT29">
        <v>46.811999999999998</v>
      </c>
      <c r="CU29">
        <v>45.936999999999998</v>
      </c>
      <c r="CV29">
        <v>1959.98535714286</v>
      </c>
      <c r="CW29">
        <v>40.009285714285703</v>
      </c>
      <c r="CX29">
        <v>0</v>
      </c>
      <c r="CY29">
        <v>1651528837.4000001</v>
      </c>
      <c r="CZ29">
        <v>0</v>
      </c>
      <c r="DA29">
        <v>1657211497.5999999</v>
      </c>
      <c r="DB29" t="s">
        <v>358</v>
      </c>
      <c r="DC29">
        <v>1657211493.5999999</v>
      </c>
      <c r="DD29">
        <v>1657211497.5999999</v>
      </c>
      <c r="DE29">
        <v>1</v>
      </c>
      <c r="DF29">
        <v>1.526</v>
      </c>
      <c r="DG29">
        <v>4.4999999999999998E-2</v>
      </c>
      <c r="DH29">
        <v>2.6110000000000002</v>
      </c>
      <c r="DI29">
        <v>0.157</v>
      </c>
      <c r="DJ29">
        <v>420</v>
      </c>
      <c r="DK29">
        <v>20</v>
      </c>
      <c r="DL29">
        <v>0.57999999999999996</v>
      </c>
      <c r="DM29">
        <v>0.22</v>
      </c>
      <c r="DN29">
        <v>12.5661926829268</v>
      </c>
      <c r="DO29">
        <v>6.5326118466898997</v>
      </c>
      <c r="DP29">
        <v>0.67956791199969901</v>
      </c>
      <c r="DQ29">
        <v>0</v>
      </c>
      <c r="DR29">
        <v>3.44116</v>
      </c>
      <c r="DS29">
        <v>-9.9079651567943197E-2</v>
      </c>
      <c r="DT29">
        <v>2.2049143891350199E-2</v>
      </c>
      <c r="DU29">
        <v>1</v>
      </c>
      <c r="DV29">
        <v>1</v>
      </c>
      <c r="DW29">
        <v>2</v>
      </c>
      <c r="DX29" t="s">
        <v>379</v>
      </c>
      <c r="DY29">
        <v>2.8439999999999999</v>
      </c>
      <c r="DZ29">
        <v>2.7166199999999998</v>
      </c>
      <c r="EA29">
        <v>5.06215E-2</v>
      </c>
      <c r="EB29">
        <v>4.8611599999999998E-2</v>
      </c>
      <c r="EC29">
        <v>7.6607700000000001E-2</v>
      </c>
      <c r="ED29">
        <v>6.7166199999999995E-2</v>
      </c>
      <c r="EE29">
        <v>26788.1</v>
      </c>
      <c r="EF29">
        <v>23250.2</v>
      </c>
      <c r="EG29">
        <v>25272.400000000001</v>
      </c>
      <c r="EH29">
        <v>23811.3</v>
      </c>
      <c r="EI29">
        <v>39864.699999999997</v>
      </c>
      <c r="EJ29">
        <v>36779.800000000003</v>
      </c>
      <c r="EK29">
        <v>45719.1</v>
      </c>
      <c r="EL29">
        <v>42494.400000000001</v>
      </c>
      <c r="EM29">
        <v>1.76895</v>
      </c>
      <c r="EN29">
        <v>2.1210800000000001</v>
      </c>
      <c r="EO29">
        <v>6.4402799999999996E-2</v>
      </c>
      <c r="EP29">
        <v>0</v>
      </c>
      <c r="EQ29">
        <v>23.9802</v>
      </c>
      <c r="ER29">
        <v>999.9</v>
      </c>
      <c r="ES29">
        <v>32.542000000000002</v>
      </c>
      <c r="ET29">
        <v>35.106999999999999</v>
      </c>
      <c r="EU29">
        <v>24.793600000000001</v>
      </c>
      <c r="EV29">
        <v>53.710099999999997</v>
      </c>
      <c r="EW29">
        <v>33.329300000000003</v>
      </c>
      <c r="EX29">
        <v>2</v>
      </c>
      <c r="EY29">
        <v>0.16381899999999999</v>
      </c>
      <c r="EZ29">
        <v>6.5850999999999997</v>
      </c>
      <c r="FA29">
        <v>20.1218</v>
      </c>
      <c r="FB29">
        <v>5.2348100000000004</v>
      </c>
      <c r="FC29">
        <v>11.992000000000001</v>
      </c>
      <c r="FD29">
        <v>4.9557500000000001</v>
      </c>
      <c r="FE29">
        <v>3.3039499999999999</v>
      </c>
      <c r="FF29">
        <v>9999</v>
      </c>
      <c r="FG29">
        <v>322.10000000000002</v>
      </c>
      <c r="FH29">
        <v>9999</v>
      </c>
      <c r="FI29">
        <v>4653.1000000000004</v>
      </c>
      <c r="FJ29">
        <v>1.8681399999999999</v>
      </c>
      <c r="FK29">
        <v>1.86392</v>
      </c>
      <c r="FL29">
        <v>1.8714500000000001</v>
      </c>
      <c r="FM29">
        <v>1.86249</v>
      </c>
      <c r="FN29">
        <v>1.8618699999999999</v>
      </c>
      <c r="FO29">
        <v>1.8682300000000001</v>
      </c>
      <c r="FP29">
        <v>1.8583700000000001</v>
      </c>
      <c r="FQ29">
        <v>1.8646400000000001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2.4209999999999998</v>
      </c>
      <c r="GF29">
        <v>0.17019999999999999</v>
      </c>
      <c r="GG29">
        <v>2.06512692478187</v>
      </c>
      <c r="GH29">
        <v>1.5675561973404399E-3</v>
      </c>
      <c r="GI29">
        <v>-8.2833039480674595E-7</v>
      </c>
      <c r="GJ29">
        <v>5.0085055433431996E-10</v>
      </c>
      <c r="GK29">
        <v>-8.2657068672907993E-2</v>
      </c>
      <c r="GL29">
        <v>-3.8189079593307799E-2</v>
      </c>
      <c r="GM29">
        <v>3.2721738724615498E-3</v>
      </c>
      <c r="GN29">
        <v>-3.9688209873996E-5</v>
      </c>
      <c r="GO29">
        <v>3</v>
      </c>
      <c r="GP29">
        <v>2235</v>
      </c>
      <c r="GQ29">
        <v>2</v>
      </c>
      <c r="GR29">
        <v>25</v>
      </c>
      <c r="GS29">
        <v>4.7</v>
      </c>
      <c r="GT29">
        <v>4.5999999999999996</v>
      </c>
      <c r="GU29">
        <v>0.83129900000000001</v>
      </c>
      <c r="GV29">
        <v>2.3840300000000001</v>
      </c>
      <c r="GW29">
        <v>1.9982899999999999</v>
      </c>
      <c r="GX29">
        <v>2.6916500000000001</v>
      </c>
      <c r="GY29">
        <v>2.0935100000000002</v>
      </c>
      <c r="GZ29">
        <v>2.32056</v>
      </c>
      <c r="HA29">
        <v>40.019399999999997</v>
      </c>
      <c r="HB29">
        <v>15.0602</v>
      </c>
      <c r="HC29">
        <v>18</v>
      </c>
      <c r="HD29">
        <v>428.642</v>
      </c>
      <c r="HE29">
        <v>665.09100000000001</v>
      </c>
      <c r="HF29">
        <v>18.616</v>
      </c>
      <c r="HG29">
        <v>29.415900000000001</v>
      </c>
      <c r="HH29">
        <v>30.000299999999999</v>
      </c>
      <c r="HI29">
        <v>29.23</v>
      </c>
      <c r="HJ29">
        <v>29.218499999999999</v>
      </c>
      <c r="HK29">
        <v>16.607099999999999</v>
      </c>
      <c r="HL29">
        <v>36.774299999999997</v>
      </c>
      <c r="HM29">
        <v>7.75779</v>
      </c>
      <c r="HN29">
        <v>18.614699999999999</v>
      </c>
      <c r="HO29">
        <v>218.148</v>
      </c>
      <c r="HP29">
        <v>17.323899999999998</v>
      </c>
      <c r="HQ29">
        <v>96.739000000000004</v>
      </c>
      <c r="HR29">
        <v>99.891300000000001</v>
      </c>
    </row>
    <row r="30" spans="1:226" x14ac:dyDescent="0.2">
      <c r="A30">
        <v>14</v>
      </c>
      <c r="B30">
        <v>1657211780.5999999</v>
      </c>
      <c r="C30">
        <v>65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1657211773.0999999</v>
      </c>
      <c r="J30">
        <f t="shared" si="0"/>
        <v>2.8926068379755026E-3</v>
      </c>
      <c r="K30">
        <f t="shared" si="1"/>
        <v>2.8926068379755026</v>
      </c>
      <c r="L30">
        <f t="shared" si="2"/>
        <v>4.0848114814058185</v>
      </c>
      <c r="M30">
        <f t="shared" si="3"/>
        <v>266.49859259259301</v>
      </c>
      <c r="N30">
        <f t="shared" si="4"/>
        <v>206.8604278966358</v>
      </c>
      <c r="O30">
        <f t="shared" si="5"/>
        <v>15.44868404716396</v>
      </c>
      <c r="P30">
        <f t="shared" si="6"/>
        <v>19.902562311405699</v>
      </c>
      <c r="Q30">
        <f t="shared" si="7"/>
        <v>0.13121600182491475</v>
      </c>
      <c r="R30">
        <f t="shared" si="8"/>
        <v>2.4454447578139629</v>
      </c>
      <c r="S30">
        <f t="shared" si="9"/>
        <v>0.12742631930115506</v>
      </c>
      <c r="T30">
        <f t="shared" si="10"/>
        <v>7.9972820683923557E-2</v>
      </c>
      <c r="U30">
        <f t="shared" si="11"/>
        <v>321.51489242897043</v>
      </c>
      <c r="V30">
        <f t="shared" si="12"/>
        <v>25.821289339431374</v>
      </c>
      <c r="W30">
        <f t="shared" si="13"/>
        <v>25.052170370370401</v>
      </c>
      <c r="X30">
        <f t="shared" si="14"/>
        <v>3.189580951286894</v>
      </c>
      <c r="Y30">
        <f t="shared" si="15"/>
        <v>50.262173351781399</v>
      </c>
      <c r="Z30">
        <f t="shared" si="16"/>
        <v>1.5480624147645645</v>
      </c>
      <c r="AA30">
        <f t="shared" si="17"/>
        <v>3.079975081717587</v>
      </c>
      <c r="AB30">
        <f t="shared" si="18"/>
        <v>1.6415185365223295</v>
      </c>
      <c r="AC30">
        <f t="shared" si="19"/>
        <v>-127.56396155471967</v>
      </c>
      <c r="AD30">
        <f t="shared" si="20"/>
        <v>-77.186744892930136</v>
      </c>
      <c r="AE30">
        <f t="shared" si="21"/>
        <v>-6.6602895387398213</v>
      </c>
      <c r="AF30">
        <f t="shared" si="22"/>
        <v>110.10389644258078</v>
      </c>
      <c r="AG30">
        <f t="shared" si="23"/>
        <v>-12.189646630186003</v>
      </c>
      <c r="AH30">
        <f t="shared" si="24"/>
        <v>2.9169198606911881</v>
      </c>
      <c r="AI30">
        <f t="shared" si="25"/>
        <v>4.0848114814058185</v>
      </c>
      <c r="AJ30">
        <v>241.77649435463999</v>
      </c>
      <c r="AK30">
        <v>249.706290909091</v>
      </c>
      <c r="AL30">
        <v>-3.22800150956934</v>
      </c>
      <c r="AM30">
        <v>66.383404404203702</v>
      </c>
      <c r="AN30">
        <f t="shared" si="26"/>
        <v>2.8926068379755026</v>
      </c>
      <c r="AO30">
        <v>17.280790736216399</v>
      </c>
      <c r="AP30">
        <v>20.704534265734299</v>
      </c>
      <c r="AQ30">
        <v>-5.1373140893155199E-3</v>
      </c>
      <c r="AR30">
        <v>78.944928125099594</v>
      </c>
      <c r="AS30">
        <v>16</v>
      </c>
      <c r="AT30">
        <v>3</v>
      </c>
      <c r="AU30">
        <f t="shared" si="27"/>
        <v>1</v>
      </c>
      <c r="AV30">
        <f t="shared" si="28"/>
        <v>0</v>
      </c>
      <c r="AW30">
        <f t="shared" si="29"/>
        <v>39782.063861846385</v>
      </c>
      <c r="AX30">
        <f t="shared" si="30"/>
        <v>1999.9903703703701</v>
      </c>
      <c r="AY30">
        <f t="shared" si="31"/>
        <v>1681.1921335555976</v>
      </c>
      <c r="AZ30">
        <f t="shared" si="32"/>
        <v>0.84060011411168167</v>
      </c>
      <c r="BA30">
        <f t="shared" si="33"/>
        <v>0.16075822023554562</v>
      </c>
      <c r="BB30">
        <v>6</v>
      </c>
      <c r="BC30">
        <v>0.5</v>
      </c>
      <c r="BD30" t="s">
        <v>357</v>
      </c>
      <c r="BE30">
        <v>2</v>
      </c>
      <c r="BF30" t="b">
        <v>1</v>
      </c>
      <c r="BG30">
        <v>1657211773.0999999</v>
      </c>
      <c r="BH30">
        <v>266.49859259259301</v>
      </c>
      <c r="BI30">
        <v>252.803703703704</v>
      </c>
      <c r="BJ30">
        <v>20.728811111111099</v>
      </c>
      <c r="BK30">
        <v>17.3010296296296</v>
      </c>
      <c r="BL30">
        <v>264.06833333333299</v>
      </c>
      <c r="BM30">
        <v>20.5584407407407</v>
      </c>
      <c r="BN30">
        <v>499.994925925926</v>
      </c>
      <c r="BO30">
        <v>74.5816962962963</v>
      </c>
      <c r="BP30">
        <v>9.9982574074074099E-2</v>
      </c>
      <c r="BQ30">
        <v>24.466707407407402</v>
      </c>
      <c r="BR30">
        <v>25.052170370370401</v>
      </c>
      <c r="BS30">
        <v>999.9</v>
      </c>
      <c r="BT30">
        <v>0</v>
      </c>
      <c r="BU30">
        <v>0</v>
      </c>
      <c r="BV30">
        <v>10002.495925925899</v>
      </c>
      <c r="BW30">
        <v>0</v>
      </c>
      <c r="BX30">
        <v>1572.30740740741</v>
      </c>
      <c r="BY30">
        <v>13.6950296296296</v>
      </c>
      <c r="BZ30">
        <v>272.14011111111103</v>
      </c>
      <c r="CA30">
        <v>257.25481481481501</v>
      </c>
      <c r="CB30">
        <v>3.4277796296296299</v>
      </c>
      <c r="CC30">
        <v>252.803703703704</v>
      </c>
      <c r="CD30">
        <v>17.3010296296296</v>
      </c>
      <c r="CE30">
        <v>1.5459907407407401</v>
      </c>
      <c r="CF30">
        <v>1.2903407407407399</v>
      </c>
      <c r="CG30">
        <v>13.430748148148099</v>
      </c>
      <c r="CH30">
        <v>10.6868</v>
      </c>
      <c r="CI30">
        <v>1999.9903703703701</v>
      </c>
      <c r="CJ30">
        <v>0.979997629629629</v>
      </c>
      <c r="CK30">
        <v>2.0002577777777801E-2</v>
      </c>
      <c r="CL30">
        <v>0</v>
      </c>
      <c r="CM30">
        <v>2.5313666666666701</v>
      </c>
      <c r="CN30">
        <v>0</v>
      </c>
      <c r="CO30">
        <v>18203.599999999999</v>
      </c>
      <c r="CP30">
        <v>16705.322222222199</v>
      </c>
      <c r="CQ30">
        <v>46.884185185185203</v>
      </c>
      <c r="CR30">
        <v>49.041333333333299</v>
      </c>
      <c r="CS30">
        <v>48.061999999999998</v>
      </c>
      <c r="CT30">
        <v>46.811999999999998</v>
      </c>
      <c r="CU30">
        <v>45.936999999999998</v>
      </c>
      <c r="CV30">
        <v>1959.98259259259</v>
      </c>
      <c r="CW30">
        <v>40.007407407407399</v>
      </c>
      <c r="CX30">
        <v>0</v>
      </c>
      <c r="CY30">
        <v>1651528842.2</v>
      </c>
      <c r="CZ30">
        <v>0</v>
      </c>
      <c r="DA30">
        <v>1657211497.5999999</v>
      </c>
      <c r="DB30" t="s">
        <v>358</v>
      </c>
      <c r="DC30">
        <v>1657211493.5999999</v>
      </c>
      <c r="DD30">
        <v>1657211497.5999999</v>
      </c>
      <c r="DE30">
        <v>1</v>
      </c>
      <c r="DF30">
        <v>1.526</v>
      </c>
      <c r="DG30">
        <v>4.4999999999999998E-2</v>
      </c>
      <c r="DH30">
        <v>2.6110000000000002</v>
      </c>
      <c r="DI30">
        <v>0.157</v>
      </c>
      <c r="DJ30">
        <v>420</v>
      </c>
      <c r="DK30">
        <v>20</v>
      </c>
      <c r="DL30">
        <v>0.57999999999999996</v>
      </c>
      <c r="DM30">
        <v>0.22</v>
      </c>
      <c r="DN30">
        <v>13.3664317073171</v>
      </c>
      <c r="DO30">
        <v>7.3318034843205497</v>
      </c>
      <c r="DP30">
        <v>0.77576968056719597</v>
      </c>
      <c r="DQ30">
        <v>0</v>
      </c>
      <c r="DR30">
        <v>3.4374248780487799</v>
      </c>
      <c r="DS30">
        <v>-9.2747665505233903E-2</v>
      </c>
      <c r="DT30">
        <v>2.1604336525161898E-2</v>
      </c>
      <c r="DU30">
        <v>1</v>
      </c>
      <c r="DV30">
        <v>1</v>
      </c>
      <c r="DW30">
        <v>2</v>
      </c>
      <c r="DX30" t="s">
        <v>379</v>
      </c>
      <c r="DY30">
        <v>2.8438300000000001</v>
      </c>
      <c r="DZ30">
        <v>2.7164299999999999</v>
      </c>
      <c r="EA30">
        <v>4.7944000000000001E-2</v>
      </c>
      <c r="EB30">
        <v>4.5908499999999998E-2</v>
      </c>
      <c r="EC30">
        <v>7.6545000000000002E-2</v>
      </c>
      <c r="ED30">
        <v>6.7170999999999995E-2</v>
      </c>
      <c r="EE30">
        <v>26863.4</v>
      </c>
      <c r="EF30">
        <v>23316.400000000001</v>
      </c>
      <c r="EG30">
        <v>25272.2</v>
      </c>
      <c r="EH30">
        <v>23811.4</v>
      </c>
      <c r="EI30">
        <v>39867</v>
      </c>
      <c r="EJ30">
        <v>36780</v>
      </c>
      <c r="EK30">
        <v>45718.7</v>
      </c>
      <c r="EL30">
        <v>42494.9</v>
      </c>
      <c r="EM30">
        <v>1.76877</v>
      </c>
      <c r="EN30">
        <v>2.1210499999999999</v>
      </c>
      <c r="EO30">
        <v>6.3374600000000003E-2</v>
      </c>
      <c r="EP30">
        <v>0</v>
      </c>
      <c r="EQ30">
        <v>23.978200000000001</v>
      </c>
      <c r="ER30">
        <v>999.9</v>
      </c>
      <c r="ES30">
        <v>32.487000000000002</v>
      </c>
      <c r="ET30">
        <v>35.106999999999999</v>
      </c>
      <c r="EU30">
        <v>24.75</v>
      </c>
      <c r="EV30">
        <v>53.570099999999996</v>
      </c>
      <c r="EW30">
        <v>33.433500000000002</v>
      </c>
      <c r="EX30">
        <v>2</v>
      </c>
      <c r="EY30">
        <v>0.16367399999999999</v>
      </c>
      <c r="EZ30">
        <v>6.5076099999999997</v>
      </c>
      <c r="FA30">
        <v>20.124700000000001</v>
      </c>
      <c r="FB30">
        <v>5.23421</v>
      </c>
      <c r="FC30">
        <v>11.992000000000001</v>
      </c>
      <c r="FD30">
        <v>4.9557500000000001</v>
      </c>
      <c r="FE30">
        <v>3.3039800000000001</v>
      </c>
      <c r="FF30">
        <v>9999</v>
      </c>
      <c r="FG30">
        <v>322.10000000000002</v>
      </c>
      <c r="FH30">
        <v>9999</v>
      </c>
      <c r="FI30">
        <v>4653.1000000000004</v>
      </c>
      <c r="FJ30">
        <v>1.8681300000000001</v>
      </c>
      <c r="FK30">
        <v>1.86392</v>
      </c>
      <c r="FL30">
        <v>1.87147</v>
      </c>
      <c r="FM30">
        <v>1.86249</v>
      </c>
      <c r="FN30">
        <v>1.8618600000000001</v>
      </c>
      <c r="FO30">
        <v>1.8682099999999999</v>
      </c>
      <c r="FP30">
        <v>1.8583700000000001</v>
      </c>
      <c r="FQ30">
        <v>1.86466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2.4020000000000001</v>
      </c>
      <c r="GF30">
        <v>0.1691</v>
      </c>
      <c r="GG30">
        <v>2.06512692478187</v>
      </c>
      <c r="GH30">
        <v>1.5675561973404399E-3</v>
      </c>
      <c r="GI30">
        <v>-8.2833039480674595E-7</v>
      </c>
      <c r="GJ30">
        <v>5.0085055433431996E-10</v>
      </c>
      <c r="GK30">
        <v>-8.2657068672907993E-2</v>
      </c>
      <c r="GL30">
        <v>-3.8189079593307799E-2</v>
      </c>
      <c r="GM30">
        <v>3.2721738724615498E-3</v>
      </c>
      <c r="GN30">
        <v>-3.9688209873996E-5</v>
      </c>
      <c r="GO30">
        <v>3</v>
      </c>
      <c r="GP30">
        <v>2235</v>
      </c>
      <c r="GQ30">
        <v>2</v>
      </c>
      <c r="GR30">
        <v>25</v>
      </c>
      <c r="GS30">
        <v>4.8</v>
      </c>
      <c r="GT30">
        <v>4.7</v>
      </c>
      <c r="GU30">
        <v>0.788574</v>
      </c>
      <c r="GV30">
        <v>2.3815900000000001</v>
      </c>
      <c r="GW30">
        <v>1.9982899999999999</v>
      </c>
      <c r="GX30">
        <v>2.6916500000000001</v>
      </c>
      <c r="GY30">
        <v>2.0935100000000002</v>
      </c>
      <c r="GZ30">
        <v>2.3974600000000001</v>
      </c>
      <c r="HA30">
        <v>40.019399999999997</v>
      </c>
      <c r="HB30">
        <v>15.068899999999999</v>
      </c>
      <c r="HC30">
        <v>18</v>
      </c>
      <c r="HD30">
        <v>428.55900000000003</v>
      </c>
      <c r="HE30">
        <v>665.08500000000004</v>
      </c>
      <c r="HF30">
        <v>18.559100000000001</v>
      </c>
      <c r="HG30">
        <v>29.4177</v>
      </c>
      <c r="HH30">
        <v>30.0001</v>
      </c>
      <c r="HI30">
        <v>29.232500000000002</v>
      </c>
      <c r="HJ30">
        <v>29.2197</v>
      </c>
      <c r="HK30">
        <v>15.674899999999999</v>
      </c>
      <c r="HL30">
        <v>36.774299999999997</v>
      </c>
      <c r="HM30">
        <v>7.3796999999999997</v>
      </c>
      <c r="HN30">
        <v>18.568100000000001</v>
      </c>
      <c r="HO30">
        <v>197.923</v>
      </c>
      <c r="HP30">
        <v>17.256399999999999</v>
      </c>
      <c r="HQ30">
        <v>96.738200000000006</v>
      </c>
      <c r="HR30">
        <v>99.892399999999995</v>
      </c>
    </row>
    <row r="31" spans="1:226" x14ac:dyDescent="0.2">
      <c r="A31">
        <v>15</v>
      </c>
      <c r="B31">
        <v>1657211785.5999999</v>
      </c>
      <c r="C31">
        <v>70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1657211777.81429</v>
      </c>
      <c r="J31">
        <f t="shared" si="0"/>
        <v>2.8919706566508008E-3</v>
      </c>
      <c r="K31">
        <f t="shared" si="1"/>
        <v>2.891970656650801</v>
      </c>
      <c r="L31">
        <f t="shared" si="2"/>
        <v>3.8050860651464906</v>
      </c>
      <c r="M31">
        <f t="shared" si="3"/>
        <v>251.803928571429</v>
      </c>
      <c r="N31">
        <f t="shared" si="4"/>
        <v>196.22348509699052</v>
      </c>
      <c r="O31">
        <f t="shared" si="5"/>
        <v>14.654327240467079</v>
      </c>
      <c r="P31">
        <f t="shared" si="6"/>
        <v>18.805175985417822</v>
      </c>
      <c r="Q31">
        <f t="shared" si="7"/>
        <v>0.13145799701136823</v>
      </c>
      <c r="R31">
        <f t="shared" si="8"/>
        <v>2.445629061740267</v>
      </c>
      <c r="S31">
        <f t="shared" si="9"/>
        <v>0.1276548191726582</v>
      </c>
      <c r="T31">
        <f t="shared" si="10"/>
        <v>8.0116797449565305E-2</v>
      </c>
      <c r="U31">
        <f t="shared" si="11"/>
        <v>321.51415111283268</v>
      </c>
      <c r="V31">
        <f t="shared" si="12"/>
        <v>25.792270944889125</v>
      </c>
      <c r="W31">
        <f t="shared" si="13"/>
        <v>25.029982142857101</v>
      </c>
      <c r="X31">
        <f t="shared" si="14"/>
        <v>3.1853657305164238</v>
      </c>
      <c r="Y31">
        <f t="shared" si="15"/>
        <v>50.318122574922398</v>
      </c>
      <c r="Z31">
        <f t="shared" si="16"/>
        <v>1.5470838041294852</v>
      </c>
      <c r="AA31">
        <f t="shared" si="17"/>
        <v>3.0746055793832872</v>
      </c>
      <c r="AB31">
        <f t="shared" si="18"/>
        <v>1.6382819263869386</v>
      </c>
      <c r="AC31">
        <f t="shared" si="19"/>
        <v>-127.53590595830032</v>
      </c>
      <c r="AD31">
        <f t="shared" si="20"/>
        <v>-78.110027186141949</v>
      </c>
      <c r="AE31">
        <f t="shared" si="21"/>
        <v>-6.737707235629748</v>
      </c>
      <c r="AF31">
        <f t="shared" si="22"/>
        <v>109.1305107327607</v>
      </c>
      <c r="AG31">
        <f t="shared" si="23"/>
        <v>-12.646312275494543</v>
      </c>
      <c r="AH31">
        <f t="shared" si="24"/>
        <v>2.9199925714623953</v>
      </c>
      <c r="AI31">
        <f t="shared" si="25"/>
        <v>3.8050860651464906</v>
      </c>
      <c r="AJ31">
        <v>225.66548067753601</v>
      </c>
      <c r="AK31">
        <v>233.84261818181801</v>
      </c>
      <c r="AL31">
        <v>-3.20410290264401</v>
      </c>
      <c r="AM31">
        <v>66.383404404203702</v>
      </c>
      <c r="AN31">
        <f t="shared" si="26"/>
        <v>2.891970656650801</v>
      </c>
      <c r="AO31">
        <v>17.282928235753701</v>
      </c>
      <c r="AP31">
        <v>20.6882097902098</v>
      </c>
      <c r="AQ31">
        <v>-1.39988726622031E-3</v>
      </c>
      <c r="AR31">
        <v>78.944928125099594</v>
      </c>
      <c r="AS31">
        <v>16</v>
      </c>
      <c r="AT31">
        <v>3</v>
      </c>
      <c r="AU31">
        <f t="shared" si="27"/>
        <v>1</v>
      </c>
      <c r="AV31">
        <f t="shared" si="28"/>
        <v>0</v>
      </c>
      <c r="AW31">
        <f t="shared" si="29"/>
        <v>39790.546695878249</v>
      </c>
      <c r="AX31">
        <f t="shared" si="30"/>
        <v>1999.9889285714301</v>
      </c>
      <c r="AY31">
        <f t="shared" si="31"/>
        <v>1681.190657571417</v>
      </c>
      <c r="AZ31">
        <f t="shared" si="32"/>
        <v>0.84059998210703735</v>
      </c>
      <c r="BA31">
        <f t="shared" si="33"/>
        <v>0.16075796546658219</v>
      </c>
      <c r="BB31">
        <v>6</v>
      </c>
      <c r="BC31">
        <v>0.5</v>
      </c>
      <c r="BD31" t="s">
        <v>357</v>
      </c>
      <c r="BE31">
        <v>2</v>
      </c>
      <c r="BF31" t="b">
        <v>1</v>
      </c>
      <c r="BG31">
        <v>1657211777.81429</v>
      </c>
      <c r="BH31">
        <v>251.803928571429</v>
      </c>
      <c r="BI31">
        <v>237.51046428571399</v>
      </c>
      <c r="BJ31">
        <v>20.7156678571429</v>
      </c>
      <c r="BK31">
        <v>17.284214285714299</v>
      </c>
      <c r="BL31">
        <v>249.39185714285699</v>
      </c>
      <c r="BM31">
        <v>20.545874999999999</v>
      </c>
      <c r="BN31">
        <v>499.99271428571399</v>
      </c>
      <c r="BO31">
        <v>74.581835714285702</v>
      </c>
      <c r="BP31">
        <v>9.9985542857142798E-2</v>
      </c>
      <c r="BQ31">
        <v>24.437560714285699</v>
      </c>
      <c r="BR31">
        <v>25.029982142857101</v>
      </c>
      <c r="BS31">
        <v>999.9</v>
      </c>
      <c r="BT31">
        <v>0</v>
      </c>
      <c r="BU31">
        <v>0</v>
      </c>
      <c r="BV31">
        <v>10003.678214285699</v>
      </c>
      <c r="BW31">
        <v>0</v>
      </c>
      <c r="BX31">
        <v>1572.6925000000001</v>
      </c>
      <c r="BY31">
        <v>14.2936035714286</v>
      </c>
      <c r="BZ31">
        <v>257.13103571428599</v>
      </c>
      <c r="CA31">
        <v>241.68807142857099</v>
      </c>
      <c r="CB31">
        <v>3.4314535714285701</v>
      </c>
      <c r="CC31">
        <v>237.51046428571399</v>
      </c>
      <c r="CD31">
        <v>17.284214285714299</v>
      </c>
      <c r="CE31">
        <v>1.5450128571428601</v>
      </c>
      <c r="CF31">
        <v>1.28908857142857</v>
      </c>
      <c r="CG31">
        <v>13.421046428571399</v>
      </c>
      <c r="CH31">
        <v>10.672221428571399</v>
      </c>
      <c r="CI31">
        <v>1999.9889285714301</v>
      </c>
      <c r="CJ31">
        <v>0.98000149999999997</v>
      </c>
      <c r="CK31">
        <v>1.9998599999999998E-2</v>
      </c>
      <c r="CL31">
        <v>0</v>
      </c>
      <c r="CM31">
        <v>2.45836071428571</v>
      </c>
      <c r="CN31">
        <v>0</v>
      </c>
      <c r="CO31">
        <v>18176.3464285714</v>
      </c>
      <c r="CP31">
        <v>16705.3321428571</v>
      </c>
      <c r="CQ31">
        <v>46.903785714285704</v>
      </c>
      <c r="CR31">
        <v>49.055357142857098</v>
      </c>
      <c r="CS31">
        <v>48.061999999999998</v>
      </c>
      <c r="CT31">
        <v>46.811999999999998</v>
      </c>
      <c r="CU31">
        <v>45.936999999999998</v>
      </c>
      <c r="CV31">
        <v>1959.9896428571401</v>
      </c>
      <c r="CW31">
        <v>39.998571428571402</v>
      </c>
      <c r="CX31">
        <v>0</v>
      </c>
      <c r="CY31">
        <v>1651528847</v>
      </c>
      <c r="CZ31">
        <v>0</v>
      </c>
      <c r="DA31">
        <v>1657211497.5999999</v>
      </c>
      <c r="DB31" t="s">
        <v>358</v>
      </c>
      <c r="DC31">
        <v>1657211493.5999999</v>
      </c>
      <c r="DD31">
        <v>1657211497.5999999</v>
      </c>
      <c r="DE31">
        <v>1</v>
      </c>
      <c r="DF31">
        <v>1.526</v>
      </c>
      <c r="DG31">
        <v>4.4999999999999998E-2</v>
      </c>
      <c r="DH31">
        <v>2.6110000000000002</v>
      </c>
      <c r="DI31">
        <v>0.157</v>
      </c>
      <c r="DJ31">
        <v>420</v>
      </c>
      <c r="DK31">
        <v>20</v>
      </c>
      <c r="DL31">
        <v>0.57999999999999996</v>
      </c>
      <c r="DM31">
        <v>0.22</v>
      </c>
      <c r="DN31">
        <v>13.8205414634146</v>
      </c>
      <c r="DO31">
        <v>7.51537421602786</v>
      </c>
      <c r="DP31">
        <v>0.79517448306939997</v>
      </c>
      <c r="DQ31">
        <v>0</v>
      </c>
      <c r="DR31">
        <v>3.42705073170732</v>
      </c>
      <c r="DS31">
        <v>1.40126132404061E-2</v>
      </c>
      <c r="DT31">
        <v>1.2088259450300299E-2</v>
      </c>
      <c r="DU31">
        <v>1</v>
      </c>
      <c r="DV31">
        <v>1</v>
      </c>
      <c r="DW31">
        <v>2</v>
      </c>
      <c r="DX31" t="s">
        <v>379</v>
      </c>
      <c r="DY31">
        <v>2.8439199999999998</v>
      </c>
      <c r="DZ31">
        <v>2.7165300000000001</v>
      </c>
      <c r="EA31">
        <v>4.5244100000000002E-2</v>
      </c>
      <c r="EB31">
        <v>4.2958499999999997E-2</v>
      </c>
      <c r="EC31">
        <v>7.6505299999999998E-2</v>
      </c>
      <c r="ED31">
        <v>6.7057500000000006E-2</v>
      </c>
      <c r="EE31">
        <v>26939.200000000001</v>
      </c>
      <c r="EF31">
        <v>23388</v>
      </c>
      <c r="EG31">
        <v>25271.9</v>
      </c>
      <c r="EH31">
        <v>23810.9</v>
      </c>
      <c r="EI31">
        <v>39868.6</v>
      </c>
      <c r="EJ31">
        <v>36783.9</v>
      </c>
      <c r="EK31">
        <v>45718.6</v>
      </c>
      <c r="EL31">
        <v>42494.3</v>
      </c>
      <c r="EM31">
        <v>1.76895</v>
      </c>
      <c r="EN31">
        <v>2.12087</v>
      </c>
      <c r="EO31">
        <v>6.2346499999999999E-2</v>
      </c>
      <c r="EP31">
        <v>0</v>
      </c>
      <c r="EQ31">
        <v>23.976199999999999</v>
      </c>
      <c r="ER31">
        <v>999.9</v>
      </c>
      <c r="ES31">
        <v>32.438000000000002</v>
      </c>
      <c r="ET31">
        <v>35.137</v>
      </c>
      <c r="EU31">
        <v>24.752700000000001</v>
      </c>
      <c r="EV31">
        <v>53.610100000000003</v>
      </c>
      <c r="EW31">
        <v>33.4255</v>
      </c>
      <c r="EX31">
        <v>2</v>
      </c>
      <c r="EY31">
        <v>0.163468</v>
      </c>
      <c r="EZ31">
        <v>6.40787</v>
      </c>
      <c r="FA31">
        <v>20.129000000000001</v>
      </c>
      <c r="FB31">
        <v>5.2348100000000004</v>
      </c>
      <c r="FC31">
        <v>11.992000000000001</v>
      </c>
      <c r="FD31">
        <v>4.9558</v>
      </c>
      <c r="FE31">
        <v>3.3039800000000001</v>
      </c>
      <c r="FF31">
        <v>9999</v>
      </c>
      <c r="FG31">
        <v>322.10000000000002</v>
      </c>
      <c r="FH31">
        <v>9999</v>
      </c>
      <c r="FI31">
        <v>4653.3999999999996</v>
      </c>
      <c r="FJ31">
        <v>1.8681300000000001</v>
      </c>
      <c r="FK31">
        <v>1.8639399999999999</v>
      </c>
      <c r="FL31">
        <v>1.8714900000000001</v>
      </c>
      <c r="FM31">
        <v>1.86249</v>
      </c>
      <c r="FN31">
        <v>1.86188</v>
      </c>
      <c r="FO31">
        <v>1.8682700000000001</v>
      </c>
      <c r="FP31">
        <v>1.8583700000000001</v>
      </c>
      <c r="FQ31">
        <v>1.8646799999999999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2.3820000000000001</v>
      </c>
      <c r="GF31">
        <v>0.16839999999999999</v>
      </c>
      <c r="GG31">
        <v>2.06512692478187</v>
      </c>
      <c r="GH31">
        <v>1.5675561973404399E-3</v>
      </c>
      <c r="GI31">
        <v>-8.2833039480674595E-7</v>
      </c>
      <c r="GJ31">
        <v>5.0085055433431996E-10</v>
      </c>
      <c r="GK31">
        <v>-8.2657068672907993E-2</v>
      </c>
      <c r="GL31">
        <v>-3.8189079593307799E-2</v>
      </c>
      <c r="GM31">
        <v>3.2721738724615498E-3</v>
      </c>
      <c r="GN31">
        <v>-3.9688209873996E-5</v>
      </c>
      <c r="GO31">
        <v>3</v>
      </c>
      <c r="GP31">
        <v>2235</v>
      </c>
      <c r="GQ31">
        <v>2</v>
      </c>
      <c r="GR31">
        <v>25</v>
      </c>
      <c r="GS31">
        <v>4.9000000000000004</v>
      </c>
      <c r="GT31">
        <v>4.8</v>
      </c>
      <c r="GU31">
        <v>0.73974600000000001</v>
      </c>
      <c r="GV31">
        <v>2.3889200000000002</v>
      </c>
      <c r="GW31">
        <v>1.9982899999999999</v>
      </c>
      <c r="GX31">
        <v>2.6916500000000001</v>
      </c>
      <c r="GY31">
        <v>2.0935100000000002</v>
      </c>
      <c r="GZ31">
        <v>2.4035600000000001</v>
      </c>
      <c r="HA31">
        <v>40.019399999999997</v>
      </c>
      <c r="HB31">
        <v>15.068899999999999</v>
      </c>
      <c r="HC31">
        <v>18</v>
      </c>
      <c r="HD31">
        <v>428.67700000000002</v>
      </c>
      <c r="HE31">
        <v>664.96</v>
      </c>
      <c r="HF31">
        <v>18.523599999999998</v>
      </c>
      <c r="HG31">
        <v>29.420300000000001</v>
      </c>
      <c r="HH31">
        <v>30</v>
      </c>
      <c r="HI31">
        <v>29.234999999999999</v>
      </c>
      <c r="HJ31">
        <v>29.221599999999999</v>
      </c>
      <c r="HK31">
        <v>14.7658</v>
      </c>
      <c r="HL31">
        <v>36.774299999999997</v>
      </c>
      <c r="HM31">
        <v>7.3796999999999997</v>
      </c>
      <c r="HN31">
        <v>18.539200000000001</v>
      </c>
      <c r="HO31">
        <v>184.50700000000001</v>
      </c>
      <c r="HP31">
        <v>17.239999999999998</v>
      </c>
      <c r="HQ31">
        <v>96.7376</v>
      </c>
      <c r="HR31">
        <v>99.890699999999995</v>
      </c>
    </row>
    <row r="32" spans="1:226" x14ac:dyDescent="0.2">
      <c r="A32">
        <v>16</v>
      </c>
      <c r="B32">
        <v>1657211790.5999999</v>
      </c>
      <c r="C32">
        <v>75</v>
      </c>
      <c r="D32" t="s">
        <v>392</v>
      </c>
      <c r="E32" t="s">
        <v>393</v>
      </c>
      <c r="F32">
        <v>5</v>
      </c>
      <c r="G32" t="s">
        <v>355</v>
      </c>
      <c r="H32" t="s">
        <v>356</v>
      </c>
      <c r="I32">
        <v>1657211783.0999999</v>
      </c>
      <c r="J32">
        <f t="shared" si="0"/>
        <v>2.8856388657405711E-3</v>
      </c>
      <c r="K32">
        <f t="shared" si="1"/>
        <v>2.8856388657405709</v>
      </c>
      <c r="L32">
        <f t="shared" si="2"/>
        <v>3.0845845499779956</v>
      </c>
      <c r="M32">
        <f t="shared" si="3"/>
        <v>235.235407407407</v>
      </c>
      <c r="N32">
        <f t="shared" si="4"/>
        <v>189.05372869319137</v>
      </c>
      <c r="O32">
        <f t="shared" si="5"/>
        <v>14.118932993638728</v>
      </c>
      <c r="P32">
        <f t="shared" si="6"/>
        <v>17.567878601889216</v>
      </c>
      <c r="Q32">
        <f t="shared" si="7"/>
        <v>0.13134283461374716</v>
      </c>
      <c r="R32">
        <f t="shared" si="8"/>
        <v>2.4453576177543144</v>
      </c>
      <c r="S32">
        <f t="shared" si="9"/>
        <v>0.12754580540187133</v>
      </c>
      <c r="T32">
        <f t="shared" si="10"/>
        <v>8.0048133017775011E-2</v>
      </c>
      <c r="U32">
        <f t="shared" si="11"/>
        <v>321.51505508000224</v>
      </c>
      <c r="V32">
        <f t="shared" si="12"/>
        <v>25.762717433495379</v>
      </c>
      <c r="W32">
        <f t="shared" si="13"/>
        <v>25.0096666666667</v>
      </c>
      <c r="X32">
        <f t="shared" si="14"/>
        <v>3.1815105565427286</v>
      </c>
      <c r="Y32">
        <f t="shared" si="15"/>
        <v>50.357123782281541</v>
      </c>
      <c r="Z32">
        <f t="shared" si="16"/>
        <v>1.5453483991255927</v>
      </c>
      <c r="AA32">
        <f t="shared" si="17"/>
        <v>3.068778125229886</v>
      </c>
      <c r="AB32">
        <f t="shared" si="18"/>
        <v>1.6361621574171359</v>
      </c>
      <c r="AC32">
        <f t="shared" si="19"/>
        <v>-127.25667397915919</v>
      </c>
      <c r="AD32">
        <f t="shared" si="20"/>
        <v>-79.599976765045312</v>
      </c>
      <c r="AE32">
        <f t="shared" si="21"/>
        <v>-6.8651927174694771</v>
      </c>
      <c r="AF32">
        <f t="shared" si="22"/>
        <v>107.79321161832826</v>
      </c>
      <c r="AG32">
        <f t="shared" si="23"/>
        <v>-13.24386965314695</v>
      </c>
      <c r="AH32">
        <f t="shared" si="24"/>
        <v>2.9188063097386561</v>
      </c>
      <c r="AI32">
        <f t="shared" si="25"/>
        <v>3.0845845499779956</v>
      </c>
      <c r="AJ32">
        <v>208.713952980204</v>
      </c>
      <c r="AK32">
        <v>217.79244848484799</v>
      </c>
      <c r="AL32">
        <v>-3.2091211673687301</v>
      </c>
      <c r="AM32">
        <v>66.383404404203702</v>
      </c>
      <c r="AN32">
        <f t="shared" si="26"/>
        <v>2.8856388657405709</v>
      </c>
      <c r="AO32">
        <v>17.237205640715398</v>
      </c>
      <c r="AP32">
        <v>20.658909790209801</v>
      </c>
      <c r="AQ32">
        <v>-6.3956568484345097E-3</v>
      </c>
      <c r="AR32">
        <v>78.944928125099594</v>
      </c>
      <c r="AS32">
        <v>16</v>
      </c>
      <c r="AT32">
        <v>3</v>
      </c>
      <c r="AU32">
        <f t="shared" si="27"/>
        <v>1</v>
      </c>
      <c r="AV32">
        <f t="shared" si="28"/>
        <v>0</v>
      </c>
      <c r="AW32">
        <f t="shared" si="29"/>
        <v>39788.043771594625</v>
      </c>
      <c r="AX32">
        <f t="shared" si="30"/>
        <v>1999.9940740740701</v>
      </c>
      <c r="AY32">
        <f t="shared" si="31"/>
        <v>1681.195022666665</v>
      </c>
      <c r="AZ32">
        <f t="shared" si="32"/>
        <v>0.84060000200000673</v>
      </c>
      <c r="BA32">
        <f t="shared" si="33"/>
        <v>0.16075800386001288</v>
      </c>
      <c r="BB32">
        <v>6</v>
      </c>
      <c r="BC32">
        <v>0.5</v>
      </c>
      <c r="BD32" t="s">
        <v>357</v>
      </c>
      <c r="BE32">
        <v>2</v>
      </c>
      <c r="BF32" t="b">
        <v>1</v>
      </c>
      <c r="BG32">
        <v>1657211783.0999999</v>
      </c>
      <c r="BH32">
        <v>235.235407407407</v>
      </c>
      <c r="BI32">
        <v>220.16655555555599</v>
      </c>
      <c r="BJ32">
        <v>20.692348148148099</v>
      </c>
      <c r="BK32">
        <v>17.2622259259259</v>
      </c>
      <c r="BL32">
        <v>232.844074074074</v>
      </c>
      <c r="BM32">
        <v>20.5235814814815</v>
      </c>
      <c r="BN32">
        <v>499.99548148148199</v>
      </c>
      <c r="BO32">
        <v>74.582129629629605</v>
      </c>
      <c r="BP32">
        <v>9.9988999999999995E-2</v>
      </c>
      <c r="BQ32">
        <v>24.4058777777778</v>
      </c>
      <c r="BR32">
        <v>25.0096666666667</v>
      </c>
      <c r="BS32">
        <v>999.9</v>
      </c>
      <c r="BT32">
        <v>0</v>
      </c>
      <c r="BU32">
        <v>0</v>
      </c>
      <c r="BV32">
        <v>10001.870000000001</v>
      </c>
      <c r="BW32">
        <v>0</v>
      </c>
      <c r="BX32">
        <v>1572.9811111111101</v>
      </c>
      <c r="BY32">
        <v>15.0690148148148</v>
      </c>
      <c r="BZ32">
        <v>240.20622222222201</v>
      </c>
      <c r="CA32">
        <v>224.03399999999999</v>
      </c>
      <c r="CB32">
        <v>3.4301274074074102</v>
      </c>
      <c r="CC32">
        <v>220.16655555555599</v>
      </c>
      <c r="CD32">
        <v>17.2622259259259</v>
      </c>
      <c r="CE32">
        <v>1.54328</v>
      </c>
      <c r="CF32">
        <v>1.2874540740740701</v>
      </c>
      <c r="CG32">
        <v>13.403825925925901</v>
      </c>
      <c r="CH32">
        <v>10.653166666666699</v>
      </c>
      <c r="CI32">
        <v>1999.9940740740701</v>
      </c>
      <c r="CJ32">
        <v>0.98000022222222205</v>
      </c>
      <c r="CK32">
        <v>1.9999903703703699E-2</v>
      </c>
      <c r="CL32">
        <v>0</v>
      </c>
      <c r="CM32">
        <v>2.42765185185185</v>
      </c>
      <c r="CN32">
        <v>0</v>
      </c>
      <c r="CO32">
        <v>18148.244444444401</v>
      </c>
      <c r="CP32">
        <v>16705.362962963001</v>
      </c>
      <c r="CQ32">
        <v>46.925518518518501</v>
      </c>
      <c r="CR32">
        <v>49.061999999999998</v>
      </c>
      <c r="CS32">
        <v>48.061999999999998</v>
      </c>
      <c r="CT32">
        <v>46.811999999999998</v>
      </c>
      <c r="CU32">
        <v>45.936999999999998</v>
      </c>
      <c r="CV32">
        <v>1959.9933333333299</v>
      </c>
      <c r="CW32">
        <v>40</v>
      </c>
      <c r="CX32">
        <v>0</v>
      </c>
      <c r="CY32">
        <v>1651528852.4000001</v>
      </c>
      <c r="CZ32">
        <v>0</v>
      </c>
      <c r="DA32">
        <v>1657211497.5999999</v>
      </c>
      <c r="DB32" t="s">
        <v>358</v>
      </c>
      <c r="DC32">
        <v>1657211493.5999999</v>
      </c>
      <c r="DD32">
        <v>1657211497.5999999</v>
      </c>
      <c r="DE32">
        <v>1</v>
      </c>
      <c r="DF32">
        <v>1.526</v>
      </c>
      <c r="DG32">
        <v>4.4999999999999998E-2</v>
      </c>
      <c r="DH32">
        <v>2.6110000000000002</v>
      </c>
      <c r="DI32">
        <v>0.157</v>
      </c>
      <c r="DJ32">
        <v>420</v>
      </c>
      <c r="DK32">
        <v>20</v>
      </c>
      <c r="DL32">
        <v>0.57999999999999996</v>
      </c>
      <c r="DM32">
        <v>0.22</v>
      </c>
      <c r="DN32">
        <v>14.615619512195099</v>
      </c>
      <c r="DO32">
        <v>8.7201031358884808</v>
      </c>
      <c r="DP32">
        <v>0.89848471035473099</v>
      </c>
      <c r="DQ32">
        <v>0</v>
      </c>
      <c r="DR32">
        <v>3.4320229268292701</v>
      </c>
      <c r="DS32">
        <v>-1.0207108013938799E-2</v>
      </c>
      <c r="DT32">
        <v>9.6292760520886797E-3</v>
      </c>
      <c r="DU32">
        <v>1</v>
      </c>
      <c r="DV32">
        <v>1</v>
      </c>
      <c r="DW32">
        <v>2</v>
      </c>
      <c r="DX32" t="s">
        <v>379</v>
      </c>
      <c r="DY32">
        <v>2.8438599999999998</v>
      </c>
      <c r="DZ32">
        <v>2.7165699999999999</v>
      </c>
      <c r="EA32">
        <v>4.2463000000000001E-2</v>
      </c>
      <c r="EB32">
        <v>4.0059200000000003E-2</v>
      </c>
      <c r="EC32">
        <v>7.6426599999999997E-2</v>
      </c>
      <c r="ED32">
        <v>6.7036499999999999E-2</v>
      </c>
      <c r="EE32">
        <v>27017.599999999999</v>
      </c>
      <c r="EF32">
        <v>23459.1</v>
      </c>
      <c r="EG32">
        <v>25271.9</v>
      </c>
      <c r="EH32">
        <v>23811.200000000001</v>
      </c>
      <c r="EI32">
        <v>39871.800000000003</v>
      </c>
      <c r="EJ32">
        <v>36785.199999999997</v>
      </c>
      <c r="EK32">
        <v>45718.400000000001</v>
      </c>
      <c r="EL32">
        <v>42494.9</v>
      </c>
      <c r="EM32">
        <v>1.76885</v>
      </c>
      <c r="EN32">
        <v>2.1205699999999998</v>
      </c>
      <c r="EO32">
        <v>6.1199099999999999E-2</v>
      </c>
      <c r="EP32">
        <v>0</v>
      </c>
      <c r="EQ32">
        <v>23.976199999999999</v>
      </c>
      <c r="ER32">
        <v>999.9</v>
      </c>
      <c r="ES32">
        <v>32.414000000000001</v>
      </c>
      <c r="ET32">
        <v>35.116999999999997</v>
      </c>
      <c r="EU32">
        <v>24.708200000000001</v>
      </c>
      <c r="EV32">
        <v>53.500100000000003</v>
      </c>
      <c r="EW32">
        <v>33.3934</v>
      </c>
      <c r="EX32">
        <v>2</v>
      </c>
      <c r="EY32">
        <v>0.16331799999999999</v>
      </c>
      <c r="EZ32">
        <v>6.2397600000000004</v>
      </c>
      <c r="FA32">
        <v>20.135200000000001</v>
      </c>
      <c r="FB32">
        <v>5.2345100000000002</v>
      </c>
      <c r="FC32">
        <v>11.992000000000001</v>
      </c>
      <c r="FD32">
        <v>4.9557500000000001</v>
      </c>
      <c r="FE32">
        <v>3.3039999999999998</v>
      </c>
      <c r="FF32">
        <v>9999</v>
      </c>
      <c r="FG32">
        <v>322.10000000000002</v>
      </c>
      <c r="FH32">
        <v>9999</v>
      </c>
      <c r="FI32">
        <v>4653.3999999999996</v>
      </c>
      <c r="FJ32">
        <v>1.8681700000000001</v>
      </c>
      <c r="FK32">
        <v>1.8639399999999999</v>
      </c>
      <c r="FL32">
        <v>1.8714900000000001</v>
      </c>
      <c r="FM32">
        <v>1.86249</v>
      </c>
      <c r="FN32">
        <v>1.86188</v>
      </c>
      <c r="FO32">
        <v>1.8682799999999999</v>
      </c>
      <c r="FP32">
        <v>1.8583700000000001</v>
      </c>
      <c r="FQ32">
        <v>1.8647199999999999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2.3620000000000001</v>
      </c>
      <c r="GF32">
        <v>0.16719999999999999</v>
      </c>
      <c r="GG32">
        <v>2.06512692478187</v>
      </c>
      <c r="GH32">
        <v>1.5675561973404399E-3</v>
      </c>
      <c r="GI32">
        <v>-8.2833039480674595E-7</v>
      </c>
      <c r="GJ32">
        <v>5.0085055433431996E-10</v>
      </c>
      <c r="GK32">
        <v>-8.2657068672907993E-2</v>
      </c>
      <c r="GL32">
        <v>-3.8189079593307799E-2</v>
      </c>
      <c r="GM32">
        <v>3.2721738724615498E-3</v>
      </c>
      <c r="GN32">
        <v>-3.9688209873996E-5</v>
      </c>
      <c r="GO32">
        <v>3</v>
      </c>
      <c r="GP32">
        <v>2235</v>
      </c>
      <c r="GQ32">
        <v>2</v>
      </c>
      <c r="GR32">
        <v>25</v>
      </c>
      <c r="GS32">
        <v>5</v>
      </c>
      <c r="GT32">
        <v>4.9000000000000004</v>
      </c>
      <c r="GU32">
        <v>0.69457999999999998</v>
      </c>
      <c r="GV32">
        <v>2.3938000000000001</v>
      </c>
      <c r="GW32">
        <v>1.9982899999999999</v>
      </c>
      <c r="GX32">
        <v>2.6916500000000001</v>
      </c>
      <c r="GY32">
        <v>2.0935100000000002</v>
      </c>
      <c r="GZ32">
        <v>2.4243199999999998</v>
      </c>
      <c r="HA32">
        <v>40.019399999999997</v>
      </c>
      <c r="HB32">
        <v>15.068899999999999</v>
      </c>
      <c r="HC32">
        <v>18</v>
      </c>
      <c r="HD32">
        <v>428.63600000000002</v>
      </c>
      <c r="HE32">
        <v>664.74199999999996</v>
      </c>
      <c r="HF32">
        <v>18.511500000000002</v>
      </c>
      <c r="HG32">
        <v>29.423500000000001</v>
      </c>
      <c r="HH32">
        <v>29.9998</v>
      </c>
      <c r="HI32">
        <v>29.237400000000001</v>
      </c>
      <c r="HJ32">
        <v>29.224799999999998</v>
      </c>
      <c r="HK32">
        <v>13.807399999999999</v>
      </c>
      <c r="HL32">
        <v>36.774299999999997</v>
      </c>
      <c r="HM32">
        <v>7.3796999999999997</v>
      </c>
      <c r="HN32">
        <v>18.538399999999999</v>
      </c>
      <c r="HO32">
        <v>164.42400000000001</v>
      </c>
      <c r="HP32">
        <v>17.238399999999999</v>
      </c>
      <c r="HQ32">
        <v>96.737300000000005</v>
      </c>
      <c r="HR32">
        <v>99.891999999999996</v>
      </c>
    </row>
    <row r="33" spans="1:226" x14ac:dyDescent="0.2">
      <c r="A33">
        <v>17</v>
      </c>
      <c r="B33">
        <v>1657211795.5999999</v>
      </c>
      <c r="C33">
        <v>80</v>
      </c>
      <c r="D33" t="s">
        <v>394</v>
      </c>
      <c r="E33" t="s">
        <v>395</v>
      </c>
      <c r="F33">
        <v>5</v>
      </c>
      <c r="G33" t="s">
        <v>355</v>
      </c>
      <c r="H33" t="s">
        <v>356</v>
      </c>
      <c r="I33">
        <v>1657211787.81429</v>
      </c>
      <c r="J33">
        <f t="shared" si="0"/>
        <v>2.879947401135282E-3</v>
      </c>
      <c r="K33">
        <f t="shared" si="1"/>
        <v>2.8799474011352819</v>
      </c>
      <c r="L33">
        <f t="shared" si="2"/>
        <v>2.7042619512415147</v>
      </c>
      <c r="M33">
        <f t="shared" si="3"/>
        <v>220.48382142857099</v>
      </c>
      <c r="N33">
        <f t="shared" si="4"/>
        <v>179.52154613932049</v>
      </c>
      <c r="O33">
        <f t="shared" si="5"/>
        <v>13.406959857890643</v>
      </c>
      <c r="P33">
        <f t="shared" si="6"/>
        <v>16.466088927916854</v>
      </c>
      <c r="Q33">
        <f t="shared" si="7"/>
        <v>0.1313933446534031</v>
      </c>
      <c r="R33">
        <f t="shared" si="8"/>
        <v>2.447636781987351</v>
      </c>
      <c r="S33">
        <f t="shared" si="9"/>
        <v>0.12759686822382055</v>
      </c>
      <c r="T33">
        <f t="shared" si="10"/>
        <v>8.0080003795247948E-2</v>
      </c>
      <c r="U33">
        <f t="shared" si="11"/>
        <v>321.51658605642058</v>
      </c>
      <c r="V33">
        <f t="shared" si="12"/>
        <v>25.735247463891994</v>
      </c>
      <c r="W33">
        <f t="shared" si="13"/>
        <v>24.981460714285699</v>
      </c>
      <c r="X33">
        <f t="shared" si="14"/>
        <v>3.17616480391567</v>
      </c>
      <c r="Y33">
        <f t="shared" si="15"/>
        <v>50.391951295816682</v>
      </c>
      <c r="Z33">
        <f t="shared" si="16"/>
        <v>1.5438168445543214</v>
      </c>
      <c r="AA33">
        <f t="shared" si="17"/>
        <v>3.0636179089228528</v>
      </c>
      <c r="AB33">
        <f t="shared" si="18"/>
        <v>1.6323479593613486</v>
      </c>
      <c r="AC33">
        <f t="shared" si="19"/>
        <v>-127.00568039006593</v>
      </c>
      <c r="AD33">
        <f t="shared" si="20"/>
        <v>-79.660081017904133</v>
      </c>
      <c r="AE33">
        <f t="shared" si="21"/>
        <v>-6.8620319123536815</v>
      </c>
      <c r="AF33">
        <f t="shared" si="22"/>
        <v>107.9887927360968</v>
      </c>
      <c r="AG33">
        <f t="shared" si="23"/>
        <v>-13.714455445373069</v>
      </c>
      <c r="AH33">
        <f t="shared" si="24"/>
        <v>2.913101805996861</v>
      </c>
      <c r="AI33">
        <f t="shared" si="25"/>
        <v>2.7042619512415147</v>
      </c>
      <c r="AJ33">
        <v>192.13503872601501</v>
      </c>
      <c r="AK33">
        <v>201.743048484848</v>
      </c>
      <c r="AL33">
        <v>-3.2250812877032198</v>
      </c>
      <c r="AM33">
        <v>66.383404404203702</v>
      </c>
      <c r="AN33">
        <f t="shared" si="26"/>
        <v>2.8799474011352819</v>
      </c>
      <c r="AO33">
        <v>17.236992955180501</v>
      </c>
      <c r="AP33">
        <v>20.646011188811201</v>
      </c>
      <c r="AQ33">
        <v>-5.1237702997502998E-3</v>
      </c>
      <c r="AR33">
        <v>78.944928125099594</v>
      </c>
      <c r="AS33">
        <v>16</v>
      </c>
      <c r="AT33">
        <v>3</v>
      </c>
      <c r="AU33">
        <f t="shared" si="27"/>
        <v>1</v>
      </c>
      <c r="AV33">
        <f t="shared" si="28"/>
        <v>0</v>
      </c>
      <c r="AW33">
        <f t="shared" si="29"/>
        <v>39848.466350764822</v>
      </c>
      <c r="AX33">
        <f t="shared" si="30"/>
        <v>2000.0039285714299</v>
      </c>
      <c r="AY33">
        <f t="shared" si="31"/>
        <v>1681.2032787857111</v>
      </c>
      <c r="AZ33">
        <f t="shared" si="32"/>
        <v>0.8405999882143067</v>
      </c>
      <c r="BA33">
        <f t="shared" si="33"/>
        <v>0.16075797725361202</v>
      </c>
      <c r="BB33">
        <v>6</v>
      </c>
      <c r="BC33">
        <v>0.5</v>
      </c>
      <c r="BD33" t="s">
        <v>357</v>
      </c>
      <c r="BE33">
        <v>2</v>
      </c>
      <c r="BF33" t="b">
        <v>1</v>
      </c>
      <c r="BG33">
        <v>1657211787.81429</v>
      </c>
      <c r="BH33">
        <v>220.48382142857099</v>
      </c>
      <c r="BI33">
        <v>204.79703571428601</v>
      </c>
      <c r="BJ33">
        <v>20.6719785714286</v>
      </c>
      <c r="BK33">
        <v>17.248478571428599</v>
      </c>
      <c r="BL33">
        <v>218.11107142857099</v>
      </c>
      <c r="BM33">
        <v>20.504110714285702</v>
      </c>
      <c r="BN33">
        <v>499.99396428571401</v>
      </c>
      <c r="BO33">
        <v>74.581717857142905</v>
      </c>
      <c r="BP33">
        <v>9.9901960714285698E-2</v>
      </c>
      <c r="BQ33">
        <v>24.3777785714286</v>
      </c>
      <c r="BR33">
        <v>24.981460714285699</v>
      </c>
      <c r="BS33">
        <v>999.9</v>
      </c>
      <c r="BT33">
        <v>0</v>
      </c>
      <c r="BU33">
        <v>0</v>
      </c>
      <c r="BV33">
        <v>10016.781071428601</v>
      </c>
      <c r="BW33">
        <v>0</v>
      </c>
      <c r="BX33">
        <v>1573.19107142857</v>
      </c>
      <c r="BY33">
        <v>15.6868964285714</v>
      </c>
      <c r="BZ33">
        <v>225.13817857142899</v>
      </c>
      <c r="CA33">
        <v>208.39150000000001</v>
      </c>
      <c r="CB33">
        <v>3.4235153571428598</v>
      </c>
      <c r="CC33">
        <v>204.79703571428601</v>
      </c>
      <c r="CD33">
        <v>17.248478571428599</v>
      </c>
      <c r="CE33">
        <v>1.54175142857143</v>
      </c>
      <c r="CF33">
        <v>1.2864203571428601</v>
      </c>
      <c r="CG33">
        <v>13.388624999999999</v>
      </c>
      <c r="CH33">
        <v>10.6411107142857</v>
      </c>
      <c r="CI33">
        <v>2000.0039285714299</v>
      </c>
      <c r="CJ33">
        <v>0.98</v>
      </c>
      <c r="CK33">
        <v>2.0000132142857101E-2</v>
      </c>
      <c r="CL33">
        <v>0</v>
      </c>
      <c r="CM33">
        <v>2.3926321428571402</v>
      </c>
      <c r="CN33">
        <v>0</v>
      </c>
      <c r="CO33">
        <v>18126.453571428599</v>
      </c>
      <c r="CP33">
        <v>16705.446428571398</v>
      </c>
      <c r="CQ33">
        <v>46.934785714285702</v>
      </c>
      <c r="CR33">
        <v>49.061999999999998</v>
      </c>
      <c r="CS33">
        <v>48.061999999999998</v>
      </c>
      <c r="CT33">
        <v>46.823250000000002</v>
      </c>
      <c r="CU33">
        <v>45.941499999999998</v>
      </c>
      <c r="CV33">
        <v>1960.0042857142901</v>
      </c>
      <c r="CW33">
        <v>39.999285714285698</v>
      </c>
      <c r="CX33">
        <v>0</v>
      </c>
      <c r="CY33">
        <v>1651528857.2</v>
      </c>
      <c r="CZ33">
        <v>0</v>
      </c>
      <c r="DA33">
        <v>1657211497.5999999</v>
      </c>
      <c r="DB33" t="s">
        <v>358</v>
      </c>
      <c r="DC33">
        <v>1657211493.5999999</v>
      </c>
      <c r="DD33">
        <v>1657211497.5999999</v>
      </c>
      <c r="DE33">
        <v>1</v>
      </c>
      <c r="DF33">
        <v>1.526</v>
      </c>
      <c r="DG33">
        <v>4.4999999999999998E-2</v>
      </c>
      <c r="DH33">
        <v>2.6110000000000002</v>
      </c>
      <c r="DI33">
        <v>0.157</v>
      </c>
      <c r="DJ33">
        <v>420</v>
      </c>
      <c r="DK33">
        <v>20</v>
      </c>
      <c r="DL33">
        <v>0.57999999999999996</v>
      </c>
      <c r="DM33">
        <v>0.22</v>
      </c>
      <c r="DN33">
        <v>15.2238390243902</v>
      </c>
      <c r="DO33">
        <v>7.60022926829269</v>
      </c>
      <c r="DP33">
        <v>0.77611522462307803</v>
      </c>
      <c r="DQ33">
        <v>0</v>
      </c>
      <c r="DR33">
        <v>3.4282478048780498</v>
      </c>
      <c r="DS33">
        <v>-6.9029059233443796E-2</v>
      </c>
      <c r="DT33">
        <v>1.1698117528817401E-2</v>
      </c>
      <c r="DU33">
        <v>1</v>
      </c>
      <c r="DV33">
        <v>1</v>
      </c>
      <c r="DW33">
        <v>2</v>
      </c>
      <c r="DX33" t="s">
        <v>379</v>
      </c>
      <c r="DY33">
        <v>2.8436599999999999</v>
      </c>
      <c r="DZ33">
        <v>2.7168800000000002</v>
      </c>
      <c r="EA33">
        <v>3.9619500000000002E-2</v>
      </c>
      <c r="EB33">
        <v>3.69711E-2</v>
      </c>
      <c r="EC33">
        <v>7.6408699999999996E-2</v>
      </c>
      <c r="ED33">
        <v>6.7009299999999994E-2</v>
      </c>
      <c r="EE33">
        <v>27098.1</v>
      </c>
      <c r="EF33">
        <v>23535</v>
      </c>
      <c r="EG33">
        <v>25272.1</v>
      </c>
      <c r="EH33">
        <v>23811.7</v>
      </c>
      <c r="EI33">
        <v>39873.199999999997</v>
      </c>
      <c r="EJ33">
        <v>36786.800000000003</v>
      </c>
      <c r="EK33">
        <v>45719.199999999997</v>
      </c>
      <c r="EL33">
        <v>42495.6</v>
      </c>
      <c r="EM33">
        <v>1.7688999999999999</v>
      </c>
      <c r="EN33">
        <v>2.1206499999999999</v>
      </c>
      <c r="EO33">
        <v>5.6192300000000001E-2</v>
      </c>
      <c r="EP33">
        <v>0</v>
      </c>
      <c r="EQ33">
        <v>23.978200000000001</v>
      </c>
      <c r="ER33">
        <v>999.9</v>
      </c>
      <c r="ES33">
        <v>32.365000000000002</v>
      </c>
      <c r="ET33">
        <v>35.146999999999998</v>
      </c>
      <c r="EU33">
        <v>24.712700000000002</v>
      </c>
      <c r="EV33">
        <v>52.430100000000003</v>
      </c>
      <c r="EW33">
        <v>33.389400000000002</v>
      </c>
      <c r="EX33">
        <v>2</v>
      </c>
      <c r="EY33">
        <v>0.15359200000000001</v>
      </c>
      <c r="EZ33">
        <v>2.2208600000000001</v>
      </c>
      <c r="FA33">
        <v>20.230699999999999</v>
      </c>
      <c r="FB33">
        <v>5.2330100000000002</v>
      </c>
      <c r="FC33">
        <v>11.992000000000001</v>
      </c>
      <c r="FD33">
        <v>4.9555999999999996</v>
      </c>
      <c r="FE33">
        <v>3.3039000000000001</v>
      </c>
      <c r="FF33">
        <v>9999</v>
      </c>
      <c r="FG33">
        <v>322.10000000000002</v>
      </c>
      <c r="FH33">
        <v>9999</v>
      </c>
      <c r="FI33">
        <v>4653.7</v>
      </c>
      <c r="FJ33">
        <v>1.86829</v>
      </c>
      <c r="FK33">
        <v>1.8640099999999999</v>
      </c>
      <c r="FL33">
        <v>1.87151</v>
      </c>
      <c r="FM33">
        <v>1.8625799999999999</v>
      </c>
      <c r="FN33">
        <v>1.86191</v>
      </c>
      <c r="FO33">
        <v>1.86829</v>
      </c>
      <c r="FP33">
        <v>1.85849</v>
      </c>
      <c r="FQ33">
        <v>1.8647800000000001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2.3410000000000002</v>
      </c>
      <c r="GF33">
        <v>0.1668</v>
      </c>
      <c r="GG33">
        <v>2.06512692478187</v>
      </c>
      <c r="GH33">
        <v>1.5675561973404399E-3</v>
      </c>
      <c r="GI33">
        <v>-8.2833039480674595E-7</v>
      </c>
      <c r="GJ33">
        <v>5.0085055433431996E-10</v>
      </c>
      <c r="GK33">
        <v>-8.2657068672907993E-2</v>
      </c>
      <c r="GL33">
        <v>-3.8189079593307799E-2</v>
      </c>
      <c r="GM33">
        <v>3.2721738724615498E-3</v>
      </c>
      <c r="GN33">
        <v>-3.9688209873996E-5</v>
      </c>
      <c r="GO33">
        <v>3</v>
      </c>
      <c r="GP33">
        <v>2235</v>
      </c>
      <c r="GQ33">
        <v>2</v>
      </c>
      <c r="GR33">
        <v>25</v>
      </c>
      <c r="GS33">
        <v>5</v>
      </c>
      <c r="GT33">
        <v>5</v>
      </c>
      <c r="GU33">
        <v>0.64453099999999997</v>
      </c>
      <c r="GV33">
        <v>2.4023400000000001</v>
      </c>
      <c r="GW33">
        <v>1.9982899999999999</v>
      </c>
      <c r="GX33">
        <v>2.6916500000000001</v>
      </c>
      <c r="GY33">
        <v>2.0935100000000002</v>
      </c>
      <c r="GZ33">
        <v>2.3046899999999999</v>
      </c>
      <c r="HA33">
        <v>40.044699999999999</v>
      </c>
      <c r="HB33">
        <v>15.121499999999999</v>
      </c>
      <c r="HC33">
        <v>18</v>
      </c>
      <c r="HD33">
        <v>428.69099999999997</v>
      </c>
      <c r="HE33">
        <v>664.83500000000004</v>
      </c>
      <c r="HF33">
        <v>18.9316</v>
      </c>
      <c r="HG33">
        <v>29.426600000000001</v>
      </c>
      <c r="HH33">
        <v>29.992999999999999</v>
      </c>
      <c r="HI33">
        <v>29.241199999999999</v>
      </c>
      <c r="HJ33">
        <v>29.2273</v>
      </c>
      <c r="HK33">
        <v>12.869400000000001</v>
      </c>
      <c r="HL33">
        <v>36.774299999999997</v>
      </c>
      <c r="HM33">
        <v>7.0047100000000002</v>
      </c>
      <c r="HN33">
        <v>19.437000000000001</v>
      </c>
      <c r="HO33">
        <v>150.93199999999999</v>
      </c>
      <c r="HP33">
        <v>17.219000000000001</v>
      </c>
      <c r="HQ33">
        <v>96.738799999999998</v>
      </c>
      <c r="HR33">
        <v>99.893799999999999</v>
      </c>
    </row>
    <row r="34" spans="1:226" x14ac:dyDescent="0.2">
      <c r="A34">
        <v>18</v>
      </c>
      <c r="B34">
        <v>1657211800.5999999</v>
      </c>
      <c r="C34">
        <v>85</v>
      </c>
      <c r="D34" t="s">
        <v>396</v>
      </c>
      <c r="E34" t="s">
        <v>397</v>
      </c>
      <c r="F34">
        <v>5</v>
      </c>
      <c r="G34" t="s">
        <v>355</v>
      </c>
      <c r="H34" t="s">
        <v>356</v>
      </c>
      <c r="I34">
        <v>1657211793.0999999</v>
      </c>
      <c r="J34">
        <f t="shared" si="0"/>
        <v>2.987092775597553E-3</v>
      </c>
      <c r="K34">
        <f t="shared" si="1"/>
        <v>2.9870927755975529</v>
      </c>
      <c r="L34">
        <f t="shared" si="2"/>
        <v>2.074855097973515</v>
      </c>
      <c r="M34">
        <f t="shared" si="3"/>
        <v>203.85203703703701</v>
      </c>
      <c r="N34">
        <f t="shared" si="4"/>
        <v>172.22627832126452</v>
      </c>
      <c r="O34">
        <f t="shared" si="5"/>
        <v>12.862145657454139</v>
      </c>
      <c r="P34">
        <f t="shared" si="6"/>
        <v>15.224010055237748</v>
      </c>
      <c r="Q34">
        <f t="shared" si="7"/>
        <v>0.13692465857390107</v>
      </c>
      <c r="R34">
        <f t="shared" si="8"/>
        <v>2.4509424595885232</v>
      </c>
      <c r="S34">
        <f t="shared" si="9"/>
        <v>0.13281257653801729</v>
      </c>
      <c r="T34">
        <f t="shared" si="10"/>
        <v>8.3367027842764438E-2</v>
      </c>
      <c r="U34">
        <f t="shared" si="11"/>
        <v>321.51794968218076</v>
      </c>
      <c r="V34">
        <f t="shared" si="12"/>
        <v>25.674451407818616</v>
      </c>
      <c r="W34">
        <f t="shared" si="13"/>
        <v>24.947807407407399</v>
      </c>
      <c r="X34">
        <f t="shared" si="14"/>
        <v>3.169796908708514</v>
      </c>
      <c r="Y34">
        <f t="shared" si="15"/>
        <v>50.448617874327027</v>
      </c>
      <c r="Z34">
        <f t="shared" si="16"/>
        <v>1.5431279342509303</v>
      </c>
      <c r="AA34">
        <f t="shared" si="17"/>
        <v>3.0588111216347476</v>
      </c>
      <c r="AB34">
        <f t="shared" si="18"/>
        <v>1.6266689744575837</v>
      </c>
      <c r="AC34">
        <f t="shared" si="19"/>
        <v>-131.73079140385209</v>
      </c>
      <c r="AD34">
        <f t="shared" si="20"/>
        <v>-78.784395417576008</v>
      </c>
      <c r="AE34">
        <f t="shared" si="21"/>
        <v>-6.7754013349748137</v>
      </c>
      <c r="AF34">
        <f t="shared" si="22"/>
        <v>104.22736152577787</v>
      </c>
      <c r="AG34">
        <f t="shared" si="23"/>
        <v>-14.310918722797709</v>
      </c>
      <c r="AH34">
        <f t="shared" si="24"/>
        <v>2.926198539934755</v>
      </c>
      <c r="AI34">
        <f t="shared" si="25"/>
        <v>2.074855097973515</v>
      </c>
      <c r="AJ34">
        <v>175.248038993303</v>
      </c>
      <c r="AK34">
        <v>185.61550303030299</v>
      </c>
      <c r="AL34">
        <v>-3.2224481831521001</v>
      </c>
      <c r="AM34">
        <v>66.383404404203702</v>
      </c>
      <c r="AN34">
        <f t="shared" si="26"/>
        <v>2.9870927755975529</v>
      </c>
      <c r="AO34">
        <v>17.214945019942899</v>
      </c>
      <c r="AP34">
        <v>20.688414685314701</v>
      </c>
      <c r="AQ34">
        <v>7.7722266280565297E-3</v>
      </c>
      <c r="AR34">
        <v>78.944928125099594</v>
      </c>
      <c r="AS34">
        <v>16</v>
      </c>
      <c r="AT34">
        <v>3</v>
      </c>
      <c r="AU34">
        <f t="shared" si="27"/>
        <v>1</v>
      </c>
      <c r="AV34">
        <f t="shared" si="28"/>
        <v>0</v>
      </c>
      <c r="AW34">
        <f t="shared" si="29"/>
        <v>39934.205407696936</v>
      </c>
      <c r="AX34">
        <f t="shared" si="30"/>
        <v>2000.0107407407399</v>
      </c>
      <c r="AY34">
        <f t="shared" si="31"/>
        <v>1681.2091442221999</v>
      </c>
      <c r="AZ34">
        <f t="shared" si="32"/>
        <v>0.84060005777745672</v>
      </c>
      <c r="BA34">
        <f t="shared" si="33"/>
        <v>0.1607581115104916</v>
      </c>
      <c r="BB34">
        <v>6</v>
      </c>
      <c r="BC34">
        <v>0.5</v>
      </c>
      <c r="BD34" t="s">
        <v>357</v>
      </c>
      <c r="BE34">
        <v>2</v>
      </c>
      <c r="BF34" t="b">
        <v>1</v>
      </c>
      <c r="BG34">
        <v>1657211793.0999999</v>
      </c>
      <c r="BH34">
        <v>203.85203703703701</v>
      </c>
      <c r="BI34">
        <v>187.39418518518499</v>
      </c>
      <c r="BJ34">
        <v>20.662740740740698</v>
      </c>
      <c r="BK34">
        <v>17.223740740740698</v>
      </c>
      <c r="BL34">
        <v>201.50055555555599</v>
      </c>
      <c r="BM34">
        <v>20.495277777777801</v>
      </c>
      <c r="BN34">
        <v>499.98288888888902</v>
      </c>
      <c r="BO34">
        <v>74.581781481481499</v>
      </c>
      <c r="BP34">
        <v>9.9886048148148193E-2</v>
      </c>
      <c r="BQ34">
        <v>24.351566666666699</v>
      </c>
      <c r="BR34">
        <v>24.947807407407399</v>
      </c>
      <c r="BS34">
        <v>999.9</v>
      </c>
      <c r="BT34">
        <v>0</v>
      </c>
      <c r="BU34">
        <v>0</v>
      </c>
      <c r="BV34">
        <v>10038.3362962963</v>
      </c>
      <c r="BW34">
        <v>0</v>
      </c>
      <c r="BX34">
        <v>1573.93148148148</v>
      </c>
      <c r="BY34">
        <v>16.457874074074098</v>
      </c>
      <c r="BZ34">
        <v>208.15292592592601</v>
      </c>
      <c r="CA34">
        <v>190.67844444444401</v>
      </c>
      <c r="CB34">
        <v>3.4390100000000001</v>
      </c>
      <c r="CC34">
        <v>187.39418518518499</v>
      </c>
      <c r="CD34">
        <v>17.223740740740698</v>
      </c>
      <c r="CE34">
        <v>1.5410637037037</v>
      </c>
      <c r="CF34">
        <v>1.2845762962963001</v>
      </c>
      <c r="CG34">
        <v>13.381777777777801</v>
      </c>
      <c r="CH34">
        <v>10.619577777777801</v>
      </c>
      <c r="CI34">
        <v>2000.0107407407399</v>
      </c>
      <c r="CJ34">
        <v>0.97999807407407402</v>
      </c>
      <c r="CK34">
        <v>2.0002118518518502E-2</v>
      </c>
      <c r="CL34">
        <v>0</v>
      </c>
      <c r="CM34">
        <v>2.46277777777778</v>
      </c>
      <c r="CN34">
        <v>0</v>
      </c>
      <c r="CO34">
        <v>18105.188888888901</v>
      </c>
      <c r="CP34">
        <v>16705.4888888889</v>
      </c>
      <c r="CQ34">
        <v>46.936999999999998</v>
      </c>
      <c r="CR34">
        <v>49.076000000000001</v>
      </c>
      <c r="CS34">
        <v>48.061999999999998</v>
      </c>
      <c r="CT34">
        <v>46.84</v>
      </c>
      <c r="CU34">
        <v>45.953333333333298</v>
      </c>
      <c r="CV34">
        <v>1960.0070370370399</v>
      </c>
      <c r="CW34">
        <v>40.004074074074097</v>
      </c>
      <c r="CX34">
        <v>0</v>
      </c>
      <c r="CY34">
        <v>1651528862</v>
      </c>
      <c r="CZ34">
        <v>0</v>
      </c>
      <c r="DA34">
        <v>1657211497.5999999</v>
      </c>
      <c r="DB34" t="s">
        <v>358</v>
      </c>
      <c r="DC34">
        <v>1657211493.5999999</v>
      </c>
      <c r="DD34">
        <v>1657211497.5999999</v>
      </c>
      <c r="DE34">
        <v>1</v>
      </c>
      <c r="DF34">
        <v>1.526</v>
      </c>
      <c r="DG34">
        <v>4.4999999999999998E-2</v>
      </c>
      <c r="DH34">
        <v>2.6110000000000002</v>
      </c>
      <c r="DI34">
        <v>0.157</v>
      </c>
      <c r="DJ34">
        <v>420</v>
      </c>
      <c r="DK34">
        <v>20</v>
      </c>
      <c r="DL34">
        <v>0.57999999999999996</v>
      </c>
      <c r="DM34">
        <v>0.22</v>
      </c>
      <c r="DN34">
        <v>15.97504</v>
      </c>
      <c r="DO34">
        <v>8.9823737335834704</v>
      </c>
      <c r="DP34">
        <v>0.87828660122991697</v>
      </c>
      <c r="DQ34">
        <v>0</v>
      </c>
      <c r="DR34">
        <v>3.4324602500000001</v>
      </c>
      <c r="DS34">
        <v>0.108579399624758</v>
      </c>
      <c r="DT34">
        <v>2.22636846105379E-2</v>
      </c>
      <c r="DU34">
        <v>0</v>
      </c>
      <c r="DV34">
        <v>0</v>
      </c>
      <c r="DW34">
        <v>2</v>
      </c>
      <c r="DX34" t="s">
        <v>359</v>
      </c>
      <c r="DY34">
        <v>2.84388</v>
      </c>
      <c r="DZ34">
        <v>2.7167599999999998</v>
      </c>
      <c r="EA34">
        <v>3.6699700000000002E-2</v>
      </c>
      <c r="EB34">
        <v>3.3942199999999999E-2</v>
      </c>
      <c r="EC34">
        <v>7.6513600000000001E-2</v>
      </c>
      <c r="ED34">
        <v>6.6895700000000002E-2</v>
      </c>
      <c r="EE34">
        <v>27181.7</v>
      </c>
      <c r="EF34">
        <v>23610</v>
      </c>
      <c r="EG34">
        <v>25273.3</v>
      </c>
      <c r="EH34">
        <v>23812.799999999999</v>
      </c>
      <c r="EI34">
        <v>39869.599999999999</v>
      </c>
      <c r="EJ34">
        <v>36792.5</v>
      </c>
      <c r="EK34">
        <v>45720.5</v>
      </c>
      <c r="EL34">
        <v>42497.1</v>
      </c>
      <c r="EM34">
        <v>1.7692000000000001</v>
      </c>
      <c r="EN34">
        <v>2.1200700000000001</v>
      </c>
      <c r="EO34">
        <v>5.6818100000000003E-2</v>
      </c>
      <c r="EP34">
        <v>0</v>
      </c>
      <c r="EQ34">
        <v>23.9802</v>
      </c>
      <c r="ER34">
        <v>999.9</v>
      </c>
      <c r="ES34">
        <v>32.316000000000003</v>
      </c>
      <c r="ET34">
        <v>35.146999999999998</v>
      </c>
      <c r="EU34">
        <v>24.673100000000002</v>
      </c>
      <c r="EV34">
        <v>52.140099999999997</v>
      </c>
      <c r="EW34">
        <v>33.461500000000001</v>
      </c>
      <c r="EX34">
        <v>2</v>
      </c>
      <c r="EY34">
        <v>0.14946599999999999</v>
      </c>
      <c r="EZ34">
        <v>3.6745199999999998</v>
      </c>
      <c r="FA34">
        <v>20.209800000000001</v>
      </c>
      <c r="FB34">
        <v>5.2322600000000001</v>
      </c>
      <c r="FC34">
        <v>11.992000000000001</v>
      </c>
      <c r="FD34">
        <v>4.9557500000000001</v>
      </c>
      <c r="FE34">
        <v>3.3039000000000001</v>
      </c>
      <c r="FF34">
        <v>9999</v>
      </c>
      <c r="FG34">
        <v>322.10000000000002</v>
      </c>
      <c r="FH34">
        <v>9999</v>
      </c>
      <c r="FI34">
        <v>4653.7</v>
      </c>
      <c r="FJ34">
        <v>1.8682799999999999</v>
      </c>
      <c r="FK34">
        <v>1.8640099999999999</v>
      </c>
      <c r="FL34">
        <v>1.8714900000000001</v>
      </c>
      <c r="FM34">
        <v>1.8625400000000001</v>
      </c>
      <c r="FN34">
        <v>1.86188</v>
      </c>
      <c r="FO34">
        <v>1.86829</v>
      </c>
      <c r="FP34">
        <v>1.8584799999999999</v>
      </c>
      <c r="FQ34">
        <v>1.8647800000000001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2.3199999999999998</v>
      </c>
      <c r="GF34">
        <v>0.1686</v>
      </c>
      <c r="GG34">
        <v>2.06512692478187</v>
      </c>
      <c r="GH34">
        <v>1.5675561973404399E-3</v>
      </c>
      <c r="GI34">
        <v>-8.2833039480674595E-7</v>
      </c>
      <c r="GJ34">
        <v>5.0085055433431996E-10</v>
      </c>
      <c r="GK34">
        <v>-8.2657068672907993E-2</v>
      </c>
      <c r="GL34">
        <v>-3.8189079593307799E-2</v>
      </c>
      <c r="GM34">
        <v>3.2721738724615498E-3</v>
      </c>
      <c r="GN34">
        <v>-3.9688209873996E-5</v>
      </c>
      <c r="GO34">
        <v>3</v>
      </c>
      <c r="GP34">
        <v>2235</v>
      </c>
      <c r="GQ34">
        <v>2</v>
      </c>
      <c r="GR34">
        <v>25</v>
      </c>
      <c r="GS34">
        <v>5.0999999999999996</v>
      </c>
      <c r="GT34">
        <v>5</v>
      </c>
      <c r="GU34">
        <v>0.59936500000000004</v>
      </c>
      <c r="GV34">
        <v>2.3950200000000001</v>
      </c>
      <c r="GW34">
        <v>1.9982899999999999</v>
      </c>
      <c r="GX34">
        <v>2.6916500000000001</v>
      </c>
      <c r="GY34">
        <v>2.0935100000000002</v>
      </c>
      <c r="GZ34">
        <v>2.36694</v>
      </c>
      <c r="HA34">
        <v>40.044699999999999</v>
      </c>
      <c r="HB34">
        <v>15.121499999999999</v>
      </c>
      <c r="HC34">
        <v>18</v>
      </c>
      <c r="HD34">
        <v>428.88499999999999</v>
      </c>
      <c r="HE34">
        <v>664.39300000000003</v>
      </c>
      <c r="HF34">
        <v>19.4725</v>
      </c>
      <c r="HG34">
        <v>29.431100000000001</v>
      </c>
      <c r="HH34">
        <v>29.996099999999998</v>
      </c>
      <c r="HI34">
        <v>29.244299999999999</v>
      </c>
      <c r="HJ34">
        <v>29.231000000000002</v>
      </c>
      <c r="HK34">
        <v>11.882400000000001</v>
      </c>
      <c r="HL34">
        <v>37.063899999999997</v>
      </c>
      <c r="HM34">
        <v>7.0047100000000002</v>
      </c>
      <c r="HN34">
        <v>19.485199999999999</v>
      </c>
      <c r="HO34">
        <v>130.803</v>
      </c>
      <c r="HP34">
        <v>17.060099999999998</v>
      </c>
      <c r="HQ34">
        <v>96.742099999999994</v>
      </c>
      <c r="HR34">
        <v>99.8977</v>
      </c>
    </row>
    <row r="35" spans="1:226" x14ac:dyDescent="0.2">
      <c r="A35">
        <v>19</v>
      </c>
      <c r="B35">
        <v>1657211805.5999999</v>
      </c>
      <c r="C35">
        <v>90</v>
      </c>
      <c r="D35" t="s">
        <v>398</v>
      </c>
      <c r="E35" t="s">
        <v>399</v>
      </c>
      <c r="F35">
        <v>5</v>
      </c>
      <c r="G35" t="s">
        <v>355</v>
      </c>
      <c r="H35" t="s">
        <v>356</v>
      </c>
      <c r="I35">
        <v>1657211797.81429</v>
      </c>
      <c r="J35">
        <f t="shared" si="0"/>
        <v>2.9911160030683861E-3</v>
      </c>
      <c r="K35">
        <f t="shared" si="1"/>
        <v>2.9911160030683859</v>
      </c>
      <c r="L35">
        <f t="shared" si="2"/>
        <v>1.669235546231574</v>
      </c>
      <c r="M35">
        <f t="shared" si="3"/>
        <v>189.01203571428599</v>
      </c>
      <c r="N35">
        <f t="shared" si="4"/>
        <v>162.79337813891775</v>
      </c>
      <c r="O35">
        <f t="shared" si="5"/>
        <v>12.157700051640644</v>
      </c>
      <c r="P35">
        <f t="shared" si="6"/>
        <v>14.115756197425604</v>
      </c>
      <c r="Q35">
        <f t="shared" si="7"/>
        <v>0.13754340315667579</v>
      </c>
      <c r="R35">
        <f t="shared" si="8"/>
        <v>2.4504230347692344</v>
      </c>
      <c r="S35">
        <f t="shared" si="9"/>
        <v>0.13339382848468506</v>
      </c>
      <c r="T35">
        <f t="shared" si="10"/>
        <v>8.3733537523495771E-2</v>
      </c>
      <c r="U35">
        <f t="shared" si="11"/>
        <v>321.51513955072437</v>
      </c>
      <c r="V35">
        <f t="shared" si="12"/>
        <v>25.66501678914959</v>
      </c>
      <c r="W35">
        <f t="shared" si="13"/>
        <v>24.924900000000001</v>
      </c>
      <c r="X35">
        <f t="shared" si="14"/>
        <v>3.1654687424443262</v>
      </c>
      <c r="Y35">
        <f t="shared" si="15"/>
        <v>50.491595791023158</v>
      </c>
      <c r="Z35">
        <f t="shared" si="16"/>
        <v>1.5436612919105495</v>
      </c>
      <c r="AA35">
        <f t="shared" si="17"/>
        <v>3.0572638232697633</v>
      </c>
      <c r="AB35">
        <f t="shared" si="18"/>
        <v>1.6218074505337767</v>
      </c>
      <c r="AC35">
        <f t="shared" si="19"/>
        <v>-131.90821573531582</v>
      </c>
      <c r="AD35">
        <f t="shared" si="20"/>
        <v>-76.857141960538556</v>
      </c>
      <c r="AE35">
        <f t="shared" si="21"/>
        <v>-6.6100151800739981</v>
      </c>
      <c r="AF35">
        <f t="shared" si="22"/>
        <v>106.13976667479598</v>
      </c>
      <c r="AG35">
        <f t="shared" si="23"/>
        <v>-14.841082212134101</v>
      </c>
      <c r="AH35">
        <f t="shared" si="24"/>
        <v>2.9482910096021566</v>
      </c>
      <c r="AI35">
        <f t="shared" si="25"/>
        <v>1.669235546231574</v>
      </c>
      <c r="AJ35">
        <v>158.525043914755</v>
      </c>
      <c r="AK35">
        <v>169.48528484848501</v>
      </c>
      <c r="AL35">
        <v>-3.24678851762159</v>
      </c>
      <c r="AM35">
        <v>66.383404404203702</v>
      </c>
      <c r="AN35">
        <f t="shared" si="26"/>
        <v>2.9911160030683859</v>
      </c>
      <c r="AO35">
        <v>17.185416717776</v>
      </c>
      <c r="AP35">
        <v>20.689455944056</v>
      </c>
      <c r="AQ35">
        <v>2.31798768140851E-3</v>
      </c>
      <c r="AR35">
        <v>78.944928125099594</v>
      </c>
      <c r="AS35">
        <v>16</v>
      </c>
      <c r="AT35">
        <v>3</v>
      </c>
      <c r="AU35">
        <f t="shared" si="27"/>
        <v>1</v>
      </c>
      <c r="AV35">
        <f t="shared" si="28"/>
        <v>0</v>
      </c>
      <c r="AW35">
        <f t="shared" si="29"/>
        <v>39922.419429048146</v>
      </c>
      <c r="AX35">
        <f t="shared" si="30"/>
        <v>1999.9949999999999</v>
      </c>
      <c r="AY35">
        <f t="shared" si="31"/>
        <v>1681.1957676428622</v>
      </c>
      <c r="AZ35">
        <f t="shared" si="32"/>
        <v>0.84059998532139446</v>
      </c>
      <c r="BA35">
        <f t="shared" si="33"/>
        <v>0.16075797167029138</v>
      </c>
      <c r="BB35">
        <v>6</v>
      </c>
      <c r="BC35">
        <v>0.5</v>
      </c>
      <c r="BD35" t="s">
        <v>357</v>
      </c>
      <c r="BE35">
        <v>2</v>
      </c>
      <c r="BF35" t="b">
        <v>1</v>
      </c>
      <c r="BG35">
        <v>1657211797.81429</v>
      </c>
      <c r="BH35">
        <v>189.01203571428599</v>
      </c>
      <c r="BI35">
        <v>171.87146428571401</v>
      </c>
      <c r="BJ35">
        <v>20.66985</v>
      </c>
      <c r="BK35">
        <v>17.2050321428571</v>
      </c>
      <c r="BL35">
        <v>186.67989285714299</v>
      </c>
      <c r="BM35">
        <v>20.502075000000001</v>
      </c>
      <c r="BN35">
        <v>500.00035714285701</v>
      </c>
      <c r="BO35">
        <v>74.581867857142896</v>
      </c>
      <c r="BP35">
        <v>9.9917057142857105E-2</v>
      </c>
      <c r="BQ35">
        <v>24.343121428571401</v>
      </c>
      <c r="BR35">
        <v>24.924900000000001</v>
      </c>
      <c r="BS35">
        <v>999.9</v>
      </c>
      <c r="BT35">
        <v>0</v>
      </c>
      <c r="BU35">
        <v>0</v>
      </c>
      <c r="BV35">
        <v>10034.934999999999</v>
      </c>
      <c r="BW35">
        <v>0</v>
      </c>
      <c r="BX35">
        <v>1574.4024999999999</v>
      </c>
      <c r="BY35">
        <v>17.1406107142857</v>
      </c>
      <c r="BZ35">
        <v>193.00096428571399</v>
      </c>
      <c r="CA35">
        <v>174.880535714286</v>
      </c>
      <c r="CB35">
        <v>3.4648235714285698</v>
      </c>
      <c r="CC35">
        <v>171.87146428571401</v>
      </c>
      <c r="CD35">
        <v>17.2050321428571</v>
      </c>
      <c r="CE35">
        <v>1.54159535714286</v>
      </c>
      <c r="CF35">
        <v>1.28318321428571</v>
      </c>
      <c r="CG35">
        <v>13.387071428571399</v>
      </c>
      <c r="CH35">
        <v>10.6032785714286</v>
      </c>
      <c r="CI35">
        <v>1999.9949999999999</v>
      </c>
      <c r="CJ35">
        <v>0.98000010714285701</v>
      </c>
      <c r="CK35">
        <v>2.00000214285714E-2</v>
      </c>
      <c r="CL35">
        <v>0</v>
      </c>
      <c r="CM35">
        <v>2.42</v>
      </c>
      <c r="CN35">
        <v>0</v>
      </c>
      <c r="CO35">
        <v>18087.7928571429</v>
      </c>
      <c r="CP35">
        <v>16705.371428571401</v>
      </c>
      <c r="CQ35">
        <v>46.936999999999998</v>
      </c>
      <c r="CR35">
        <v>49.086750000000002</v>
      </c>
      <c r="CS35">
        <v>48.061999999999998</v>
      </c>
      <c r="CT35">
        <v>46.859250000000003</v>
      </c>
      <c r="CU35">
        <v>45.972999999999999</v>
      </c>
      <c r="CV35">
        <v>1959.99642857143</v>
      </c>
      <c r="CW35">
        <v>39.9989285714286</v>
      </c>
      <c r="CX35">
        <v>0</v>
      </c>
      <c r="CY35">
        <v>1651528867.4000001</v>
      </c>
      <c r="CZ35">
        <v>0</v>
      </c>
      <c r="DA35">
        <v>1657211497.5999999</v>
      </c>
      <c r="DB35" t="s">
        <v>358</v>
      </c>
      <c r="DC35">
        <v>1657211493.5999999</v>
      </c>
      <c r="DD35">
        <v>1657211497.5999999</v>
      </c>
      <c r="DE35">
        <v>1</v>
      </c>
      <c r="DF35">
        <v>1.526</v>
      </c>
      <c r="DG35">
        <v>4.4999999999999998E-2</v>
      </c>
      <c r="DH35">
        <v>2.6110000000000002</v>
      </c>
      <c r="DI35">
        <v>0.157</v>
      </c>
      <c r="DJ35">
        <v>420</v>
      </c>
      <c r="DK35">
        <v>20</v>
      </c>
      <c r="DL35">
        <v>0.57999999999999996</v>
      </c>
      <c r="DM35">
        <v>0.22</v>
      </c>
      <c r="DN35">
        <v>16.6061317073171</v>
      </c>
      <c r="DO35">
        <v>8.22083623693376</v>
      </c>
      <c r="DP35">
        <v>0.82673029649395802</v>
      </c>
      <c r="DQ35">
        <v>0</v>
      </c>
      <c r="DR35">
        <v>3.4521712195121901</v>
      </c>
      <c r="DS35">
        <v>0.285134634146337</v>
      </c>
      <c r="DT35">
        <v>3.7564161968110597E-2</v>
      </c>
      <c r="DU35">
        <v>0</v>
      </c>
      <c r="DV35">
        <v>0</v>
      </c>
      <c r="DW35">
        <v>2</v>
      </c>
      <c r="DX35" t="s">
        <v>359</v>
      </c>
      <c r="DY35">
        <v>2.84368</v>
      </c>
      <c r="DZ35">
        <v>2.7166000000000001</v>
      </c>
      <c r="EA35">
        <v>3.3709000000000003E-2</v>
      </c>
      <c r="EB35">
        <v>3.0645599999999999E-2</v>
      </c>
      <c r="EC35">
        <v>7.6505199999999995E-2</v>
      </c>
      <c r="ED35">
        <v>6.6804299999999997E-2</v>
      </c>
      <c r="EE35">
        <v>27266</v>
      </c>
      <c r="EF35">
        <v>23690.799999999999</v>
      </c>
      <c r="EG35">
        <v>25273.3</v>
      </c>
      <c r="EH35">
        <v>23813.1</v>
      </c>
      <c r="EI35">
        <v>39869.9</v>
      </c>
      <c r="EJ35">
        <v>36796.699999999997</v>
      </c>
      <c r="EK35">
        <v>45720.5</v>
      </c>
      <c r="EL35">
        <v>42497.9</v>
      </c>
      <c r="EM35">
        <v>1.7688200000000001</v>
      </c>
      <c r="EN35">
        <v>2.12025</v>
      </c>
      <c r="EO35">
        <v>5.7972999999999997E-2</v>
      </c>
      <c r="EP35">
        <v>0</v>
      </c>
      <c r="EQ35">
        <v>23.981200000000001</v>
      </c>
      <c r="ER35">
        <v>999.9</v>
      </c>
      <c r="ES35">
        <v>32.292000000000002</v>
      </c>
      <c r="ET35">
        <v>35.146999999999998</v>
      </c>
      <c r="EU35">
        <v>24.656600000000001</v>
      </c>
      <c r="EV35">
        <v>52.3001</v>
      </c>
      <c r="EW35">
        <v>33.389400000000002</v>
      </c>
      <c r="EX35">
        <v>2</v>
      </c>
      <c r="EY35">
        <v>0.15187800000000001</v>
      </c>
      <c r="EZ35">
        <v>4.2294700000000001</v>
      </c>
      <c r="FA35">
        <v>20.197099999999999</v>
      </c>
      <c r="FB35">
        <v>5.2333100000000004</v>
      </c>
      <c r="FC35">
        <v>11.992000000000001</v>
      </c>
      <c r="FD35">
        <v>4.9556500000000003</v>
      </c>
      <c r="FE35">
        <v>3.3039000000000001</v>
      </c>
      <c r="FF35">
        <v>9999</v>
      </c>
      <c r="FG35">
        <v>322.10000000000002</v>
      </c>
      <c r="FH35">
        <v>9999</v>
      </c>
      <c r="FI35">
        <v>4653.8999999999996</v>
      </c>
      <c r="FJ35">
        <v>1.8682799999999999</v>
      </c>
      <c r="FK35">
        <v>1.8640099999999999</v>
      </c>
      <c r="FL35">
        <v>1.8714900000000001</v>
      </c>
      <c r="FM35">
        <v>1.8625100000000001</v>
      </c>
      <c r="FN35">
        <v>1.86188</v>
      </c>
      <c r="FO35">
        <v>1.86829</v>
      </c>
      <c r="FP35">
        <v>1.8584499999999999</v>
      </c>
      <c r="FQ35">
        <v>1.8647800000000001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2.2999999999999998</v>
      </c>
      <c r="GF35">
        <v>0.16850000000000001</v>
      </c>
      <c r="GG35">
        <v>2.06512692478187</v>
      </c>
      <c r="GH35">
        <v>1.5675561973404399E-3</v>
      </c>
      <c r="GI35">
        <v>-8.2833039480674595E-7</v>
      </c>
      <c r="GJ35">
        <v>5.0085055433431996E-10</v>
      </c>
      <c r="GK35">
        <v>-8.2657068672907993E-2</v>
      </c>
      <c r="GL35">
        <v>-3.8189079593307799E-2</v>
      </c>
      <c r="GM35">
        <v>3.2721738724615498E-3</v>
      </c>
      <c r="GN35">
        <v>-3.9688209873996E-5</v>
      </c>
      <c r="GO35">
        <v>3</v>
      </c>
      <c r="GP35">
        <v>2235</v>
      </c>
      <c r="GQ35">
        <v>2</v>
      </c>
      <c r="GR35">
        <v>25</v>
      </c>
      <c r="GS35">
        <v>5.2</v>
      </c>
      <c r="GT35">
        <v>5.0999999999999996</v>
      </c>
      <c r="GU35">
        <v>0.54809600000000003</v>
      </c>
      <c r="GV35">
        <v>2.3999000000000001</v>
      </c>
      <c r="GW35">
        <v>1.9982899999999999</v>
      </c>
      <c r="GX35">
        <v>2.6928700000000001</v>
      </c>
      <c r="GY35">
        <v>2.0935100000000002</v>
      </c>
      <c r="GZ35">
        <v>2.4096700000000002</v>
      </c>
      <c r="HA35">
        <v>40.044699999999999</v>
      </c>
      <c r="HB35">
        <v>15.1127</v>
      </c>
      <c r="HC35">
        <v>18</v>
      </c>
      <c r="HD35">
        <v>428.69600000000003</v>
      </c>
      <c r="HE35">
        <v>664.577</v>
      </c>
      <c r="HF35">
        <v>19.615600000000001</v>
      </c>
      <c r="HG35">
        <v>29.434999999999999</v>
      </c>
      <c r="HH35">
        <v>30</v>
      </c>
      <c r="HI35">
        <v>29.248100000000001</v>
      </c>
      <c r="HJ35">
        <v>29.234200000000001</v>
      </c>
      <c r="HK35">
        <v>10.9284</v>
      </c>
      <c r="HL35">
        <v>37.359000000000002</v>
      </c>
      <c r="HM35">
        <v>6.6295200000000003</v>
      </c>
      <c r="HN35">
        <v>19.549600000000002</v>
      </c>
      <c r="HO35">
        <v>117.369</v>
      </c>
      <c r="HP35">
        <v>17.000399999999999</v>
      </c>
      <c r="HQ35">
        <v>96.742099999999994</v>
      </c>
      <c r="HR35">
        <v>99.899299999999997</v>
      </c>
    </row>
    <row r="36" spans="1:226" x14ac:dyDescent="0.2">
      <c r="A36">
        <v>20</v>
      </c>
      <c r="B36">
        <v>1657211810.0999999</v>
      </c>
      <c r="C36">
        <v>94.5</v>
      </c>
      <c r="D36" t="s">
        <v>400</v>
      </c>
      <c r="E36" t="s">
        <v>401</v>
      </c>
      <c r="F36">
        <v>5</v>
      </c>
      <c r="G36" t="s">
        <v>355</v>
      </c>
      <c r="H36" t="s">
        <v>356</v>
      </c>
      <c r="I36">
        <v>1657211802.26071</v>
      </c>
      <c r="J36">
        <f t="shared" si="0"/>
        <v>2.9820789155784312E-3</v>
      </c>
      <c r="K36">
        <f t="shared" si="1"/>
        <v>2.9820789155784313</v>
      </c>
      <c r="L36">
        <f t="shared" si="2"/>
        <v>1.2275613094842088</v>
      </c>
      <c r="M36">
        <f t="shared" si="3"/>
        <v>174.92928571428601</v>
      </c>
      <c r="N36">
        <f t="shared" si="4"/>
        <v>154.35501588574897</v>
      </c>
      <c r="O36">
        <f t="shared" si="5"/>
        <v>11.527562773777436</v>
      </c>
      <c r="P36">
        <f t="shared" si="6"/>
        <v>13.064093255874926</v>
      </c>
      <c r="Q36">
        <f t="shared" si="7"/>
        <v>0.13719901073458377</v>
      </c>
      <c r="R36">
        <f t="shared" si="8"/>
        <v>2.449481281465824</v>
      </c>
      <c r="S36">
        <f t="shared" si="9"/>
        <v>0.13306831826398527</v>
      </c>
      <c r="T36">
        <f t="shared" si="10"/>
        <v>8.3528465910210209E-2</v>
      </c>
      <c r="U36">
        <f t="shared" si="11"/>
        <v>321.51672997926835</v>
      </c>
      <c r="V36">
        <f t="shared" si="12"/>
        <v>25.67257446357015</v>
      </c>
      <c r="W36">
        <f t="shared" si="13"/>
        <v>24.9224142857143</v>
      </c>
      <c r="X36">
        <f t="shared" si="14"/>
        <v>3.1649993979350191</v>
      </c>
      <c r="Y36">
        <f t="shared" si="15"/>
        <v>50.493863370268201</v>
      </c>
      <c r="Z36">
        <f t="shared" si="16"/>
        <v>1.5441287090834905</v>
      </c>
      <c r="AA36">
        <f t="shared" si="17"/>
        <v>3.0580522186636734</v>
      </c>
      <c r="AB36">
        <f t="shared" si="18"/>
        <v>1.6208706888515285</v>
      </c>
      <c r="AC36">
        <f t="shared" si="19"/>
        <v>-131.50968017700882</v>
      </c>
      <c r="AD36">
        <f t="shared" si="20"/>
        <v>-75.931035146300047</v>
      </c>
      <c r="AE36">
        <f t="shared" si="21"/>
        <v>-6.5329368072408807</v>
      </c>
      <c r="AF36">
        <f t="shared" si="22"/>
        <v>107.54307784871858</v>
      </c>
      <c r="AG36">
        <f t="shared" si="23"/>
        <v>-15.372608787788392</v>
      </c>
      <c r="AH36">
        <f t="shared" si="24"/>
        <v>2.9868893333137487</v>
      </c>
      <c r="AI36">
        <f t="shared" si="25"/>
        <v>1.2275613094842088</v>
      </c>
      <c r="AJ36">
        <v>143.068253317786</v>
      </c>
      <c r="AK36">
        <v>154.72777575757601</v>
      </c>
      <c r="AL36">
        <v>-3.28681044339088</v>
      </c>
      <c r="AM36">
        <v>66.383404404203702</v>
      </c>
      <c r="AN36">
        <f t="shared" si="26"/>
        <v>2.9820789155784313</v>
      </c>
      <c r="AO36">
        <v>17.146155980014601</v>
      </c>
      <c r="AP36">
        <v>20.656046853146901</v>
      </c>
      <c r="AQ36">
        <v>-1.1262113408529099E-3</v>
      </c>
      <c r="AR36">
        <v>78.944928125099594</v>
      </c>
      <c r="AS36">
        <v>16</v>
      </c>
      <c r="AT36">
        <v>3</v>
      </c>
      <c r="AU36">
        <f t="shared" si="27"/>
        <v>1</v>
      </c>
      <c r="AV36">
        <f t="shared" si="28"/>
        <v>0</v>
      </c>
      <c r="AW36">
        <f t="shared" si="29"/>
        <v>39898.421168412453</v>
      </c>
      <c r="AX36">
        <f t="shared" si="30"/>
        <v>2000.0039285714299</v>
      </c>
      <c r="AY36">
        <f t="shared" si="31"/>
        <v>1681.203353357135</v>
      </c>
      <c r="AZ36">
        <f t="shared" si="32"/>
        <v>0.84060002549994539</v>
      </c>
      <c r="BA36">
        <f t="shared" si="33"/>
        <v>0.16075804921489453</v>
      </c>
      <c r="BB36">
        <v>6</v>
      </c>
      <c r="BC36">
        <v>0.5</v>
      </c>
      <c r="BD36" t="s">
        <v>357</v>
      </c>
      <c r="BE36">
        <v>2</v>
      </c>
      <c r="BF36" t="b">
        <v>1</v>
      </c>
      <c r="BG36">
        <v>1657211802.26071</v>
      </c>
      <c r="BH36">
        <v>174.92928571428601</v>
      </c>
      <c r="BI36">
        <v>157.10939285714301</v>
      </c>
      <c r="BJ36">
        <v>20.676010714285699</v>
      </c>
      <c r="BK36">
        <v>17.165900000000001</v>
      </c>
      <c r="BL36">
        <v>172.61567857142899</v>
      </c>
      <c r="BM36">
        <v>20.507964285714301</v>
      </c>
      <c r="BN36">
        <v>500.00685714285697</v>
      </c>
      <c r="BO36">
        <v>74.582153571428606</v>
      </c>
      <c r="BP36">
        <v>9.9985571428571396E-2</v>
      </c>
      <c r="BQ36">
        <v>24.347425000000001</v>
      </c>
      <c r="BR36">
        <v>24.9224142857143</v>
      </c>
      <c r="BS36">
        <v>999.9</v>
      </c>
      <c r="BT36">
        <v>0</v>
      </c>
      <c r="BU36">
        <v>0</v>
      </c>
      <c r="BV36">
        <v>10028.7521428571</v>
      </c>
      <c r="BW36">
        <v>0</v>
      </c>
      <c r="BX36">
        <v>1574.5114285714301</v>
      </c>
      <c r="BY36">
        <v>17.819832142857098</v>
      </c>
      <c r="BZ36">
        <v>178.62225000000001</v>
      </c>
      <c r="CA36">
        <v>159.854035714286</v>
      </c>
      <c r="CB36">
        <v>3.5101146428571401</v>
      </c>
      <c r="CC36">
        <v>157.10939285714301</v>
      </c>
      <c r="CD36">
        <v>17.165900000000001</v>
      </c>
      <c r="CE36">
        <v>1.5420603571428599</v>
      </c>
      <c r="CF36">
        <v>1.28027035714286</v>
      </c>
      <c r="CG36">
        <v>13.391710714285701</v>
      </c>
      <c r="CH36">
        <v>10.5691535714286</v>
      </c>
      <c r="CI36">
        <v>2000.0039285714299</v>
      </c>
      <c r="CJ36">
        <v>0.97999907142857101</v>
      </c>
      <c r="CK36">
        <v>2.0001075E-2</v>
      </c>
      <c r="CL36">
        <v>0</v>
      </c>
      <c r="CM36">
        <v>2.36901071428571</v>
      </c>
      <c r="CN36">
        <v>0</v>
      </c>
      <c r="CO36">
        <v>18072.924999999999</v>
      </c>
      <c r="CP36">
        <v>16705.432142857098</v>
      </c>
      <c r="CQ36">
        <v>46.936999999999998</v>
      </c>
      <c r="CR36">
        <v>49.104750000000003</v>
      </c>
      <c r="CS36">
        <v>48.075499999999998</v>
      </c>
      <c r="CT36">
        <v>46.866</v>
      </c>
      <c r="CU36">
        <v>45.986499999999999</v>
      </c>
      <c r="CV36">
        <v>1960.0025000000001</v>
      </c>
      <c r="CW36">
        <v>40.001785714285703</v>
      </c>
      <c r="CX36">
        <v>0</v>
      </c>
      <c r="CY36">
        <v>1651528872.2</v>
      </c>
      <c r="CZ36">
        <v>0</v>
      </c>
      <c r="DA36">
        <v>1657211497.5999999</v>
      </c>
      <c r="DB36" t="s">
        <v>358</v>
      </c>
      <c r="DC36">
        <v>1657211493.5999999</v>
      </c>
      <c r="DD36">
        <v>1657211497.5999999</v>
      </c>
      <c r="DE36">
        <v>1</v>
      </c>
      <c r="DF36">
        <v>1.526</v>
      </c>
      <c r="DG36">
        <v>4.4999999999999998E-2</v>
      </c>
      <c r="DH36">
        <v>2.6110000000000002</v>
      </c>
      <c r="DI36">
        <v>0.157</v>
      </c>
      <c r="DJ36">
        <v>420</v>
      </c>
      <c r="DK36">
        <v>20</v>
      </c>
      <c r="DL36">
        <v>0.57999999999999996</v>
      </c>
      <c r="DM36">
        <v>0.22</v>
      </c>
      <c r="DN36">
        <v>17.340382926829299</v>
      </c>
      <c r="DO36">
        <v>9.3373087108014108</v>
      </c>
      <c r="DP36">
        <v>0.93616720100903605</v>
      </c>
      <c r="DQ36">
        <v>0</v>
      </c>
      <c r="DR36">
        <v>3.4810002439024399</v>
      </c>
      <c r="DS36">
        <v>0.55943121951219499</v>
      </c>
      <c r="DT36">
        <v>5.7391156218842901E-2</v>
      </c>
      <c r="DU36">
        <v>0</v>
      </c>
      <c r="DV36">
        <v>0</v>
      </c>
      <c r="DW36">
        <v>2</v>
      </c>
      <c r="DX36" t="s">
        <v>359</v>
      </c>
      <c r="DY36">
        <v>2.8437100000000002</v>
      </c>
      <c r="DZ36">
        <v>2.7164199999999998</v>
      </c>
      <c r="EA36">
        <v>3.0921199999999999E-2</v>
      </c>
      <c r="EB36">
        <v>2.77577E-2</v>
      </c>
      <c r="EC36">
        <v>7.6407299999999997E-2</v>
      </c>
      <c r="ED36">
        <v>6.6504599999999997E-2</v>
      </c>
      <c r="EE36">
        <v>27344</v>
      </c>
      <c r="EF36">
        <v>23761.1</v>
      </c>
      <c r="EG36">
        <v>25272.799999999999</v>
      </c>
      <c r="EH36">
        <v>23812.799999999999</v>
      </c>
      <c r="EI36">
        <v>39873.800000000003</v>
      </c>
      <c r="EJ36">
        <v>36808.1</v>
      </c>
      <c r="EK36">
        <v>45720.1</v>
      </c>
      <c r="EL36">
        <v>42497.4</v>
      </c>
      <c r="EM36">
        <v>1.76875</v>
      </c>
      <c r="EN36">
        <v>2.12</v>
      </c>
      <c r="EO36">
        <v>5.9377399999999997E-2</v>
      </c>
      <c r="EP36">
        <v>0</v>
      </c>
      <c r="EQ36">
        <v>23.9848</v>
      </c>
      <c r="ER36">
        <v>999.9</v>
      </c>
      <c r="ES36">
        <v>32.267000000000003</v>
      </c>
      <c r="ET36">
        <v>35.156999999999996</v>
      </c>
      <c r="EU36">
        <v>24.6526</v>
      </c>
      <c r="EV36">
        <v>51.620100000000001</v>
      </c>
      <c r="EW36">
        <v>33.433500000000002</v>
      </c>
      <c r="EX36">
        <v>2</v>
      </c>
      <c r="EY36">
        <v>0.153923</v>
      </c>
      <c r="EZ36">
        <v>4.4992099999999997</v>
      </c>
      <c r="FA36">
        <v>20.189900000000002</v>
      </c>
      <c r="FB36">
        <v>5.2330100000000002</v>
      </c>
      <c r="FC36">
        <v>11.992000000000001</v>
      </c>
      <c r="FD36">
        <v>4.9557000000000002</v>
      </c>
      <c r="FE36">
        <v>3.3039499999999999</v>
      </c>
      <c r="FF36">
        <v>9999</v>
      </c>
      <c r="FG36">
        <v>322.10000000000002</v>
      </c>
      <c r="FH36">
        <v>9999</v>
      </c>
      <c r="FI36">
        <v>4653.8999999999996</v>
      </c>
      <c r="FJ36">
        <v>1.8682700000000001</v>
      </c>
      <c r="FK36">
        <v>1.8640099999999999</v>
      </c>
      <c r="FL36">
        <v>1.8714900000000001</v>
      </c>
      <c r="FM36">
        <v>1.86249</v>
      </c>
      <c r="FN36">
        <v>1.86188</v>
      </c>
      <c r="FO36">
        <v>1.86829</v>
      </c>
      <c r="FP36">
        <v>1.8584099999999999</v>
      </c>
      <c r="FQ36">
        <v>1.86477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2.2799999999999998</v>
      </c>
      <c r="GF36">
        <v>0.16689999999999999</v>
      </c>
      <c r="GG36">
        <v>2.06512692478187</v>
      </c>
      <c r="GH36">
        <v>1.5675561973404399E-3</v>
      </c>
      <c r="GI36">
        <v>-8.2833039480674595E-7</v>
      </c>
      <c r="GJ36">
        <v>5.0085055433431996E-10</v>
      </c>
      <c r="GK36">
        <v>-8.2657068672907993E-2</v>
      </c>
      <c r="GL36">
        <v>-3.8189079593307799E-2</v>
      </c>
      <c r="GM36">
        <v>3.2721738724615498E-3</v>
      </c>
      <c r="GN36">
        <v>-3.9688209873996E-5</v>
      </c>
      <c r="GO36">
        <v>3</v>
      </c>
      <c r="GP36">
        <v>2235</v>
      </c>
      <c r="GQ36">
        <v>2</v>
      </c>
      <c r="GR36">
        <v>25</v>
      </c>
      <c r="GS36">
        <v>5.3</v>
      </c>
      <c r="GT36">
        <v>5.2</v>
      </c>
      <c r="GU36">
        <v>0.50170899999999996</v>
      </c>
      <c r="GV36">
        <v>2.4060100000000002</v>
      </c>
      <c r="GW36">
        <v>1.9982899999999999</v>
      </c>
      <c r="GX36">
        <v>2.6916500000000001</v>
      </c>
      <c r="GY36">
        <v>2.0935100000000002</v>
      </c>
      <c r="GZ36">
        <v>2.4169900000000002</v>
      </c>
      <c r="HA36">
        <v>40.044699999999999</v>
      </c>
      <c r="HB36">
        <v>15.1127</v>
      </c>
      <c r="HC36">
        <v>18</v>
      </c>
      <c r="HD36">
        <v>428.67500000000001</v>
      </c>
      <c r="HE36">
        <v>664.399</v>
      </c>
      <c r="HF36">
        <v>19.662800000000001</v>
      </c>
      <c r="HG36">
        <v>29.439</v>
      </c>
      <c r="HH36">
        <v>30.001300000000001</v>
      </c>
      <c r="HI36">
        <v>29.251300000000001</v>
      </c>
      <c r="HJ36">
        <v>29.236999999999998</v>
      </c>
      <c r="HK36">
        <v>10.078799999999999</v>
      </c>
      <c r="HL36">
        <v>37.359000000000002</v>
      </c>
      <c r="HM36">
        <v>6.6295200000000003</v>
      </c>
      <c r="HN36">
        <v>19.6038</v>
      </c>
      <c r="HO36">
        <v>97.273700000000005</v>
      </c>
      <c r="HP36">
        <v>16.991499999999998</v>
      </c>
      <c r="HQ36">
        <v>96.740799999999993</v>
      </c>
      <c r="HR36">
        <v>99.898200000000003</v>
      </c>
    </row>
    <row r="37" spans="1:226" x14ac:dyDescent="0.2">
      <c r="A37">
        <v>21</v>
      </c>
      <c r="B37">
        <v>1657211815.5999999</v>
      </c>
      <c r="C37">
        <v>100</v>
      </c>
      <c r="D37" t="s">
        <v>402</v>
      </c>
      <c r="E37" t="s">
        <v>403</v>
      </c>
      <c r="F37">
        <v>5</v>
      </c>
      <c r="G37" t="s">
        <v>355</v>
      </c>
      <c r="H37" t="s">
        <v>356</v>
      </c>
      <c r="I37">
        <v>1657211807.83214</v>
      </c>
      <c r="J37">
        <f t="shared" si="0"/>
        <v>2.9601387506402246E-3</v>
      </c>
      <c r="K37">
        <f t="shared" si="1"/>
        <v>2.9601387506402248</v>
      </c>
      <c r="L37">
        <f t="shared" si="2"/>
        <v>0.63973091349386846</v>
      </c>
      <c r="M37">
        <f t="shared" si="3"/>
        <v>157.22146428571401</v>
      </c>
      <c r="N37">
        <f t="shared" si="4"/>
        <v>144.08379786933403</v>
      </c>
      <c r="O37">
        <f t="shared" si="5"/>
        <v>10.760456141603534</v>
      </c>
      <c r="P37">
        <f t="shared" si="6"/>
        <v>11.741602428465551</v>
      </c>
      <c r="Q37">
        <f t="shared" si="7"/>
        <v>0.13570716773853322</v>
      </c>
      <c r="R37">
        <f t="shared" si="8"/>
        <v>2.4443443083500598</v>
      </c>
      <c r="S37">
        <f t="shared" si="9"/>
        <v>0.13165616965202709</v>
      </c>
      <c r="T37">
        <f t="shared" si="10"/>
        <v>8.263899921212238E-2</v>
      </c>
      <c r="U37">
        <f t="shared" si="11"/>
        <v>321.51562671428525</v>
      </c>
      <c r="V37">
        <f t="shared" si="12"/>
        <v>25.696077094267185</v>
      </c>
      <c r="W37">
        <f t="shared" si="13"/>
        <v>24.943321428571402</v>
      </c>
      <c r="X37">
        <f t="shared" si="14"/>
        <v>3.1689489129097272</v>
      </c>
      <c r="Y37">
        <f t="shared" si="15"/>
        <v>50.406854754722971</v>
      </c>
      <c r="Z37">
        <f t="shared" si="16"/>
        <v>1.5427798483992987</v>
      </c>
      <c r="AA37">
        <f t="shared" si="17"/>
        <v>3.0606548571744496</v>
      </c>
      <c r="AB37">
        <f t="shared" si="18"/>
        <v>1.6261690645104285</v>
      </c>
      <c r="AC37">
        <f t="shared" si="19"/>
        <v>-130.5421189032339</v>
      </c>
      <c r="AD37">
        <f t="shared" si="20"/>
        <v>-76.655658896583148</v>
      </c>
      <c r="AE37">
        <f t="shared" si="21"/>
        <v>-6.6103118697775205</v>
      </c>
      <c r="AF37">
        <f t="shared" si="22"/>
        <v>107.70753704469065</v>
      </c>
      <c r="AG37">
        <f t="shared" si="23"/>
        <v>-15.929464684858756</v>
      </c>
      <c r="AH37">
        <f t="shared" si="24"/>
        <v>3.0232030085594128</v>
      </c>
      <c r="AI37">
        <f t="shared" si="25"/>
        <v>0.63973091349386846</v>
      </c>
      <c r="AJ37">
        <v>124.71832923317599</v>
      </c>
      <c r="AK37">
        <v>136.88044848484799</v>
      </c>
      <c r="AL37">
        <v>-3.2333412165964899</v>
      </c>
      <c r="AM37">
        <v>66.383404404203702</v>
      </c>
      <c r="AN37">
        <f t="shared" si="26"/>
        <v>2.9601387506402248</v>
      </c>
      <c r="AO37">
        <v>17.040071588342201</v>
      </c>
      <c r="AP37">
        <v>20.584659440559498</v>
      </c>
      <c r="AQ37">
        <v>-1.3803702392667601E-2</v>
      </c>
      <c r="AR37">
        <v>78.944928125099594</v>
      </c>
      <c r="AS37">
        <v>16</v>
      </c>
      <c r="AT37">
        <v>3</v>
      </c>
      <c r="AU37">
        <f t="shared" si="27"/>
        <v>1</v>
      </c>
      <c r="AV37">
        <f t="shared" si="28"/>
        <v>0</v>
      </c>
      <c r="AW37">
        <f t="shared" si="29"/>
        <v>39768.765083130209</v>
      </c>
      <c r="AX37">
        <f t="shared" si="30"/>
        <v>1999.99714285714</v>
      </c>
      <c r="AY37">
        <f t="shared" si="31"/>
        <v>1681.1976428571406</v>
      </c>
      <c r="AZ37">
        <f t="shared" si="32"/>
        <v>0.84060002228574615</v>
      </c>
      <c r="BA37">
        <f t="shared" si="33"/>
        <v>0.16075804301149002</v>
      </c>
      <c r="BB37">
        <v>6</v>
      </c>
      <c r="BC37">
        <v>0.5</v>
      </c>
      <c r="BD37" t="s">
        <v>357</v>
      </c>
      <c r="BE37">
        <v>2</v>
      </c>
      <c r="BF37" t="b">
        <v>1</v>
      </c>
      <c r="BG37">
        <v>1657211807.83214</v>
      </c>
      <c r="BH37">
        <v>157.22146428571401</v>
      </c>
      <c r="BI37">
        <v>138.67739285714299</v>
      </c>
      <c r="BJ37">
        <v>20.658007142857102</v>
      </c>
      <c r="BK37">
        <v>17.105282142857099</v>
      </c>
      <c r="BL37">
        <v>154.93160714285699</v>
      </c>
      <c r="BM37">
        <v>20.490746428571398</v>
      </c>
      <c r="BN37">
        <v>500.02457142857099</v>
      </c>
      <c r="BO37">
        <v>74.581850000000003</v>
      </c>
      <c r="BP37">
        <v>0.100080242857143</v>
      </c>
      <c r="BQ37">
        <v>24.361625</v>
      </c>
      <c r="BR37">
        <v>24.943321428571402</v>
      </c>
      <c r="BS37">
        <v>999.9</v>
      </c>
      <c r="BT37">
        <v>0</v>
      </c>
      <c r="BU37">
        <v>0</v>
      </c>
      <c r="BV37">
        <v>9995.3057142857106</v>
      </c>
      <c r="BW37">
        <v>0</v>
      </c>
      <c r="BX37">
        <v>1574.4925000000001</v>
      </c>
      <c r="BY37">
        <v>18.544064285714299</v>
      </c>
      <c r="BZ37">
        <v>160.538357142857</v>
      </c>
      <c r="CA37">
        <v>141.091714285714</v>
      </c>
      <c r="CB37">
        <v>3.5527278571428602</v>
      </c>
      <c r="CC37">
        <v>138.67739285714299</v>
      </c>
      <c r="CD37">
        <v>17.105282142857099</v>
      </c>
      <c r="CE37">
        <v>1.5407114285714301</v>
      </c>
      <c r="CF37">
        <v>1.27574464285714</v>
      </c>
      <c r="CG37">
        <v>13.378275</v>
      </c>
      <c r="CH37">
        <v>10.5160035714286</v>
      </c>
      <c r="CI37">
        <v>1999.99714285714</v>
      </c>
      <c r="CJ37">
        <v>0.97999907142857101</v>
      </c>
      <c r="CK37">
        <v>2.0001067857142899E-2</v>
      </c>
      <c r="CL37">
        <v>0</v>
      </c>
      <c r="CM37">
        <v>2.3267071428571402</v>
      </c>
      <c r="CN37">
        <v>0</v>
      </c>
      <c r="CO37">
        <v>18055.532142857101</v>
      </c>
      <c r="CP37">
        <v>16705.371428571401</v>
      </c>
      <c r="CQ37">
        <v>46.936999999999998</v>
      </c>
      <c r="CR37">
        <v>49.116</v>
      </c>
      <c r="CS37">
        <v>48.084499999999998</v>
      </c>
      <c r="CT37">
        <v>46.875</v>
      </c>
      <c r="CU37">
        <v>46</v>
      </c>
      <c r="CV37">
        <v>1959.9957142857099</v>
      </c>
      <c r="CW37">
        <v>40.001428571428598</v>
      </c>
      <c r="CX37">
        <v>0</v>
      </c>
      <c r="CY37">
        <v>1651528877</v>
      </c>
      <c r="CZ37">
        <v>0</v>
      </c>
      <c r="DA37">
        <v>1657211497.5999999</v>
      </c>
      <c r="DB37" t="s">
        <v>358</v>
      </c>
      <c r="DC37">
        <v>1657211493.5999999</v>
      </c>
      <c r="DD37">
        <v>1657211497.5999999</v>
      </c>
      <c r="DE37">
        <v>1</v>
      </c>
      <c r="DF37">
        <v>1.526</v>
      </c>
      <c r="DG37">
        <v>4.4999999999999998E-2</v>
      </c>
      <c r="DH37">
        <v>2.6110000000000002</v>
      </c>
      <c r="DI37">
        <v>0.157</v>
      </c>
      <c r="DJ37">
        <v>420</v>
      </c>
      <c r="DK37">
        <v>20</v>
      </c>
      <c r="DL37">
        <v>0.57999999999999996</v>
      </c>
      <c r="DM37">
        <v>0.22</v>
      </c>
      <c r="DN37">
        <v>18.0319292682927</v>
      </c>
      <c r="DO37">
        <v>8.1085860627177695</v>
      </c>
      <c r="DP37">
        <v>0.82251164043772795</v>
      </c>
      <c r="DQ37">
        <v>0</v>
      </c>
      <c r="DR37">
        <v>3.5219295121951202</v>
      </c>
      <c r="DS37">
        <v>0.55197533101045804</v>
      </c>
      <c r="DT37">
        <v>5.7366864871002898E-2</v>
      </c>
      <c r="DU37">
        <v>0</v>
      </c>
      <c r="DV37">
        <v>0</v>
      </c>
      <c r="DW37">
        <v>2</v>
      </c>
      <c r="DX37" t="s">
        <v>359</v>
      </c>
      <c r="DY37">
        <v>2.8438599999999998</v>
      </c>
      <c r="DZ37">
        <v>2.7162999999999999</v>
      </c>
      <c r="EA37">
        <v>2.7486400000000001E-2</v>
      </c>
      <c r="EB37">
        <v>2.4108000000000001E-2</v>
      </c>
      <c r="EC37">
        <v>7.6226500000000003E-2</v>
      </c>
      <c r="ED37">
        <v>6.6460699999999998E-2</v>
      </c>
      <c r="EE37">
        <v>27439.7</v>
      </c>
      <c r="EF37">
        <v>23849.8</v>
      </c>
      <c r="EG37">
        <v>25271.7</v>
      </c>
      <c r="EH37">
        <v>23812.400000000001</v>
      </c>
      <c r="EI37">
        <v>39879.699999999997</v>
      </c>
      <c r="EJ37">
        <v>36809.1</v>
      </c>
      <c r="EK37">
        <v>45718</v>
      </c>
      <c r="EL37">
        <v>42496.800000000003</v>
      </c>
      <c r="EM37">
        <v>1.76877</v>
      </c>
      <c r="EN37">
        <v>2.1196999999999999</v>
      </c>
      <c r="EO37">
        <v>5.9865399999999999E-2</v>
      </c>
      <c r="EP37">
        <v>0</v>
      </c>
      <c r="EQ37">
        <v>23.9908</v>
      </c>
      <c r="ER37">
        <v>999.9</v>
      </c>
      <c r="ES37">
        <v>32.243000000000002</v>
      </c>
      <c r="ET37">
        <v>35.156999999999996</v>
      </c>
      <c r="EU37">
        <v>24.631499999999999</v>
      </c>
      <c r="EV37">
        <v>52.470100000000002</v>
      </c>
      <c r="EW37">
        <v>33.2973</v>
      </c>
      <c r="EX37">
        <v>2</v>
      </c>
      <c r="EY37">
        <v>0.15559200000000001</v>
      </c>
      <c r="EZ37">
        <v>4.7108299999999996</v>
      </c>
      <c r="FA37">
        <v>20.183700000000002</v>
      </c>
      <c r="FB37">
        <v>5.2330100000000002</v>
      </c>
      <c r="FC37">
        <v>11.992000000000001</v>
      </c>
      <c r="FD37">
        <v>4.9557500000000001</v>
      </c>
      <c r="FE37">
        <v>3.3039800000000001</v>
      </c>
      <c r="FF37">
        <v>9999</v>
      </c>
      <c r="FG37">
        <v>322.10000000000002</v>
      </c>
      <c r="FH37">
        <v>9999</v>
      </c>
      <c r="FI37">
        <v>4654.2</v>
      </c>
      <c r="FJ37">
        <v>1.8682700000000001</v>
      </c>
      <c r="FK37">
        <v>1.8640099999999999</v>
      </c>
      <c r="FL37">
        <v>1.8714900000000001</v>
      </c>
      <c r="FM37">
        <v>1.8625</v>
      </c>
      <c r="FN37">
        <v>1.86188</v>
      </c>
      <c r="FO37">
        <v>1.86829</v>
      </c>
      <c r="FP37">
        <v>1.85843</v>
      </c>
      <c r="FQ37">
        <v>1.8647800000000001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2.2559999999999998</v>
      </c>
      <c r="GF37">
        <v>0.1638</v>
      </c>
      <c r="GG37">
        <v>2.06512692478187</v>
      </c>
      <c r="GH37">
        <v>1.5675561973404399E-3</v>
      </c>
      <c r="GI37">
        <v>-8.2833039480674595E-7</v>
      </c>
      <c r="GJ37">
        <v>5.0085055433431996E-10</v>
      </c>
      <c r="GK37">
        <v>-8.2657068672907993E-2</v>
      </c>
      <c r="GL37">
        <v>-3.8189079593307799E-2</v>
      </c>
      <c r="GM37">
        <v>3.2721738724615498E-3</v>
      </c>
      <c r="GN37">
        <v>-3.9688209873996E-5</v>
      </c>
      <c r="GO37">
        <v>3</v>
      </c>
      <c r="GP37">
        <v>2235</v>
      </c>
      <c r="GQ37">
        <v>2</v>
      </c>
      <c r="GR37">
        <v>25</v>
      </c>
      <c r="GS37">
        <v>5.4</v>
      </c>
      <c r="GT37">
        <v>5.3</v>
      </c>
      <c r="GU37">
        <v>0.45166000000000001</v>
      </c>
      <c r="GV37">
        <v>2.4218799999999998</v>
      </c>
      <c r="GW37">
        <v>1.9982899999999999</v>
      </c>
      <c r="GX37">
        <v>2.6916500000000001</v>
      </c>
      <c r="GY37">
        <v>2.0935100000000002</v>
      </c>
      <c r="GZ37">
        <v>2.32666</v>
      </c>
      <c r="HA37">
        <v>40.044699999999999</v>
      </c>
      <c r="HB37">
        <v>15.0952</v>
      </c>
      <c r="HC37">
        <v>18</v>
      </c>
      <c r="HD37">
        <v>428.71499999999997</v>
      </c>
      <c r="HE37">
        <v>664.19299999999998</v>
      </c>
      <c r="HF37">
        <v>19.679600000000001</v>
      </c>
      <c r="HG37">
        <v>29.4437</v>
      </c>
      <c r="HH37">
        <v>30.0015</v>
      </c>
      <c r="HI37">
        <v>29.254999999999999</v>
      </c>
      <c r="HJ37">
        <v>29.241</v>
      </c>
      <c r="HK37">
        <v>8.9745600000000003</v>
      </c>
      <c r="HL37">
        <v>37.359000000000002</v>
      </c>
      <c r="HM37">
        <v>6.2428900000000001</v>
      </c>
      <c r="HN37">
        <v>19.636800000000001</v>
      </c>
      <c r="HO37">
        <v>83.771699999999996</v>
      </c>
      <c r="HP37">
        <v>16.9923</v>
      </c>
      <c r="HQ37">
        <v>96.736500000000007</v>
      </c>
      <c r="HR37">
        <v>99.896600000000007</v>
      </c>
    </row>
    <row r="38" spans="1:226" x14ac:dyDescent="0.2">
      <c r="A38">
        <v>22</v>
      </c>
      <c r="B38">
        <v>1657211820.5999999</v>
      </c>
      <c r="C38">
        <v>105</v>
      </c>
      <c r="D38" t="s">
        <v>404</v>
      </c>
      <c r="E38" t="s">
        <v>405</v>
      </c>
      <c r="F38">
        <v>5</v>
      </c>
      <c r="G38" t="s">
        <v>355</v>
      </c>
      <c r="H38" t="s">
        <v>356</v>
      </c>
      <c r="I38">
        <v>1657211813.11852</v>
      </c>
      <c r="J38">
        <f t="shared" si="0"/>
        <v>2.9396140368983564E-3</v>
      </c>
      <c r="K38">
        <f t="shared" si="1"/>
        <v>2.9396140368983565</v>
      </c>
      <c r="L38">
        <f t="shared" si="2"/>
        <v>0.25058880249158927</v>
      </c>
      <c r="M38">
        <f t="shared" si="3"/>
        <v>140.37366666666699</v>
      </c>
      <c r="N38">
        <f t="shared" si="4"/>
        <v>132.39405156893352</v>
      </c>
      <c r="O38">
        <f t="shared" si="5"/>
        <v>9.8873759242002155</v>
      </c>
      <c r="P38">
        <f t="shared" si="6"/>
        <v>10.483304920002835</v>
      </c>
      <c r="Q38">
        <f t="shared" si="7"/>
        <v>0.13403583366541552</v>
      </c>
      <c r="R38">
        <f t="shared" si="8"/>
        <v>2.4433092088955588</v>
      </c>
      <c r="S38">
        <f t="shared" si="9"/>
        <v>0.13008081684649547</v>
      </c>
      <c r="T38">
        <f t="shared" si="10"/>
        <v>8.1646132198243071E-2</v>
      </c>
      <c r="U38">
        <f t="shared" si="11"/>
        <v>321.51961044444431</v>
      </c>
      <c r="V38">
        <f t="shared" si="12"/>
        <v>25.716931269393584</v>
      </c>
      <c r="W38">
        <f t="shared" si="13"/>
        <v>24.9683555555556</v>
      </c>
      <c r="X38">
        <f t="shared" si="14"/>
        <v>3.173683711559887</v>
      </c>
      <c r="Y38">
        <f t="shared" si="15"/>
        <v>50.249644667649221</v>
      </c>
      <c r="Z38">
        <f t="shared" si="16"/>
        <v>1.5392579417199257</v>
      </c>
      <c r="AA38">
        <f t="shared" si="17"/>
        <v>3.0632215449493554</v>
      </c>
      <c r="AB38">
        <f t="shared" si="18"/>
        <v>1.6344257698399614</v>
      </c>
      <c r="AC38">
        <f t="shared" si="19"/>
        <v>-129.63697902721751</v>
      </c>
      <c r="AD38">
        <f t="shared" si="20"/>
        <v>-78.077507388723518</v>
      </c>
      <c r="AE38">
        <f t="shared" si="21"/>
        <v>-6.7371008118436277</v>
      </c>
      <c r="AF38">
        <f t="shared" si="22"/>
        <v>107.06802321665967</v>
      </c>
      <c r="AG38">
        <f t="shared" si="23"/>
        <v>-16.409485091650097</v>
      </c>
      <c r="AH38">
        <f t="shared" si="24"/>
        <v>3.0299013369057595</v>
      </c>
      <c r="AI38">
        <f t="shared" si="25"/>
        <v>0.25058880249158927</v>
      </c>
      <c r="AJ38">
        <v>108.03709934793</v>
      </c>
      <c r="AK38">
        <v>120.679806060606</v>
      </c>
      <c r="AL38">
        <v>-3.2347631423657499</v>
      </c>
      <c r="AM38">
        <v>66.383404404203702</v>
      </c>
      <c r="AN38">
        <f t="shared" si="26"/>
        <v>2.9396140368983565</v>
      </c>
      <c r="AO38">
        <v>17.031850428458601</v>
      </c>
      <c r="AP38">
        <v>20.5339475524476</v>
      </c>
      <c r="AQ38">
        <v>-9.8790662420943191E-3</v>
      </c>
      <c r="AR38">
        <v>78.944928125099594</v>
      </c>
      <c r="AS38">
        <v>16</v>
      </c>
      <c r="AT38">
        <v>3</v>
      </c>
      <c r="AU38">
        <f t="shared" si="27"/>
        <v>1</v>
      </c>
      <c r="AV38">
        <f t="shared" si="28"/>
        <v>0</v>
      </c>
      <c r="AW38">
        <f t="shared" si="29"/>
        <v>39741.151425378106</v>
      </c>
      <c r="AX38">
        <f t="shared" si="30"/>
        <v>2000.0207407407399</v>
      </c>
      <c r="AY38">
        <f t="shared" si="31"/>
        <v>1681.2175777777773</v>
      </c>
      <c r="AZ38">
        <f t="shared" si="32"/>
        <v>0.84060007155481353</v>
      </c>
      <c r="BA38">
        <f t="shared" si="33"/>
        <v>0.16075813810079007</v>
      </c>
      <c r="BB38">
        <v>6</v>
      </c>
      <c r="BC38">
        <v>0.5</v>
      </c>
      <c r="BD38" t="s">
        <v>357</v>
      </c>
      <c r="BE38">
        <v>2</v>
      </c>
      <c r="BF38" t="b">
        <v>1</v>
      </c>
      <c r="BG38">
        <v>1657211813.11852</v>
      </c>
      <c r="BH38">
        <v>140.37366666666699</v>
      </c>
      <c r="BI38">
        <v>121.19285555555599</v>
      </c>
      <c r="BJ38">
        <v>20.610988888888901</v>
      </c>
      <c r="BK38">
        <v>17.050081481481499</v>
      </c>
      <c r="BL38">
        <v>138.10655555555601</v>
      </c>
      <c r="BM38">
        <v>20.445796296296301</v>
      </c>
      <c r="BN38">
        <v>500.00492592592599</v>
      </c>
      <c r="BO38">
        <v>74.581370370370394</v>
      </c>
      <c r="BP38">
        <v>0.10005078888888901</v>
      </c>
      <c r="BQ38">
        <v>24.3756185185185</v>
      </c>
      <c r="BR38">
        <v>24.9683555555556</v>
      </c>
      <c r="BS38">
        <v>999.9</v>
      </c>
      <c r="BT38">
        <v>0</v>
      </c>
      <c r="BU38">
        <v>0</v>
      </c>
      <c r="BV38">
        <v>9988.6281481481492</v>
      </c>
      <c r="BW38">
        <v>0</v>
      </c>
      <c r="BX38">
        <v>1575.38037037037</v>
      </c>
      <c r="BY38">
        <v>19.180748148148201</v>
      </c>
      <c r="BZ38">
        <v>143.32844444444399</v>
      </c>
      <c r="CA38">
        <v>123.295607407407</v>
      </c>
      <c r="CB38">
        <v>3.5609199999999999</v>
      </c>
      <c r="CC38">
        <v>121.19285555555599</v>
      </c>
      <c r="CD38">
        <v>17.050081481481499</v>
      </c>
      <c r="CE38">
        <v>1.5371955555555601</v>
      </c>
      <c r="CF38">
        <v>1.27161851851852</v>
      </c>
      <c r="CG38">
        <v>13.3432074074074</v>
      </c>
      <c r="CH38">
        <v>10.4674962962963</v>
      </c>
      <c r="CI38">
        <v>2000.0207407407399</v>
      </c>
      <c r="CJ38">
        <v>0.97999748148148202</v>
      </c>
      <c r="CK38">
        <v>2.0002707407407401E-2</v>
      </c>
      <c r="CL38">
        <v>0</v>
      </c>
      <c r="CM38">
        <v>2.31175555555556</v>
      </c>
      <c r="CN38">
        <v>0</v>
      </c>
      <c r="CO38">
        <v>18044.603703703699</v>
      </c>
      <c r="CP38">
        <v>16705.566666666698</v>
      </c>
      <c r="CQ38">
        <v>46.941666666666698</v>
      </c>
      <c r="CR38">
        <v>49.125</v>
      </c>
      <c r="CS38">
        <v>48.099333333333298</v>
      </c>
      <c r="CT38">
        <v>46.875</v>
      </c>
      <c r="CU38">
        <v>46</v>
      </c>
      <c r="CV38">
        <v>1960.01555555556</v>
      </c>
      <c r="CW38">
        <v>40.005185185185198</v>
      </c>
      <c r="CX38">
        <v>0</v>
      </c>
      <c r="CY38">
        <v>1651528882.4000001</v>
      </c>
      <c r="CZ38">
        <v>0</v>
      </c>
      <c r="DA38">
        <v>1657211497.5999999</v>
      </c>
      <c r="DB38" t="s">
        <v>358</v>
      </c>
      <c r="DC38">
        <v>1657211493.5999999</v>
      </c>
      <c r="DD38">
        <v>1657211497.5999999</v>
      </c>
      <c r="DE38">
        <v>1</v>
      </c>
      <c r="DF38">
        <v>1.526</v>
      </c>
      <c r="DG38">
        <v>4.4999999999999998E-2</v>
      </c>
      <c r="DH38">
        <v>2.6110000000000002</v>
      </c>
      <c r="DI38">
        <v>0.157</v>
      </c>
      <c r="DJ38">
        <v>420</v>
      </c>
      <c r="DK38">
        <v>20</v>
      </c>
      <c r="DL38">
        <v>0.57999999999999996</v>
      </c>
      <c r="DM38">
        <v>0.22</v>
      </c>
      <c r="DN38">
        <v>18.651924390243899</v>
      </c>
      <c r="DO38">
        <v>7.6684996515679398</v>
      </c>
      <c r="DP38">
        <v>0.78200854270815401</v>
      </c>
      <c r="DQ38">
        <v>0</v>
      </c>
      <c r="DR38">
        <v>3.5462580487804898</v>
      </c>
      <c r="DS38">
        <v>0.15755456445993199</v>
      </c>
      <c r="DT38">
        <v>3.1874305595077E-2</v>
      </c>
      <c r="DU38">
        <v>0</v>
      </c>
      <c r="DV38">
        <v>0</v>
      </c>
      <c r="DW38">
        <v>2</v>
      </c>
      <c r="DX38" t="s">
        <v>359</v>
      </c>
      <c r="DY38">
        <v>2.8436599999999999</v>
      </c>
      <c r="DZ38">
        <v>2.7163499999999998</v>
      </c>
      <c r="EA38">
        <v>2.4301199999999998E-2</v>
      </c>
      <c r="EB38">
        <v>2.0723800000000001E-2</v>
      </c>
      <c r="EC38">
        <v>7.6096399999999995E-2</v>
      </c>
      <c r="ED38">
        <v>6.6357200000000005E-2</v>
      </c>
      <c r="EE38">
        <v>27528.5</v>
      </c>
      <c r="EF38">
        <v>23932</v>
      </c>
      <c r="EG38">
        <v>25270.799999999999</v>
      </c>
      <c r="EH38">
        <v>23812</v>
      </c>
      <c r="EI38">
        <v>39883.9</v>
      </c>
      <c r="EJ38">
        <v>36812.5</v>
      </c>
      <c r="EK38">
        <v>45716.4</v>
      </c>
      <c r="EL38">
        <v>42496</v>
      </c>
      <c r="EM38">
        <v>1.7685500000000001</v>
      </c>
      <c r="EN38">
        <v>2.1196199999999998</v>
      </c>
      <c r="EO38">
        <v>6.0774399999999999E-2</v>
      </c>
      <c r="EP38">
        <v>0</v>
      </c>
      <c r="EQ38">
        <v>23.999400000000001</v>
      </c>
      <c r="ER38">
        <v>999.9</v>
      </c>
      <c r="ES38">
        <v>32.188000000000002</v>
      </c>
      <c r="ET38">
        <v>35.177999999999997</v>
      </c>
      <c r="EU38">
        <v>24.617100000000001</v>
      </c>
      <c r="EV38">
        <v>52.4801</v>
      </c>
      <c r="EW38">
        <v>33.353400000000001</v>
      </c>
      <c r="EX38">
        <v>2</v>
      </c>
      <c r="EY38">
        <v>0.15693599999999999</v>
      </c>
      <c r="EZ38">
        <v>4.7617799999999999</v>
      </c>
      <c r="FA38">
        <v>20.181799999999999</v>
      </c>
      <c r="FB38">
        <v>5.2328599999999996</v>
      </c>
      <c r="FC38">
        <v>11.992000000000001</v>
      </c>
      <c r="FD38">
        <v>4.9558</v>
      </c>
      <c r="FE38">
        <v>3.3039499999999999</v>
      </c>
      <c r="FF38">
        <v>9999</v>
      </c>
      <c r="FG38">
        <v>322.10000000000002</v>
      </c>
      <c r="FH38">
        <v>9999</v>
      </c>
      <c r="FI38">
        <v>4654.2</v>
      </c>
      <c r="FJ38">
        <v>1.8682799999999999</v>
      </c>
      <c r="FK38">
        <v>1.8640099999999999</v>
      </c>
      <c r="FL38">
        <v>1.8714900000000001</v>
      </c>
      <c r="FM38">
        <v>1.86249</v>
      </c>
      <c r="FN38">
        <v>1.86188</v>
      </c>
      <c r="FO38">
        <v>1.86829</v>
      </c>
      <c r="FP38">
        <v>1.85843</v>
      </c>
      <c r="FQ38">
        <v>1.86476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2.234</v>
      </c>
      <c r="GF38">
        <v>0.16159999999999999</v>
      </c>
      <c r="GG38">
        <v>2.06512692478187</v>
      </c>
      <c r="GH38">
        <v>1.5675561973404399E-3</v>
      </c>
      <c r="GI38">
        <v>-8.2833039480674595E-7</v>
      </c>
      <c r="GJ38">
        <v>5.0085055433431996E-10</v>
      </c>
      <c r="GK38">
        <v>-8.2657068672907993E-2</v>
      </c>
      <c r="GL38">
        <v>-3.8189079593307799E-2</v>
      </c>
      <c r="GM38">
        <v>3.2721738724615498E-3</v>
      </c>
      <c r="GN38">
        <v>-3.9688209873996E-5</v>
      </c>
      <c r="GO38">
        <v>3</v>
      </c>
      <c r="GP38">
        <v>2235</v>
      </c>
      <c r="GQ38">
        <v>2</v>
      </c>
      <c r="GR38">
        <v>25</v>
      </c>
      <c r="GS38">
        <v>5.5</v>
      </c>
      <c r="GT38">
        <v>5.4</v>
      </c>
      <c r="GU38">
        <v>0.40283200000000002</v>
      </c>
      <c r="GV38">
        <v>2.4206500000000002</v>
      </c>
      <c r="GW38">
        <v>1.9982899999999999</v>
      </c>
      <c r="GX38">
        <v>2.6916500000000001</v>
      </c>
      <c r="GY38">
        <v>2.0935100000000002</v>
      </c>
      <c r="GZ38">
        <v>2.34375</v>
      </c>
      <c r="HA38">
        <v>40.044699999999999</v>
      </c>
      <c r="HB38">
        <v>15.0952</v>
      </c>
      <c r="HC38">
        <v>18</v>
      </c>
      <c r="HD38">
        <v>428.61500000000001</v>
      </c>
      <c r="HE38">
        <v>664.173</v>
      </c>
      <c r="HF38">
        <v>19.680499999999999</v>
      </c>
      <c r="HG38">
        <v>29.447700000000001</v>
      </c>
      <c r="HH38">
        <v>30.001300000000001</v>
      </c>
      <c r="HI38">
        <v>29.2593</v>
      </c>
      <c r="HJ38">
        <v>29.244800000000001</v>
      </c>
      <c r="HK38">
        <v>8.0332699999999999</v>
      </c>
      <c r="HL38">
        <v>37.359000000000002</v>
      </c>
      <c r="HM38">
        <v>6.2428900000000001</v>
      </c>
      <c r="HN38">
        <v>19.659300000000002</v>
      </c>
      <c r="HO38">
        <v>63.608899999999998</v>
      </c>
      <c r="HP38">
        <v>17.017900000000001</v>
      </c>
      <c r="HQ38">
        <v>96.733099999999993</v>
      </c>
      <c r="HR38">
        <v>99.894900000000007</v>
      </c>
    </row>
    <row r="39" spans="1:226" x14ac:dyDescent="0.2">
      <c r="A39">
        <v>23</v>
      </c>
      <c r="B39">
        <v>1657211825.5999999</v>
      </c>
      <c r="C39">
        <v>110</v>
      </c>
      <c r="D39" t="s">
        <v>406</v>
      </c>
      <c r="E39" t="s">
        <v>407</v>
      </c>
      <c r="F39">
        <v>5</v>
      </c>
      <c r="G39" t="s">
        <v>355</v>
      </c>
      <c r="H39" t="s">
        <v>356</v>
      </c>
      <c r="I39">
        <v>1657211817.83214</v>
      </c>
      <c r="J39">
        <f t="shared" si="0"/>
        <v>2.946362045165761E-3</v>
      </c>
      <c r="K39">
        <f t="shared" si="1"/>
        <v>2.9463620451657611</v>
      </c>
      <c r="L39">
        <f t="shared" si="2"/>
        <v>-0.30664523406324101</v>
      </c>
      <c r="M39">
        <f t="shared" si="3"/>
        <v>125.399892857143</v>
      </c>
      <c r="N39">
        <f t="shared" si="4"/>
        <v>124.6425376939217</v>
      </c>
      <c r="O39">
        <f t="shared" si="5"/>
        <v>9.3084985621727636</v>
      </c>
      <c r="P39">
        <f t="shared" si="6"/>
        <v>9.3650590236198124</v>
      </c>
      <c r="Q39">
        <f t="shared" si="7"/>
        <v>0.13376487524634925</v>
      </c>
      <c r="R39">
        <f t="shared" si="8"/>
        <v>2.4421376277583979</v>
      </c>
      <c r="S39">
        <f t="shared" si="9"/>
        <v>0.12982374983696376</v>
      </c>
      <c r="T39">
        <f t="shared" si="10"/>
        <v>8.1484265853024831E-2</v>
      </c>
      <c r="U39">
        <f t="shared" si="11"/>
        <v>321.51921771428528</v>
      </c>
      <c r="V39">
        <f t="shared" si="12"/>
        <v>25.722963281549379</v>
      </c>
      <c r="W39">
        <f t="shared" si="13"/>
        <v>24.985635714285699</v>
      </c>
      <c r="X39">
        <f t="shared" si="14"/>
        <v>3.1769555783972296</v>
      </c>
      <c r="Y39">
        <f t="shared" si="15"/>
        <v>50.105200666795092</v>
      </c>
      <c r="Z39">
        <f t="shared" si="16"/>
        <v>1.5355258566621874</v>
      </c>
      <c r="AA39">
        <f t="shared" si="17"/>
        <v>3.0646037461731717</v>
      </c>
      <c r="AB39">
        <f t="shared" si="18"/>
        <v>1.6414297217350422</v>
      </c>
      <c r="AC39">
        <f t="shared" si="19"/>
        <v>-129.93456619181006</v>
      </c>
      <c r="AD39">
        <f t="shared" si="20"/>
        <v>-79.323584717468151</v>
      </c>
      <c r="AE39">
        <f t="shared" si="21"/>
        <v>-6.848761569968131</v>
      </c>
      <c r="AF39">
        <f t="shared" si="22"/>
        <v>105.41230523503893</v>
      </c>
      <c r="AG39">
        <f t="shared" si="23"/>
        <v>-16.830398948650146</v>
      </c>
      <c r="AH39">
        <f t="shared" si="24"/>
        <v>3.0159193916372304</v>
      </c>
      <c r="AI39">
        <f t="shared" si="25"/>
        <v>-0.30664523406324101</v>
      </c>
      <c r="AJ39">
        <v>91.192349307007206</v>
      </c>
      <c r="AK39">
        <v>104.52316969697</v>
      </c>
      <c r="AL39">
        <v>-3.2367492567201799</v>
      </c>
      <c r="AM39">
        <v>66.383404404203702</v>
      </c>
      <c r="AN39">
        <f t="shared" si="26"/>
        <v>2.9463620451657611</v>
      </c>
      <c r="AO39">
        <v>16.991315229178301</v>
      </c>
      <c r="AP39">
        <v>20.495700699300698</v>
      </c>
      <c r="AQ39">
        <v>-8.6541294119884E-3</v>
      </c>
      <c r="AR39">
        <v>78.944928125099594</v>
      </c>
      <c r="AS39">
        <v>16</v>
      </c>
      <c r="AT39">
        <v>3</v>
      </c>
      <c r="AU39">
        <f t="shared" si="27"/>
        <v>1</v>
      </c>
      <c r="AV39">
        <f t="shared" si="28"/>
        <v>0</v>
      </c>
      <c r="AW39">
        <f t="shared" si="29"/>
        <v>39711.027118570251</v>
      </c>
      <c r="AX39">
        <f t="shared" si="30"/>
        <v>2000.0196428571401</v>
      </c>
      <c r="AY39">
        <f t="shared" si="31"/>
        <v>1681.2165428571407</v>
      </c>
      <c r="AZ39">
        <f t="shared" si="32"/>
        <v>0.84060001553556174</v>
      </c>
      <c r="BA39">
        <f t="shared" si="33"/>
        <v>0.16075802998363409</v>
      </c>
      <c r="BB39">
        <v>6</v>
      </c>
      <c r="BC39">
        <v>0.5</v>
      </c>
      <c r="BD39" t="s">
        <v>357</v>
      </c>
      <c r="BE39">
        <v>2</v>
      </c>
      <c r="BF39" t="b">
        <v>1</v>
      </c>
      <c r="BG39">
        <v>1657211817.83214</v>
      </c>
      <c r="BH39">
        <v>125.399892857143</v>
      </c>
      <c r="BI39">
        <v>105.657139285714</v>
      </c>
      <c r="BJ39">
        <v>20.560978571428599</v>
      </c>
      <c r="BK39">
        <v>17.0162678571429</v>
      </c>
      <c r="BL39">
        <v>123.15353571428599</v>
      </c>
      <c r="BM39">
        <v>20.397974999999999</v>
      </c>
      <c r="BN39">
        <v>499.99721428571399</v>
      </c>
      <c r="BO39">
        <v>74.581517857142899</v>
      </c>
      <c r="BP39">
        <v>0.100037367857143</v>
      </c>
      <c r="BQ39">
        <v>24.383150000000001</v>
      </c>
      <c r="BR39">
        <v>24.985635714285699</v>
      </c>
      <c r="BS39">
        <v>999.9</v>
      </c>
      <c r="BT39">
        <v>0</v>
      </c>
      <c r="BU39">
        <v>0</v>
      </c>
      <c r="BV39">
        <v>9980.98</v>
      </c>
      <c r="BW39">
        <v>0</v>
      </c>
      <c r="BX39">
        <v>1577.0585714285701</v>
      </c>
      <c r="BY39">
        <v>19.742789285714299</v>
      </c>
      <c r="BZ39">
        <v>128.03307142857099</v>
      </c>
      <c r="CA39">
        <v>107.48649285714301</v>
      </c>
      <c r="CB39">
        <v>3.5447239285714298</v>
      </c>
      <c r="CC39">
        <v>105.657139285714</v>
      </c>
      <c r="CD39">
        <v>17.0162678571429</v>
      </c>
      <c r="CE39">
        <v>1.5334700000000001</v>
      </c>
      <c r="CF39">
        <v>1.26909928571429</v>
      </c>
      <c r="CG39">
        <v>13.305996428571399</v>
      </c>
      <c r="CH39">
        <v>10.437789285714301</v>
      </c>
      <c r="CI39">
        <v>2000.0196428571401</v>
      </c>
      <c r="CJ39">
        <v>0.97999907142857201</v>
      </c>
      <c r="CK39">
        <v>2.0001075E-2</v>
      </c>
      <c r="CL39">
        <v>0</v>
      </c>
      <c r="CM39">
        <v>2.3902714285714302</v>
      </c>
      <c r="CN39">
        <v>0</v>
      </c>
      <c r="CO39">
        <v>18037.157142857101</v>
      </c>
      <c r="CP39">
        <v>16705.575000000001</v>
      </c>
      <c r="CQ39">
        <v>46.961750000000002</v>
      </c>
      <c r="CR39">
        <v>49.129428571428598</v>
      </c>
      <c r="CS39">
        <v>48.104750000000003</v>
      </c>
      <c r="CT39">
        <v>46.875</v>
      </c>
      <c r="CU39">
        <v>46</v>
      </c>
      <c r="CV39">
        <v>1960.01821428571</v>
      </c>
      <c r="CW39">
        <v>40.001428571428598</v>
      </c>
      <c r="CX39">
        <v>0</v>
      </c>
      <c r="CY39">
        <v>1651528887.2</v>
      </c>
      <c r="CZ39">
        <v>0</v>
      </c>
      <c r="DA39">
        <v>1657211497.5999999</v>
      </c>
      <c r="DB39" t="s">
        <v>358</v>
      </c>
      <c r="DC39">
        <v>1657211493.5999999</v>
      </c>
      <c r="DD39">
        <v>1657211497.5999999</v>
      </c>
      <c r="DE39">
        <v>1</v>
      </c>
      <c r="DF39">
        <v>1.526</v>
      </c>
      <c r="DG39">
        <v>4.4999999999999998E-2</v>
      </c>
      <c r="DH39">
        <v>2.6110000000000002</v>
      </c>
      <c r="DI39">
        <v>0.157</v>
      </c>
      <c r="DJ39">
        <v>420</v>
      </c>
      <c r="DK39">
        <v>20</v>
      </c>
      <c r="DL39">
        <v>0.57999999999999996</v>
      </c>
      <c r="DM39">
        <v>0.22</v>
      </c>
      <c r="DN39">
        <v>19.448434146341501</v>
      </c>
      <c r="DO39">
        <v>7.0694926829267697</v>
      </c>
      <c r="DP39">
        <v>0.71005301574987401</v>
      </c>
      <c r="DQ39">
        <v>0</v>
      </c>
      <c r="DR39">
        <v>3.55042804878049</v>
      </c>
      <c r="DS39">
        <v>-0.189352682926824</v>
      </c>
      <c r="DT39">
        <v>2.7252571704069101E-2</v>
      </c>
      <c r="DU39">
        <v>0</v>
      </c>
      <c r="DV39">
        <v>0</v>
      </c>
      <c r="DW39">
        <v>2</v>
      </c>
      <c r="DX39" t="s">
        <v>359</v>
      </c>
      <c r="DY39">
        <v>2.8436300000000001</v>
      </c>
      <c r="DZ39">
        <v>2.71631</v>
      </c>
      <c r="EA39">
        <v>2.10616E-2</v>
      </c>
      <c r="EB39">
        <v>1.72245E-2</v>
      </c>
      <c r="EC39">
        <v>7.5997800000000004E-2</v>
      </c>
      <c r="ED39">
        <v>6.6333799999999998E-2</v>
      </c>
      <c r="EE39">
        <v>27619.5</v>
      </c>
      <c r="EF39">
        <v>24016.6</v>
      </c>
      <c r="EG39">
        <v>25270.5</v>
      </c>
      <c r="EH39">
        <v>23811.1</v>
      </c>
      <c r="EI39">
        <v>39887.599999999999</v>
      </c>
      <c r="EJ39">
        <v>36812.1</v>
      </c>
      <c r="EK39">
        <v>45715.8</v>
      </c>
      <c r="EL39">
        <v>42494.5</v>
      </c>
      <c r="EM39">
        <v>1.76847</v>
      </c>
      <c r="EN39">
        <v>2.1195200000000001</v>
      </c>
      <c r="EO39">
        <v>6.1243800000000001E-2</v>
      </c>
      <c r="EP39">
        <v>0</v>
      </c>
      <c r="EQ39">
        <v>24.007999999999999</v>
      </c>
      <c r="ER39">
        <v>999.9</v>
      </c>
      <c r="ES39">
        <v>32.139000000000003</v>
      </c>
      <c r="ET39">
        <v>35.177999999999997</v>
      </c>
      <c r="EU39">
        <v>24.582100000000001</v>
      </c>
      <c r="EV39">
        <v>53.030099999999997</v>
      </c>
      <c r="EW39">
        <v>33.433500000000002</v>
      </c>
      <c r="EX39">
        <v>2</v>
      </c>
      <c r="EY39">
        <v>0.157917</v>
      </c>
      <c r="EZ39">
        <v>4.8104100000000001</v>
      </c>
      <c r="FA39">
        <v>20.180299999999999</v>
      </c>
      <c r="FB39">
        <v>5.2328599999999996</v>
      </c>
      <c r="FC39">
        <v>11.992000000000001</v>
      </c>
      <c r="FD39">
        <v>4.9557000000000002</v>
      </c>
      <c r="FE39">
        <v>3.3039999999999998</v>
      </c>
      <c r="FF39">
        <v>9999</v>
      </c>
      <c r="FG39">
        <v>322.10000000000002</v>
      </c>
      <c r="FH39">
        <v>9999</v>
      </c>
      <c r="FI39">
        <v>4654.5</v>
      </c>
      <c r="FJ39">
        <v>1.86825</v>
      </c>
      <c r="FK39">
        <v>1.8640099999999999</v>
      </c>
      <c r="FL39">
        <v>1.8714900000000001</v>
      </c>
      <c r="FM39">
        <v>1.86249</v>
      </c>
      <c r="FN39">
        <v>1.86188</v>
      </c>
      <c r="FO39">
        <v>1.86829</v>
      </c>
      <c r="FP39">
        <v>1.85843</v>
      </c>
      <c r="FQ39">
        <v>1.86476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2.2120000000000002</v>
      </c>
      <c r="GF39">
        <v>0.16</v>
      </c>
      <c r="GG39">
        <v>2.06512692478187</v>
      </c>
      <c r="GH39">
        <v>1.5675561973404399E-3</v>
      </c>
      <c r="GI39">
        <v>-8.2833039480674595E-7</v>
      </c>
      <c r="GJ39">
        <v>5.0085055433431996E-10</v>
      </c>
      <c r="GK39">
        <v>-8.2657068672907993E-2</v>
      </c>
      <c r="GL39">
        <v>-3.8189079593307799E-2</v>
      </c>
      <c r="GM39">
        <v>3.2721738724615498E-3</v>
      </c>
      <c r="GN39">
        <v>-3.9688209873996E-5</v>
      </c>
      <c r="GO39">
        <v>3</v>
      </c>
      <c r="GP39">
        <v>2235</v>
      </c>
      <c r="GQ39">
        <v>2</v>
      </c>
      <c r="GR39">
        <v>25</v>
      </c>
      <c r="GS39">
        <v>5.5</v>
      </c>
      <c r="GT39">
        <v>5.5</v>
      </c>
      <c r="GU39">
        <v>0.35156199999999999</v>
      </c>
      <c r="GV39">
        <v>2.4255399999999998</v>
      </c>
      <c r="GW39">
        <v>1.9982899999999999</v>
      </c>
      <c r="GX39">
        <v>2.6916500000000001</v>
      </c>
      <c r="GY39">
        <v>2.0935100000000002</v>
      </c>
      <c r="GZ39">
        <v>2.4084500000000002</v>
      </c>
      <c r="HA39">
        <v>40.044699999999999</v>
      </c>
      <c r="HB39">
        <v>15.103899999999999</v>
      </c>
      <c r="HC39">
        <v>18</v>
      </c>
      <c r="HD39">
        <v>428.59899999999999</v>
      </c>
      <c r="HE39">
        <v>664.13300000000004</v>
      </c>
      <c r="HF39">
        <v>19.677299999999999</v>
      </c>
      <c r="HG39">
        <v>29.452000000000002</v>
      </c>
      <c r="HH39">
        <v>30.001100000000001</v>
      </c>
      <c r="HI39">
        <v>29.263200000000001</v>
      </c>
      <c r="HJ39">
        <v>29.2486</v>
      </c>
      <c r="HK39">
        <v>6.98461</v>
      </c>
      <c r="HL39">
        <v>37.359000000000002</v>
      </c>
      <c r="HM39">
        <v>6.2428900000000001</v>
      </c>
      <c r="HN39">
        <v>19.664200000000001</v>
      </c>
      <c r="HO39">
        <v>50.1113</v>
      </c>
      <c r="HP39">
        <v>17.0291</v>
      </c>
      <c r="HQ39">
        <v>96.731899999999996</v>
      </c>
      <c r="HR39">
        <v>99.891300000000001</v>
      </c>
    </row>
    <row r="40" spans="1:226" x14ac:dyDescent="0.2">
      <c r="A40">
        <v>24</v>
      </c>
      <c r="B40">
        <v>1657211922.5999999</v>
      </c>
      <c r="C40">
        <v>207</v>
      </c>
      <c r="D40" t="s">
        <v>408</v>
      </c>
      <c r="E40" t="s">
        <v>409</v>
      </c>
      <c r="F40">
        <v>5</v>
      </c>
      <c r="G40" t="s">
        <v>355</v>
      </c>
      <c r="H40" t="s">
        <v>356</v>
      </c>
      <c r="I40">
        <v>1657211914.5999999</v>
      </c>
      <c r="J40">
        <f t="shared" si="0"/>
        <v>2.8869295979235318E-3</v>
      </c>
      <c r="K40">
        <f t="shared" si="1"/>
        <v>2.8869295979235319</v>
      </c>
      <c r="L40">
        <f t="shared" si="2"/>
        <v>9.889551025166428</v>
      </c>
      <c r="M40">
        <f t="shared" si="3"/>
        <v>406.73232258064502</v>
      </c>
      <c r="N40">
        <f t="shared" si="4"/>
        <v>269.84980259501395</v>
      </c>
      <c r="O40">
        <f t="shared" si="5"/>
        <v>20.153472830343578</v>
      </c>
      <c r="P40">
        <f t="shared" si="6"/>
        <v>30.376412113421452</v>
      </c>
      <c r="Q40">
        <f t="shared" si="7"/>
        <v>0.13022120334584594</v>
      </c>
      <c r="R40">
        <f t="shared" si="8"/>
        <v>2.4476635732670258</v>
      </c>
      <c r="S40">
        <f t="shared" si="9"/>
        <v>0.1264911648134725</v>
      </c>
      <c r="T40">
        <f t="shared" si="10"/>
        <v>7.9383207641157472E-2</v>
      </c>
      <c r="U40">
        <f t="shared" si="11"/>
        <v>321.51587610980636</v>
      </c>
      <c r="V40">
        <f t="shared" si="12"/>
        <v>25.686197279280258</v>
      </c>
      <c r="W40">
        <f t="shared" si="13"/>
        <v>24.9887032258065</v>
      </c>
      <c r="X40">
        <f t="shared" si="14"/>
        <v>3.1775366963793736</v>
      </c>
      <c r="Y40">
        <f t="shared" si="15"/>
        <v>49.973318123557888</v>
      </c>
      <c r="Z40">
        <f t="shared" si="16"/>
        <v>1.5266927850771572</v>
      </c>
      <c r="AA40">
        <f t="shared" si="17"/>
        <v>3.0550158412584176</v>
      </c>
      <c r="AB40">
        <f t="shared" si="18"/>
        <v>1.6508439113022164</v>
      </c>
      <c r="AC40">
        <f t="shared" si="19"/>
        <v>-127.31359526842775</v>
      </c>
      <c r="AD40">
        <f t="shared" si="20"/>
        <v>-86.809922988958917</v>
      </c>
      <c r="AE40">
        <f t="shared" si="21"/>
        <v>-7.4763535116221043</v>
      </c>
      <c r="AF40">
        <f t="shared" si="22"/>
        <v>99.916004340797585</v>
      </c>
      <c r="AG40">
        <f t="shared" si="23"/>
        <v>9.8355689958433352</v>
      </c>
      <c r="AH40">
        <f t="shared" si="24"/>
        <v>2.8742675720119482</v>
      </c>
      <c r="AI40">
        <f t="shared" si="25"/>
        <v>9.889551025166428</v>
      </c>
      <c r="AJ40">
        <v>427.20350181253701</v>
      </c>
      <c r="AK40">
        <v>415.14978181818202</v>
      </c>
      <c r="AL40">
        <v>-4.9848670770902201E-3</v>
      </c>
      <c r="AM40">
        <v>66.383404404203702</v>
      </c>
      <c r="AN40">
        <f t="shared" si="26"/>
        <v>2.8869295979235319</v>
      </c>
      <c r="AO40">
        <v>17.065868754857501</v>
      </c>
      <c r="AP40">
        <v>20.458955244755298</v>
      </c>
      <c r="AQ40">
        <v>8.60859426027403E-5</v>
      </c>
      <c r="AR40">
        <v>78.944928125099594</v>
      </c>
      <c r="AS40">
        <v>16</v>
      </c>
      <c r="AT40">
        <v>3</v>
      </c>
      <c r="AU40">
        <f t="shared" si="27"/>
        <v>1</v>
      </c>
      <c r="AV40">
        <f t="shared" si="28"/>
        <v>0</v>
      </c>
      <c r="AW40">
        <f t="shared" si="29"/>
        <v>39855.475714394917</v>
      </c>
      <c r="AX40">
        <f t="shared" si="30"/>
        <v>1999.9938709677399</v>
      </c>
      <c r="AY40">
        <f t="shared" si="31"/>
        <v>1681.195294257127</v>
      </c>
      <c r="AZ40">
        <f t="shared" si="32"/>
        <v>0.84060022316150629</v>
      </c>
      <c r="BA40">
        <f t="shared" si="33"/>
        <v>0.16075843070170712</v>
      </c>
      <c r="BB40">
        <v>6</v>
      </c>
      <c r="BC40">
        <v>0.5</v>
      </c>
      <c r="BD40" t="s">
        <v>357</v>
      </c>
      <c r="BE40">
        <v>2</v>
      </c>
      <c r="BF40" t="b">
        <v>1</v>
      </c>
      <c r="BG40">
        <v>1657211914.5999999</v>
      </c>
      <c r="BH40">
        <v>406.73232258064502</v>
      </c>
      <c r="BI40">
        <v>419.93809677419398</v>
      </c>
      <c r="BJ40">
        <v>20.442022580645201</v>
      </c>
      <c r="BK40">
        <v>17.063351612903201</v>
      </c>
      <c r="BL40">
        <v>404.13593548387098</v>
      </c>
      <c r="BM40">
        <v>20.284219354838701</v>
      </c>
      <c r="BN40">
        <v>499.99158064516098</v>
      </c>
      <c r="BO40">
        <v>74.584119354838705</v>
      </c>
      <c r="BP40">
        <v>9.9918345161290306E-2</v>
      </c>
      <c r="BQ40">
        <v>24.330845161290299</v>
      </c>
      <c r="BR40">
        <v>24.9887032258065</v>
      </c>
      <c r="BS40">
        <v>999.9</v>
      </c>
      <c r="BT40">
        <v>0</v>
      </c>
      <c r="BU40">
        <v>0</v>
      </c>
      <c r="BV40">
        <v>10016.633225806499</v>
      </c>
      <c r="BW40">
        <v>0</v>
      </c>
      <c r="BX40">
        <v>1588.53225806452</v>
      </c>
      <c r="BY40">
        <v>-13.2058451612903</v>
      </c>
      <c r="BZ40">
        <v>415.22025806451597</v>
      </c>
      <c r="CA40">
        <v>427.228064516129</v>
      </c>
      <c r="CB40">
        <v>3.3786616129032301</v>
      </c>
      <c r="CC40">
        <v>419.93809677419398</v>
      </c>
      <c r="CD40">
        <v>17.063351612903201</v>
      </c>
      <c r="CE40">
        <v>1.5246500000000001</v>
      </c>
      <c r="CF40">
        <v>1.2726551612903201</v>
      </c>
      <c r="CG40">
        <v>13.2176193548387</v>
      </c>
      <c r="CH40">
        <v>10.479735483871</v>
      </c>
      <c r="CI40">
        <v>1999.9938709677399</v>
      </c>
      <c r="CJ40">
        <v>0.97999412903225802</v>
      </c>
      <c r="CK40">
        <v>2.0006170967741901E-2</v>
      </c>
      <c r="CL40">
        <v>0</v>
      </c>
      <c r="CM40">
        <v>2.4073258064516101</v>
      </c>
      <c r="CN40">
        <v>0</v>
      </c>
      <c r="CO40">
        <v>17774.5419354839</v>
      </c>
      <c r="CP40">
        <v>16705.3129032258</v>
      </c>
      <c r="CQ40">
        <v>47.118903225806498</v>
      </c>
      <c r="CR40">
        <v>49.433</v>
      </c>
      <c r="CS40">
        <v>48.262</v>
      </c>
      <c r="CT40">
        <v>47.0741935483871</v>
      </c>
      <c r="CU40">
        <v>46.128999999999998</v>
      </c>
      <c r="CV40">
        <v>1959.98322580645</v>
      </c>
      <c r="CW40">
        <v>40.014838709677399</v>
      </c>
      <c r="CX40">
        <v>0</v>
      </c>
      <c r="CY40">
        <v>1651528984.4000001</v>
      </c>
      <c r="CZ40">
        <v>0</v>
      </c>
      <c r="DA40">
        <v>1657211497.5999999</v>
      </c>
      <c r="DB40" t="s">
        <v>358</v>
      </c>
      <c r="DC40">
        <v>1657211493.5999999</v>
      </c>
      <c r="DD40">
        <v>1657211497.5999999</v>
      </c>
      <c r="DE40">
        <v>1</v>
      </c>
      <c r="DF40">
        <v>1.526</v>
      </c>
      <c r="DG40">
        <v>4.4999999999999998E-2</v>
      </c>
      <c r="DH40">
        <v>2.6110000000000002</v>
      </c>
      <c r="DI40">
        <v>0.157</v>
      </c>
      <c r="DJ40">
        <v>420</v>
      </c>
      <c r="DK40">
        <v>20</v>
      </c>
      <c r="DL40">
        <v>0.57999999999999996</v>
      </c>
      <c r="DM40">
        <v>0.22</v>
      </c>
      <c r="DN40">
        <v>-13.181229999999999</v>
      </c>
      <c r="DO40">
        <v>-0.458404502814244</v>
      </c>
      <c r="DP40">
        <v>5.3105617405317697E-2</v>
      </c>
      <c r="DQ40">
        <v>0</v>
      </c>
      <c r="DR40">
        <v>3.3710775000000002</v>
      </c>
      <c r="DS40">
        <v>0.12957343339587099</v>
      </c>
      <c r="DT40">
        <v>1.6250162422265201E-2</v>
      </c>
      <c r="DU40">
        <v>0</v>
      </c>
      <c r="DV40">
        <v>0</v>
      </c>
      <c r="DW40">
        <v>2</v>
      </c>
      <c r="DX40" t="s">
        <v>359</v>
      </c>
      <c r="DY40">
        <v>2.8427899999999999</v>
      </c>
      <c r="DZ40">
        <v>2.7164700000000002</v>
      </c>
      <c r="EA40">
        <v>7.3174400000000001E-2</v>
      </c>
      <c r="EB40">
        <v>7.5300599999999995E-2</v>
      </c>
      <c r="EC40">
        <v>7.5899300000000003E-2</v>
      </c>
      <c r="ED40">
        <v>6.6534399999999994E-2</v>
      </c>
      <c r="EE40">
        <v>26142.7</v>
      </c>
      <c r="EF40">
        <v>22593.3</v>
      </c>
      <c r="EG40">
        <v>25264.1</v>
      </c>
      <c r="EH40">
        <v>23806.7</v>
      </c>
      <c r="EI40">
        <v>39883.9</v>
      </c>
      <c r="EJ40">
        <v>36799.199999999997</v>
      </c>
      <c r="EK40">
        <v>45705.2</v>
      </c>
      <c r="EL40">
        <v>42487.5</v>
      </c>
      <c r="EM40">
        <v>1.7666999999999999</v>
      </c>
      <c r="EN40">
        <v>2.1183999999999998</v>
      </c>
      <c r="EO40">
        <v>5.0962E-2</v>
      </c>
      <c r="EP40">
        <v>0</v>
      </c>
      <c r="EQ40">
        <v>24.1511</v>
      </c>
      <c r="ER40">
        <v>999.9</v>
      </c>
      <c r="ES40">
        <v>31.466999999999999</v>
      </c>
      <c r="ET40">
        <v>35.359000000000002</v>
      </c>
      <c r="EU40">
        <v>24.308499999999999</v>
      </c>
      <c r="EV40">
        <v>52.570099999999996</v>
      </c>
      <c r="EW40">
        <v>33.385399999999997</v>
      </c>
      <c r="EX40">
        <v>2</v>
      </c>
      <c r="EY40">
        <v>0.165412</v>
      </c>
      <c r="EZ40">
        <v>4.7537799999999999</v>
      </c>
      <c r="FA40">
        <v>20.1815</v>
      </c>
      <c r="FB40">
        <v>5.2325600000000003</v>
      </c>
      <c r="FC40">
        <v>11.992000000000001</v>
      </c>
      <c r="FD40">
        <v>4.9557500000000001</v>
      </c>
      <c r="FE40">
        <v>3.3039299999999998</v>
      </c>
      <c r="FF40">
        <v>9999</v>
      </c>
      <c r="FG40">
        <v>322.10000000000002</v>
      </c>
      <c r="FH40">
        <v>9999</v>
      </c>
      <c r="FI40">
        <v>4656.8999999999996</v>
      </c>
      <c r="FJ40">
        <v>1.86825</v>
      </c>
      <c r="FK40">
        <v>1.8640099999999999</v>
      </c>
      <c r="FL40">
        <v>1.8714900000000001</v>
      </c>
      <c r="FM40">
        <v>1.8625</v>
      </c>
      <c r="FN40">
        <v>1.86188</v>
      </c>
      <c r="FO40">
        <v>1.86829</v>
      </c>
      <c r="FP40">
        <v>1.8584099999999999</v>
      </c>
      <c r="FQ40">
        <v>1.86473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2.5960000000000001</v>
      </c>
      <c r="GF40">
        <v>0.15859999999999999</v>
      </c>
      <c r="GG40">
        <v>2.06512692478187</v>
      </c>
      <c r="GH40">
        <v>1.5675561973404399E-3</v>
      </c>
      <c r="GI40">
        <v>-8.2833039480674595E-7</v>
      </c>
      <c r="GJ40">
        <v>5.0085055433431996E-10</v>
      </c>
      <c r="GK40">
        <v>-8.2657068672907993E-2</v>
      </c>
      <c r="GL40">
        <v>-3.8189079593307799E-2</v>
      </c>
      <c r="GM40">
        <v>3.2721738724615498E-3</v>
      </c>
      <c r="GN40">
        <v>-3.9688209873996E-5</v>
      </c>
      <c r="GO40">
        <v>3</v>
      </c>
      <c r="GP40">
        <v>2235</v>
      </c>
      <c r="GQ40">
        <v>2</v>
      </c>
      <c r="GR40">
        <v>25</v>
      </c>
      <c r="GS40">
        <v>7.2</v>
      </c>
      <c r="GT40">
        <v>7.1</v>
      </c>
      <c r="GU40">
        <v>1.32202</v>
      </c>
      <c r="GV40">
        <v>2.3815900000000001</v>
      </c>
      <c r="GW40">
        <v>1.9982899999999999</v>
      </c>
      <c r="GX40">
        <v>2.6916500000000001</v>
      </c>
      <c r="GY40">
        <v>2.0935100000000002</v>
      </c>
      <c r="GZ40">
        <v>2.3877000000000002</v>
      </c>
      <c r="HA40">
        <v>40.222000000000001</v>
      </c>
      <c r="HB40">
        <v>15.086399999999999</v>
      </c>
      <c r="HC40">
        <v>18</v>
      </c>
      <c r="HD40">
        <v>428.274</v>
      </c>
      <c r="HE40">
        <v>664.31600000000003</v>
      </c>
      <c r="HF40">
        <v>19.391400000000001</v>
      </c>
      <c r="HG40">
        <v>29.548300000000001</v>
      </c>
      <c r="HH40">
        <v>30.0001</v>
      </c>
      <c r="HI40">
        <v>29.363700000000001</v>
      </c>
      <c r="HJ40">
        <v>29.345700000000001</v>
      </c>
      <c r="HK40">
        <v>26.5106</v>
      </c>
      <c r="HL40">
        <v>35.350200000000001</v>
      </c>
      <c r="HM40">
        <v>3.2220599999999999</v>
      </c>
      <c r="HN40">
        <v>19.3918</v>
      </c>
      <c r="HO40">
        <v>426.64699999999999</v>
      </c>
      <c r="HP40">
        <v>17.1386</v>
      </c>
      <c r="HQ40">
        <v>96.708799999999997</v>
      </c>
      <c r="HR40">
        <v>99.874200000000002</v>
      </c>
    </row>
    <row r="41" spans="1:226" x14ac:dyDescent="0.2">
      <c r="A41">
        <v>25</v>
      </c>
      <c r="B41">
        <v>1657211927.5999999</v>
      </c>
      <c r="C41">
        <v>212</v>
      </c>
      <c r="D41" t="s">
        <v>410</v>
      </c>
      <c r="E41" t="s">
        <v>411</v>
      </c>
      <c r="F41">
        <v>5</v>
      </c>
      <c r="G41" t="s">
        <v>355</v>
      </c>
      <c r="H41" t="s">
        <v>356</v>
      </c>
      <c r="I41">
        <v>1657211919.7551701</v>
      </c>
      <c r="J41">
        <f t="shared" si="0"/>
        <v>2.895355183768288E-3</v>
      </c>
      <c r="K41">
        <f t="shared" si="1"/>
        <v>2.895355183768288</v>
      </c>
      <c r="L41">
        <f t="shared" si="2"/>
        <v>9.7900868683414615</v>
      </c>
      <c r="M41">
        <f t="shared" si="3"/>
        <v>406.70710344827597</v>
      </c>
      <c r="N41">
        <f t="shared" si="4"/>
        <v>271.50455861653558</v>
      </c>
      <c r="O41">
        <f t="shared" si="5"/>
        <v>20.277206818480568</v>
      </c>
      <c r="P41">
        <f t="shared" si="6"/>
        <v>30.374753533378058</v>
      </c>
      <c r="Q41">
        <f t="shared" si="7"/>
        <v>0.13070783584266571</v>
      </c>
      <c r="R41">
        <f t="shared" si="8"/>
        <v>2.447558389486268</v>
      </c>
      <c r="S41">
        <f t="shared" si="9"/>
        <v>0.1269501437267469</v>
      </c>
      <c r="T41">
        <f t="shared" si="10"/>
        <v>7.9672455185461538E-2</v>
      </c>
      <c r="U41">
        <f t="shared" si="11"/>
        <v>321.51620183540143</v>
      </c>
      <c r="V41">
        <f t="shared" si="12"/>
        <v>25.689043394501031</v>
      </c>
      <c r="W41">
        <f t="shared" si="13"/>
        <v>24.985020689655201</v>
      </c>
      <c r="X41">
        <f t="shared" si="14"/>
        <v>3.1768390775847193</v>
      </c>
      <c r="Y41">
        <f t="shared" si="15"/>
        <v>49.972068389804825</v>
      </c>
      <c r="Z41">
        <f t="shared" si="16"/>
        <v>1.527147676641651</v>
      </c>
      <c r="AA41">
        <f t="shared" si="17"/>
        <v>3.0560025347144042</v>
      </c>
      <c r="AB41">
        <f t="shared" si="18"/>
        <v>1.6496914009430683</v>
      </c>
      <c r="AC41">
        <f t="shared" si="19"/>
        <v>-127.6851636041815</v>
      </c>
      <c r="AD41">
        <f t="shared" si="20"/>
        <v>-85.609135771445452</v>
      </c>
      <c r="AE41">
        <f t="shared" si="21"/>
        <v>-7.3733178255811564</v>
      </c>
      <c r="AF41">
        <f t="shared" si="22"/>
        <v>100.8485846341933</v>
      </c>
      <c r="AG41">
        <f t="shared" si="23"/>
        <v>10.011420317945479</v>
      </c>
      <c r="AH41">
        <f t="shared" si="24"/>
        <v>2.8867250831832023</v>
      </c>
      <c r="AI41">
        <f t="shared" si="25"/>
        <v>9.7900868683414615</v>
      </c>
      <c r="AJ41">
        <v>427.33532175776998</v>
      </c>
      <c r="AK41">
        <v>415.25574545454498</v>
      </c>
      <c r="AL41">
        <v>3.1921121349459902E-2</v>
      </c>
      <c r="AM41">
        <v>66.383404404203702</v>
      </c>
      <c r="AN41">
        <f t="shared" si="26"/>
        <v>2.895355183768288</v>
      </c>
      <c r="AO41">
        <v>17.054766516584099</v>
      </c>
      <c r="AP41">
        <v>20.455787412587402</v>
      </c>
      <c r="AQ41">
        <v>4.80082160700885E-4</v>
      </c>
      <c r="AR41">
        <v>78.944928125099594</v>
      </c>
      <c r="AS41">
        <v>16</v>
      </c>
      <c r="AT41">
        <v>3</v>
      </c>
      <c r="AU41">
        <f t="shared" si="27"/>
        <v>1</v>
      </c>
      <c r="AV41">
        <f t="shared" si="28"/>
        <v>0</v>
      </c>
      <c r="AW41">
        <f t="shared" si="29"/>
        <v>39852.148139539131</v>
      </c>
      <c r="AX41">
        <f t="shared" si="30"/>
        <v>1999.99517241379</v>
      </c>
      <c r="AY41">
        <f t="shared" si="31"/>
        <v>1681.1964486193765</v>
      </c>
      <c r="AZ41">
        <f t="shared" si="32"/>
        <v>0.84060025334478383</v>
      </c>
      <c r="BA41">
        <f t="shared" si="33"/>
        <v>0.16075848895543293</v>
      </c>
      <c r="BB41">
        <v>6</v>
      </c>
      <c r="BC41">
        <v>0.5</v>
      </c>
      <c r="BD41" t="s">
        <v>357</v>
      </c>
      <c r="BE41">
        <v>2</v>
      </c>
      <c r="BF41" t="b">
        <v>1</v>
      </c>
      <c r="BG41">
        <v>1657211919.7551701</v>
      </c>
      <c r="BH41">
        <v>406.70710344827597</v>
      </c>
      <c r="BI41">
        <v>420.12948275862101</v>
      </c>
      <c r="BJ41">
        <v>20.447962068965499</v>
      </c>
      <c r="BK41">
        <v>17.054772413793099</v>
      </c>
      <c r="BL41">
        <v>404.11075862068998</v>
      </c>
      <c r="BM41">
        <v>20.2898931034483</v>
      </c>
      <c r="BN41">
        <v>500.00696551724099</v>
      </c>
      <c r="BO41">
        <v>74.5846137931035</v>
      </c>
      <c r="BP41">
        <v>9.9976851724137894E-2</v>
      </c>
      <c r="BQ41">
        <v>24.336234482758599</v>
      </c>
      <c r="BR41">
        <v>24.985020689655201</v>
      </c>
      <c r="BS41">
        <v>999.9</v>
      </c>
      <c r="BT41">
        <v>0</v>
      </c>
      <c r="BU41">
        <v>0</v>
      </c>
      <c r="BV41">
        <v>10015.8810344828</v>
      </c>
      <c r="BW41">
        <v>0</v>
      </c>
      <c r="BX41">
        <v>1589.1720689655201</v>
      </c>
      <c r="BY41">
        <v>-13.422324137931</v>
      </c>
      <c r="BZ41">
        <v>415.19703448275902</v>
      </c>
      <c r="CA41">
        <v>427.418896551724</v>
      </c>
      <c r="CB41">
        <v>3.3931896551724101</v>
      </c>
      <c r="CC41">
        <v>420.12948275862101</v>
      </c>
      <c r="CD41">
        <v>17.054772413793099</v>
      </c>
      <c r="CE41">
        <v>1.5251034482758601</v>
      </c>
      <c r="CF41">
        <v>1.2720237931034499</v>
      </c>
      <c r="CG41">
        <v>13.2221724137931</v>
      </c>
      <c r="CH41">
        <v>10.472296551724099</v>
      </c>
      <c r="CI41">
        <v>1999.99517241379</v>
      </c>
      <c r="CJ41">
        <v>0.97999324137930999</v>
      </c>
      <c r="CK41">
        <v>2.0007093103448299E-2</v>
      </c>
      <c r="CL41">
        <v>0</v>
      </c>
      <c r="CM41">
        <v>2.4672827586206898</v>
      </c>
      <c r="CN41">
        <v>0</v>
      </c>
      <c r="CO41">
        <v>17773.017241379301</v>
      </c>
      <c r="CP41">
        <v>16705.3172413793</v>
      </c>
      <c r="CQ41">
        <v>47.125</v>
      </c>
      <c r="CR41">
        <v>49.436999999999998</v>
      </c>
      <c r="CS41">
        <v>48.282068965517198</v>
      </c>
      <c r="CT41">
        <v>47.094586206896601</v>
      </c>
      <c r="CU41">
        <v>46.148517241379302</v>
      </c>
      <c r="CV41">
        <v>1959.9834482758599</v>
      </c>
      <c r="CW41">
        <v>40.016896551724102</v>
      </c>
      <c r="CX41">
        <v>0</v>
      </c>
      <c r="CY41">
        <v>1651528989.2</v>
      </c>
      <c r="CZ41">
        <v>0</v>
      </c>
      <c r="DA41">
        <v>1657211497.5999999</v>
      </c>
      <c r="DB41" t="s">
        <v>358</v>
      </c>
      <c r="DC41">
        <v>1657211493.5999999</v>
      </c>
      <c r="DD41">
        <v>1657211497.5999999</v>
      </c>
      <c r="DE41">
        <v>1</v>
      </c>
      <c r="DF41">
        <v>1.526</v>
      </c>
      <c r="DG41">
        <v>4.4999999999999998E-2</v>
      </c>
      <c r="DH41">
        <v>2.6110000000000002</v>
      </c>
      <c r="DI41">
        <v>0.157</v>
      </c>
      <c r="DJ41">
        <v>420</v>
      </c>
      <c r="DK41">
        <v>20</v>
      </c>
      <c r="DL41">
        <v>0.57999999999999996</v>
      </c>
      <c r="DM41">
        <v>0.22</v>
      </c>
      <c r="DN41">
        <v>-13.2629365853659</v>
      </c>
      <c r="DO41">
        <v>-1.1934355400696901</v>
      </c>
      <c r="DP41">
        <v>0.196955732002976</v>
      </c>
      <c r="DQ41">
        <v>0</v>
      </c>
      <c r="DR41">
        <v>3.3837531707317101</v>
      </c>
      <c r="DS41">
        <v>0.14917797909408501</v>
      </c>
      <c r="DT41">
        <v>1.8576291792920599E-2</v>
      </c>
      <c r="DU41">
        <v>0</v>
      </c>
      <c r="DV41">
        <v>0</v>
      </c>
      <c r="DW41">
        <v>2</v>
      </c>
      <c r="DX41" t="s">
        <v>359</v>
      </c>
      <c r="DY41">
        <v>2.8427199999999999</v>
      </c>
      <c r="DZ41">
        <v>2.7165900000000001</v>
      </c>
      <c r="EA41">
        <v>7.3203000000000004E-2</v>
      </c>
      <c r="EB41">
        <v>7.5695700000000005E-2</v>
      </c>
      <c r="EC41">
        <v>7.5886300000000004E-2</v>
      </c>
      <c r="ED41">
        <v>6.6500699999999996E-2</v>
      </c>
      <c r="EE41">
        <v>26141.3</v>
      </c>
      <c r="EF41">
        <v>22582.9</v>
      </c>
      <c r="EG41">
        <v>25263.599999999999</v>
      </c>
      <c r="EH41">
        <v>23806</v>
      </c>
      <c r="EI41">
        <v>39883.5</v>
      </c>
      <c r="EJ41">
        <v>36799.5</v>
      </c>
      <c r="EK41">
        <v>45704.1</v>
      </c>
      <c r="EL41">
        <v>42486.3</v>
      </c>
      <c r="EM41">
        <v>1.7667200000000001</v>
      </c>
      <c r="EN41">
        <v>2.11835</v>
      </c>
      <c r="EO41">
        <v>5.09545E-2</v>
      </c>
      <c r="EP41">
        <v>0</v>
      </c>
      <c r="EQ41">
        <v>24.157399999999999</v>
      </c>
      <c r="ER41">
        <v>999.9</v>
      </c>
      <c r="ES41">
        <v>31.443000000000001</v>
      </c>
      <c r="ET41">
        <v>35.369</v>
      </c>
      <c r="EU41">
        <v>24.304300000000001</v>
      </c>
      <c r="EV41">
        <v>52.850099999999998</v>
      </c>
      <c r="EW41">
        <v>33.349400000000003</v>
      </c>
      <c r="EX41">
        <v>2</v>
      </c>
      <c r="EY41">
        <v>0.16683899999999999</v>
      </c>
      <c r="EZ41">
        <v>4.8676399999999997</v>
      </c>
      <c r="FA41">
        <v>20.177900000000001</v>
      </c>
      <c r="FB41">
        <v>5.2325600000000003</v>
      </c>
      <c r="FC41">
        <v>11.992000000000001</v>
      </c>
      <c r="FD41">
        <v>4.9558499999999999</v>
      </c>
      <c r="FE41">
        <v>3.3039999999999998</v>
      </c>
      <c r="FF41">
        <v>9999</v>
      </c>
      <c r="FG41">
        <v>322.10000000000002</v>
      </c>
      <c r="FH41">
        <v>9999</v>
      </c>
      <c r="FI41">
        <v>4656.8999999999996</v>
      </c>
      <c r="FJ41">
        <v>1.8682700000000001</v>
      </c>
      <c r="FK41">
        <v>1.8640000000000001</v>
      </c>
      <c r="FL41">
        <v>1.8714900000000001</v>
      </c>
      <c r="FM41">
        <v>1.86249</v>
      </c>
      <c r="FN41">
        <v>1.86189</v>
      </c>
      <c r="FO41">
        <v>1.86829</v>
      </c>
      <c r="FP41">
        <v>1.8584000000000001</v>
      </c>
      <c r="FQ41">
        <v>1.8647400000000001</v>
      </c>
      <c r="FR41">
        <v>5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2.5960000000000001</v>
      </c>
      <c r="GF41">
        <v>0.15840000000000001</v>
      </c>
      <c r="GG41">
        <v>2.06512692478187</v>
      </c>
      <c r="GH41">
        <v>1.5675561973404399E-3</v>
      </c>
      <c r="GI41">
        <v>-8.2833039480674595E-7</v>
      </c>
      <c r="GJ41">
        <v>5.0085055433431996E-10</v>
      </c>
      <c r="GK41">
        <v>-8.2657068672907993E-2</v>
      </c>
      <c r="GL41">
        <v>-3.8189079593307799E-2</v>
      </c>
      <c r="GM41">
        <v>3.2721738724615498E-3</v>
      </c>
      <c r="GN41">
        <v>-3.9688209873996E-5</v>
      </c>
      <c r="GO41">
        <v>3</v>
      </c>
      <c r="GP41">
        <v>2235</v>
      </c>
      <c r="GQ41">
        <v>2</v>
      </c>
      <c r="GR41">
        <v>25</v>
      </c>
      <c r="GS41">
        <v>7.2</v>
      </c>
      <c r="GT41">
        <v>7.2</v>
      </c>
      <c r="GU41">
        <v>1.3464400000000001</v>
      </c>
      <c r="GV41">
        <v>2.3803700000000001</v>
      </c>
      <c r="GW41">
        <v>1.9982899999999999</v>
      </c>
      <c r="GX41">
        <v>2.6916500000000001</v>
      </c>
      <c r="GY41">
        <v>2.0935100000000002</v>
      </c>
      <c r="GZ41">
        <v>2.4206500000000002</v>
      </c>
      <c r="HA41">
        <v>40.247399999999999</v>
      </c>
      <c r="HB41">
        <v>15.086399999999999</v>
      </c>
      <c r="HC41">
        <v>18</v>
      </c>
      <c r="HD41">
        <v>428.334</v>
      </c>
      <c r="HE41">
        <v>664.35</v>
      </c>
      <c r="HF41">
        <v>19.412400000000002</v>
      </c>
      <c r="HG41">
        <v>29.5549</v>
      </c>
      <c r="HH41">
        <v>30.000900000000001</v>
      </c>
      <c r="HI41">
        <v>29.370200000000001</v>
      </c>
      <c r="HJ41">
        <v>29.3522</v>
      </c>
      <c r="HK41">
        <v>27.033899999999999</v>
      </c>
      <c r="HL41">
        <v>35.069000000000003</v>
      </c>
      <c r="HM41">
        <v>3.2220599999999999</v>
      </c>
      <c r="HN41">
        <v>19.399999999999999</v>
      </c>
      <c r="HO41">
        <v>440.12599999999998</v>
      </c>
      <c r="HP41">
        <v>17.1386</v>
      </c>
      <c r="HQ41">
        <v>96.706500000000005</v>
      </c>
      <c r="HR41">
        <v>99.871200000000002</v>
      </c>
    </row>
    <row r="42" spans="1:226" x14ac:dyDescent="0.2">
      <c r="A42">
        <v>26</v>
      </c>
      <c r="B42">
        <v>1657211932.5999999</v>
      </c>
      <c r="C42">
        <v>217</v>
      </c>
      <c r="D42" t="s">
        <v>412</v>
      </c>
      <c r="E42" t="s">
        <v>413</v>
      </c>
      <c r="F42">
        <v>5</v>
      </c>
      <c r="G42" t="s">
        <v>355</v>
      </c>
      <c r="H42" t="s">
        <v>356</v>
      </c>
      <c r="I42">
        <v>1657211924.83214</v>
      </c>
      <c r="J42">
        <f t="shared" si="0"/>
        <v>2.8948423980826084E-3</v>
      </c>
      <c r="K42">
        <f t="shared" si="1"/>
        <v>2.8948423980826083</v>
      </c>
      <c r="L42">
        <f t="shared" si="2"/>
        <v>10.248953020473314</v>
      </c>
      <c r="M42">
        <f t="shared" si="3"/>
        <v>407.15307142857102</v>
      </c>
      <c r="N42">
        <f t="shared" si="4"/>
        <v>266.22751393003102</v>
      </c>
      <c r="O42">
        <f t="shared" si="5"/>
        <v>19.883212961486265</v>
      </c>
      <c r="P42">
        <f t="shared" si="6"/>
        <v>30.408244090297668</v>
      </c>
      <c r="Q42">
        <f t="shared" si="7"/>
        <v>0.1306615603550671</v>
      </c>
      <c r="R42">
        <f t="shared" si="8"/>
        <v>2.4441176544512109</v>
      </c>
      <c r="S42">
        <f t="shared" si="9"/>
        <v>0.12690136489294998</v>
      </c>
      <c r="T42">
        <f t="shared" si="10"/>
        <v>7.9642178139763417E-2</v>
      </c>
      <c r="U42">
        <f t="shared" si="11"/>
        <v>321.5174521451915</v>
      </c>
      <c r="V42">
        <f t="shared" si="12"/>
        <v>25.694165175309418</v>
      </c>
      <c r="W42">
        <f t="shared" si="13"/>
        <v>24.989846428571401</v>
      </c>
      <c r="X42">
        <f t="shared" si="14"/>
        <v>3.177753291674756</v>
      </c>
      <c r="Y42">
        <f t="shared" si="15"/>
        <v>49.981420408943642</v>
      </c>
      <c r="Z42">
        <f t="shared" si="16"/>
        <v>1.5277268041458818</v>
      </c>
      <c r="AA42">
        <f t="shared" si="17"/>
        <v>3.0565894119177761</v>
      </c>
      <c r="AB42">
        <f t="shared" si="18"/>
        <v>1.6500264875288742</v>
      </c>
      <c r="AC42">
        <f t="shared" si="19"/>
        <v>-127.66254975544304</v>
      </c>
      <c r="AD42">
        <f t="shared" si="20"/>
        <v>-85.702374244584945</v>
      </c>
      <c r="AE42">
        <f t="shared" si="21"/>
        <v>-7.3920385981318386</v>
      </c>
      <c r="AF42">
        <f t="shared" si="22"/>
        <v>100.76048954703171</v>
      </c>
      <c r="AG42">
        <f t="shared" si="23"/>
        <v>11.771072040495302</v>
      </c>
      <c r="AH42">
        <f t="shared" si="24"/>
        <v>2.8826369114318902</v>
      </c>
      <c r="AI42">
        <f t="shared" si="25"/>
        <v>10.248953020473314</v>
      </c>
      <c r="AJ42">
        <v>434.22342457769099</v>
      </c>
      <c r="AK42">
        <v>418.44329696969697</v>
      </c>
      <c r="AL42">
        <v>0.81632991855940196</v>
      </c>
      <c r="AM42">
        <v>66.383404404203702</v>
      </c>
      <c r="AN42">
        <f t="shared" si="26"/>
        <v>2.8948423980826083</v>
      </c>
      <c r="AO42">
        <v>17.066301199201099</v>
      </c>
      <c r="AP42">
        <v>20.468906293706301</v>
      </c>
      <c r="AQ42">
        <v>-1.00958149210748E-6</v>
      </c>
      <c r="AR42">
        <v>78.944928125099594</v>
      </c>
      <c r="AS42">
        <v>16</v>
      </c>
      <c r="AT42">
        <v>3</v>
      </c>
      <c r="AU42">
        <f t="shared" si="27"/>
        <v>1</v>
      </c>
      <c r="AV42">
        <f t="shared" si="28"/>
        <v>0</v>
      </c>
      <c r="AW42">
        <f t="shared" si="29"/>
        <v>39766.164334010231</v>
      </c>
      <c r="AX42">
        <f t="shared" si="30"/>
        <v>2000.00357142857</v>
      </c>
      <c r="AY42">
        <f t="shared" si="31"/>
        <v>1681.2034570700462</v>
      </c>
      <c r="AZ42">
        <f t="shared" si="32"/>
        <v>0.84060022746318896</v>
      </c>
      <c r="BA42">
        <f t="shared" si="33"/>
        <v>0.16075843900395478</v>
      </c>
      <c r="BB42">
        <v>6</v>
      </c>
      <c r="BC42">
        <v>0.5</v>
      </c>
      <c r="BD42" t="s">
        <v>357</v>
      </c>
      <c r="BE42">
        <v>2</v>
      </c>
      <c r="BF42" t="b">
        <v>1</v>
      </c>
      <c r="BG42">
        <v>1657211924.83214</v>
      </c>
      <c r="BH42">
        <v>407.15307142857102</v>
      </c>
      <c r="BI42">
        <v>422.68628571428599</v>
      </c>
      <c r="BJ42">
        <v>20.4555928571429</v>
      </c>
      <c r="BK42">
        <v>17.067292857142899</v>
      </c>
      <c r="BL42">
        <v>404.55624999999998</v>
      </c>
      <c r="BM42">
        <v>20.2971857142857</v>
      </c>
      <c r="BN42">
        <v>500.01549999999997</v>
      </c>
      <c r="BO42">
        <v>74.584950000000006</v>
      </c>
      <c r="BP42">
        <v>0.100091632142857</v>
      </c>
      <c r="BQ42">
        <v>24.339439285714299</v>
      </c>
      <c r="BR42">
        <v>24.989846428571401</v>
      </c>
      <c r="BS42">
        <v>999.9</v>
      </c>
      <c r="BT42">
        <v>0</v>
      </c>
      <c r="BU42">
        <v>0</v>
      </c>
      <c r="BV42">
        <v>9993.41392857143</v>
      </c>
      <c r="BW42">
        <v>0</v>
      </c>
      <c r="BX42">
        <v>1589.9685714285699</v>
      </c>
      <c r="BY42">
        <v>-15.5331107142857</v>
      </c>
      <c r="BZ42">
        <v>415.65560714285698</v>
      </c>
      <c r="CA42">
        <v>430.025642857143</v>
      </c>
      <c r="CB42">
        <v>3.3882907142857199</v>
      </c>
      <c r="CC42">
        <v>422.68628571428599</v>
      </c>
      <c r="CD42">
        <v>17.067292857142899</v>
      </c>
      <c r="CE42">
        <v>1.52567964285714</v>
      </c>
      <c r="CF42">
        <v>1.27296392857143</v>
      </c>
      <c r="CG42">
        <v>13.2279571428571</v>
      </c>
      <c r="CH42">
        <v>10.483371428571401</v>
      </c>
      <c r="CI42">
        <v>2000.00357142857</v>
      </c>
      <c r="CJ42">
        <v>0.97999421428571398</v>
      </c>
      <c r="CK42">
        <v>2.0006089285714301E-2</v>
      </c>
      <c r="CL42">
        <v>0</v>
      </c>
      <c r="CM42">
        <v>2.4675464285714299</v>
      </c>
      <c r="CN42">
        <v>0</v>
      </c>
      <c r="CO42">
        <v>17769.157142857101</v>
      </c>
      <c r="CP42">
        <v>16705.4035714286</v>
      </c>
      <c r="CQ42">
        <v>47.125</v>
      </c>
      <c r="CR42">
        <v>49.457250000000002</v>
      </c>
      <c r="CS42">
        <v>48.303142857142802</v>
      </c>
      <c r="CT42">
        <v>47.116</v>
      </c>
      <c r="CU42">
        <v>46.164857142857102</v>
      </c>
      <c r="CV42">
        <v>1959.9942857142901</v>
      </c>
      <c r="CW42">
        <v>40.015357142857098</v>
      </c>
      <c r="CX42">
        <v>0</v>
      </c>
      <c r="CY42">
        <v>1651528994.5999999</v>
      </c>
      <c r="CZ42">
        <v>0</v>
      </c>
      <c r="DA42">
        <v>1657211497.5999999</v>
      </c>
      <c r="DB42" t="s">
        <v>358</v>
      </c>
      <c r="DC42">
        <v>1657211493.5999999</v>
      </c>
      <c r="DD42">
        <v>1657211497.5999999</v>
      </c>
      <c r="DE42">
        <v>1</v>
      </c>
      <c r="DF42">
        <v>1.526</v>
      </c>
      <c r="DG42">
        <v>4.4999999999999998E-2</v>
      </c>
      <c r="DH42">
        <v>2.6110000000000002</v>
      </c>
      <c r="DI42">
        <v>0.157</v>
      </c>
      <c r="DJ42">
        <v>420</v>
      </c>
      <c r="DK42">
        <v>20</v>
      </c>
      <c r="DL42">
        <v>0.57999999999999996</v>
      </c>
      <c r="DM42">
        <v>0.22</v>
      </c>
      <c r="DN42">
        <v>-14.8635512195122</v>
      </c>
      <c r="DO42">
        <v>-22.269758885017399</v>
      </c>
      <c r="DP42">
        <v>2.7978513581851501</v>
      </c>
      <c r="DQ42">
        <v>0</v>
      </c>
      <c r="DR42">
        <v>3.3890353658536601</v>
      </c>
      <c r="DS42">
        <v>-1.02694076655037E-2</v>
      </c>
      <c r="DT42">
        <v>1.6381110790169601E-2</v>
      </c>
      <c r="DU42">
        <v>1</v>
      </c>
      <c r="DV42">
        <v>1</v>
      </c>
      <c r="DW42">
        <v>2</v>
      </c>
      <c r="DX42" t="s">
        <v>379</v>
      </c>
      <c r="DY42">
        <v>2.8428499999999999</v>
      </c>
      <c r="DZ42">
        <v>2.7162899999999999</v>
      </c>
      <c r="EA42">
        <v>7.3711799999999994E-2</v>
      </c>
      <c r="EB42">
        <v>7.7195200000000005E-2</v>
      </c>
      <c r="EC42">
        <v>7.5925199999999998E-2</v>
      </c>
      <c r="ED42">
        <v>6.6645899999999994E-2</v>
      </c>
      <c r="EE42">
        <v>26126.3</v>
      </c>
      <c r="EF42">
        <v>22546</v>
      </c>
      <c r="EG42">
        <v>25263</v>
      </c>
      <c r="EH42">
        <v>23805.7</v>
      </c>
      <c r="EI42">
        <v>39881.199999999997</v>
      </c>
      <c r="EJ42">
        <v>36793.5</v>
      </c>
      <c r="EK42">
        <v>45703.4</v>
      </c>
      <c r="EL42">
        <v>42486</v>
      </c>
      <c r="EM42">
        <v>1.7665500000000001</v>
      </c>
      <c r="EN42">
        <v>2.1181999999999999</v>
      </c>
      <c r="EO42">
        <v>5.0950799999999997E-2</v>
      </c>
      <c r="EP42">
        <v>0</v>
      </c>
      <c r="EQ42">
        <v>24.163399999999999</v>
      </c>
      <c r="ER42">
        <v>999.9</v>
      </c>
      <c r="ES42">
        <v>31.393999999999998</v>
      </c>
      <c r="ET42">
        <v>35.389000000000003</v>
      </c>
      <c r="EU42">
        <v>24.291899999999998</v>
      </c>
      <c r="EV42">
        <v>53.400100000000002</v>
      </c>
      <c r="EW42">
        <v>33.237200000000001</v>
      </c>
      <c r="EX42">
        <v>2</v>
      </c>
      <c r="EY42">
        <v>0.167795</v>
      </c>
      <c r="EZ42">
        <v>4.9408599999999998</v>
      </c>
      <c r="FA42">
        <v>20.175699999999999</v>
      </c>
      <c r="FB42">
        <v>5.23271</v>
      </c>
      <c r="FC42">
        <v>11.992000000000001</v>
      </c>
      <c r="FD42">
        <v>4.9558499999999999</v>
      </c>
      <c r="FE42">
        <v>3.3038699999999999</v>
      </c>
      <c r="FF42">
        <v>9999</v>
      </c>
      <c r="FG42">
        <v>322.10000000000002</v>
      </c>
      <c r="FH42">
        <v>9999</v>
      </c>
      <c r="FI42">
        <v>4657.2</v>
      </c>
      <c r="FJ42">
        <v>1.8682799999999999</v>
      </c>
      <c r="FK42">
        <v>1.8640000000000001</v>
      </c>
      <c r="FL42">
        <v>1.8714900000000001</v>
      </c>
      <c r="FM42">
        <v>1.86249</v>
      </c>
      <c r="FN42">
        <v>1.86188</v>
      </c>
      <c r="FO42">
        <v>1.86829</v>
      </c>
      <c r="FP42">
        <v>1.8583799999999999</v>
      </c>
      <c r="FQ42">
        <v>1.86476</v>
      </c>
      <c r="FR42">
        <v>5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2.601</v>
      </c>
      <c r="GF42">
        <v>0.15909999999999999</v>
      </c>
      <c r="GG42">
        <v>2.06512692478187</v>
      </c>
      <c r="GH42">
        <v>1.5675561973404399E-3</v>
      </c>
      <c r="GI42">
        <v>-8.2833039480674595E-7</v>
      </c>
      <c r="GJ42">
        <v>5.0085055433431996E-10</v>
      </c>
      <c r="GK42">
        <v>-8.2657068672907993E-2</v>
      </c>
      <c r="GL42">
        <v>-3.8189079593307799E-2</v>
      </c>
      <c r="GM42">
        <v>3.2721738724615498E-3</v>
      </c>
      <c r="GN42">
        <v>-3.9688209873996E-5</v>
      </c>
      <c r="GO42">
        <v>3</v>
      </c>
      <c r="GP42">
        <v>2235</v>
      </c>
      <c r="GQ42">
        <v>2</v>
      </c>
      <c r="GR42">
        <v>25</v>
      </c>
      <c r="GS42">
        <v>7.3</v>
      </c>
      <c r="GT42">
        <v>7.2</v>
      </c>
      <c r="GU42">
        <v>1.3793899999999999</v>
      </c>
      <c r="GV42">
        <v>2.3901400000000002</v>
      </c>
      <c r="GW42">
        <v>1.9982899999999999</v>
      </c>
      <c r="GX42">
        <v>2.6916500000000001</v>
      </c>
      <c r="GY42">
        <v>2.0935100000000002</v>
      </c>
      <c r="GZ42">
        <v>2.3327599999999999</v>
      </c>
      <c r="HA42">
        <v>40.247399999999999</v>
      </c>
      <c r="HB42">
        <v>15.068899999999999</v>
      </c>
      <c r="HC42">
        <v>18</v>
      </c>
      <c r="HD42">
        <v>428.27600000000001</v>
      </c>
      <c r="HE42">
        <v>664.29499999999996</v>
      </c>
      <c r="HF42">
        <v>19.4177</v>
      </c>
      <c r="HG42">
        <v>29.5611</v>
      </c>
      <c r="HH42">
        <v>30.001000000000001</v>
      </c>
      <c r="HI42">
        <v>29.3764</v>
      </c>
      <c r="HJ42">
        <v>29.3584</v>
      </c>
      <c r="HK42">
        <v>27.6965</v>
      </c>
      <c r="HL42">
        <v>35.069000000000003</v>
      </c>
      <c r="HM42">
        <v>3.2220599999999999</v>
      </c>
      <c r="HN42">
        <v>19.4038</v>
      </c>
      <c r="HO42">
        <v>460.31700000000001</v>
      </c>
      <c r="HP42">
        <v>17.1386</v>
      </c>
      <c r="HQ42">
        <v>96.704800000000006</v>
      </c>
      <c r="HR42">
        <v>99.870199999999997</v>
      </c>
    </row>
    <row r="43" spans="1:226" x14ac:dyDescent="0.2">
      <c r="A43">
        <v>27</v>
      </c>
      <c r="B43">
        <v>1657211937.5999999</v>
      </c>
      <c r="C43">
        <v>222</v>
      </c>
      <c r="D43" t="s">
        <v>414</v>
      </c>
      <c r="E43" t="s">
        <v>415</v>
      </c>
      <c r="F43">
        <v>5</v>
      </c>
      <c r="G43" t="s">
        <v>355</v>
      </c>
      <c r="H43" t="s">
        <v>356</v>
      </c>
      <c r="I43">
        <v>1657211930.0999999</v>
      </c>
      <c r="J43">
        <f t="shared" si="0"/>
        <v>2.8836558292716307E-3</v>
      </c>
      <c r="K43">
        <f t="shared" si="1"/>
        <v>2.8836558292716306</v>
      </c>
      <c r="L43">
        <f t="shared" si="2"/>
        <v>10.674432007961558</v>
      </c>
      <c r="M43">
        <f t="shared" si="3"/>
        <v>409.78937037037002</v>
      </c>
      <c r="N43">
        <f t="shared" si="4"/>
        <v>262.94004043841028</v>
      </c>
      <c r="O43">
        <f t="shared" si="5"/>
        <v>19.63770962306673</v>
      </c>
      <c r="P43">
        <f t="shared" si="6"/>
        <v>30.605170093284581</v>
      </c>
      <c r="Q43">
        <f t="shared" si="7"/>
        <v>0.13007588969028414</v>
      </c>
      <c r="R43">
        <f t="shared" si="8"/>
        <v>2.4451854105623703</v>
      </c>
      <c r="S43">
        <f t="shared" si="9"/>
        <v>0.12635038739379109</v>
      </c>
      <c r="T43">
        <f t="shared" si="10"/>
        <v>7.9294825906644606E-2</v>
      </c>
      <c r="U43">
        <f t="shared" si="11"/>
        <v>321.51717369126652</v>
      </c>
      <c r="V43">
        <f t="shared" si="12"/>
        <v>25.697905908549359</v>
      </c>
      <c r="W43">
        <f t="shared" si="13"/>
        <v>24.998114814814802</v>
      </c>
      <c r="X43">
        <f t="shared" si="14"/>
        <v>3.1793202339379989</v>
      </c>
      <c r="Y43">
        <f t="shared" si="15"/>
        <v>50.005096285346276</v>
      </c>
      <c r="Z43">
        <f t="shared" si="16"/>
        <v>1.5285276077539687</v>
      </c>
      <c r="AA43">
        <f t="shared" si="17"/>
        <v>3.0567436547500373</v>
      </c>
      <c r="AB43">
        <f t="shared" si="18"/>
        <v>1.6507926261840302</v>
      </c>
      <c r="AC43">
        <f t="shared" si="19"/>
        <v>-127.16922207087892</v>
      </c>
      <c r="AD43">
        <f t="shared" si="20"/>
        <v>-86.718771186108938</v>
      </c>
      <c r="AE43">
        <f t="shared" si="21"/>
        <v>-7.4767825514304409</v>
      </c>
      <c r="AF43">
        <f t="shared" si="22"/>
        <v>100.15239788284822</v>
      </c>
      <c r="AG43">
        <f t="shared" si="23"/>
        <v>15.549028666934806</v>
      </c>
      <c r="AH43">
        <f t="shared" si="24"/>
        <v>2.884150008690598</v>
      </c>
      <c r="AI43">
        <f t="shared" si="25"/>
        <v>10.674432007961558</v>
      </c>
      <c r="AJ43">
        <v>447.526001480194</v>
      </c>
      <c r="AK43">
        <v>427.02795151515198</v>
      </c>
      <c r="AL43">
        <v>1.86487237991607</v>
      </c>
      <c r="AM43">
        <v>66.383404404203702</v>
      </c>
      <c r="AN43">
        <f t="shared" si="26"/>
        <v>2.8836558292716306</v>
      </c>
      <c r="AO43">
        <v>17.104380572003802</v>
      </c>
      <c r="AP43">
        <v>20.4846545454546</v>
      </c>
      <c r="AQ43">
        <v>1.9330733531579801E-3</v>
      </c>
      <c r="AR43">
        <v>78.944928125099594</v>
      </c>
      <c r="AS43">
        <v>16</v>
      </c>
      <c r="AT43">
        <v>3</v>
      </c>
      <c r="AU43">
        <f t="shared" si="27"/>
        <v>1</v>
      </c>
      <c r="AV43">
        <f t="shared" si="28"/>
        <v>0</v>
      </c>
      <c r="AW43">
        <f t="shared" si="29"/>
        <v>39792.604659881035</v>
      </c>
      <c r="AX43">
        <f t="shared" si="30"/>
        <v>2000.0029629629601</v>
      </c>
      <c r="AY43">
        <f t="shared" si="31"/>
        <v>1681.2028519989267</v>
      </c>
      <c r="AZ43">
        <f t="shared" si="32"/>
        <v>0.84060018066586362</v>
      </c>
      <c r="BA43">
        <f t="shared" si="33"/>
        <v>0.16075834868511693</v>
      </c>
      <c r="BB43">
        <v>6</v>
      </c>
      <c r="BC43">
        <v>0.5</v>
      </c>
      <c r="BD43" t="s">
        <v>357</v>
      </c>
      <c r="BE43">
        <v>2</v>
      </c>
      <c r="BF43" t="b">
        <v>1</v>
      </c>
      <c r="BG43">
        <v>1657211930.0999999</v>
      </c>
      <c r="BH43">
        <v>409.78937037037002</v>
      </c>
      <c r="BI43">
        <v>429.86633333333299</v>
      </c>
      <c r="BJ43">
        <v>20.466292592592598</v>
      </c>
      <c r="BK43">
        <v>17.076170370370399</v>
      </c>
      <c r="BL43">
        <v>407.18944444444401</v>
      </c>
      <c r="BM43">
        <v>20.307425925925902</v>
      </c>
      <c r="BN43">
        <v>500.00359259259301</v>
      </c>
      <c r="BO43">
        <v>74.585122222222196</v>
      </c>
      <c r="BP43">
        <v>0.100002151851852</v>
      </c>
      <c r="BQ43">
        <v>24.340281481481501</v>
      </c>
      <c r="BR43">
        <v>24.998114814814802</v>
      </c>
      <c r="BS43">
        <v>999.9</v>
      </c>
      <c r="BT43">
        <v>0</v>
      </c>
      <c r="BU43">
        <v>0</v>
      </c>
      <c r="BV43">
        <v>10000.346666666699</v>
      </c>
      <c r="BW43">
        <v>0</v>
      </c>
      <c r="BX43">
        <v>1590.35592592593</v>
      </c>
      <c r="BY43">
        <v>-20.076944444444401</v>
      </c>
      <c r="BZ43">
        <v>418.35148148148102</v>
      </c>
      <c r="CA43">
        <v>437.33444444444399</v>
      </c>
      <c r="CB43">
        <v>3.39012814814815</v>
      </c>
      <c r="CC43">
        <v>429.86633333333299</v>
      </c>
      <c r="CD43">
        <v>17.076170370370399</v>
      </c>
      <c r="CE43">
        <v>1.5264818518518499</v>
      </c>
      <c r="CF43">
        <v>1.27362814814815</v>
      </c>
      <c r="CG43">
        <v>13.236007407407399</v>
      </c>
      <c r="CH43">
        <v>10.4911962962963</v>
      </c>
      <c r="CI43">
        <v>2000.0029629629601</v>
      </c>
      <c r="CJ43">
        <v>0.97999551851851796</v>
      </c>
      <c r="CK43">
        <v>2.0004751851851899E-2</v>
      </c>
      <c r="CL43">
        <v>0</v>
      </c>
      <c r="CM43">
        <v>2.4844333333333299</v>
      </c>
      <c r="CN43">
        <v>0</v>
      </c>
      <c r="CO43">
        <v>17762.196296296301</v>
      </c>
      <c r="CP43">
        <v>16705.407407407401</v>
      </c>
      <c r="CQ43">
        <v>47.125</v>
      </c>
      <c r="CR43">
        <v>49.478999999999999</v>
      </c>
      <c r="CS43">
        <v>48.311999999999998</v>
      </c>
      <c r="CT43">
        <v>47.125</v>
      </c>
      <c r="CU43">
        <v>46.182407407407403</v>
      </c>
      <c r="CV43">
        <v>1959.9966666666701</v>
      </c>
      <c r="CW43">
        <v>40.012222222222199</v>
      </c>
      <c r="CX43">
        <v>0</v>
      </c>
      <c r="CY43">
        <v>1651528999.4000001</v>
      </c>
      <c r="CZ43">
        <v>0</v>
      </c>
      <c r="DA43">
        <v>1657211497.5999999</v>
      </c>
      <c r="DB43" t="s">
        <v>358</v>
      </c>
      <c r="DC43">
        <v>1657211493.5999999</v>
      </c>
      <c r="DD43">
        <v>1657211497.5999999</v>
      </c>
      <c r="DE43">
        <v>1</v>
      </c>
      <c r="DF43">
        <v>1.526</v>
      </c>
      <c r="DG43">
        <v>4.4999999999999998E-2</v>
      </c>
      <c r="DH43">
        <v>2.6110000000000002</v>
      </c>
      <c r="DI43">
        <v>0.157</v>
      </c>
      <c r="DJ43">
        <v>420</v>
      </c>
      <c r="DK43">
        <v>20</v>
      </c>
      <c r="DL43">
        <v>0.57999999999999996</v>
      </c>
      <c r="DM43">
        <v>0.22</v>
      </c>
      <c r="DN43">
        <v>-17.303704878048801</v>
      </c>
      <c r="DO43">
        <v>-46.023301045296201</v>
      </c>
      <c r="DP43">
        <v>4.9741261102292098</v>
      </c>
      <c r="DQ43">
        <v>0</v>
      </c>
      <c r="DR43">
        <v>3.3863087804877998</v>
      </c>
      <c r="DS43">
        <v>-3.2419860627172899E-2</v>
      </c>
      <c r="DT43">
        <v>1.7401651196551699E-2</v>
      </c>
      <c r="DU43">
        <v>1</v>
      </c>
      <c r="DV43">
        <v>1</v>
      </c>
      <c r="DW43">
        <v>2</v>
      </c>
      <c r="DX43" t="s">
        <v>379</v>
      </c>
      <c r="DY43">
        <v>2.8426200000000001</v>
      </c>
      <c r="DZ43">
        <v>2.71679</v>
      </c>
      <c r="EA43">
        <v>7.4926499999999993E-2</v>
      </c>
      <c r="EB43">
        <v>7.9160700000000001E-2</v>
      </c>
      <c r="EC43">
        <v>7.5963299999999997E-2</v>
      </c>
      <c r="ED43">
        <v>6.6569900000000001E-2</v>
      </c>
      <c r="EE43">
        <v>26091.599999999999</v>
      </c>
      <c r="EF43">
        <v>22497.3</v>
      </c>
      <c r="EG43">
        <v>25262.6</v>
      </c>
      <c r="EH43">
        <v>23805</v>
      </c>
      <c r="EI43">
        <v>39879</v>
      </c>
      <c r="EJ43">
        <v>36795.5</v>
      </c>
      <c r="EK43">
        <v>45702.7</v>
      </c>
      <c r="EL43">
        <v>42484.800000000003</v>
      </c>
      <c r="EM43">
        <v>1.7663500000000001</v>
      </c>
      <c r="EN43">
        <v>2.11815</v>
      </c>
      <c r="EO43">
        <v>5.1774100000000003E-2</v>
      </c>
      <c r="EP43">
        <v>0</v>
      </c>
      <c r="EQ43">
        <v>24.170100000000001</v>
      </c>
      <c r="ER43">
        <v>999.9</v>
      </c>
      <c r="ES43">
        <v>31.37</v>
      </c>
      <c r="ET43">
        <v>35.389000000000003</v>
      </c>
      <c r="EU43">
        <v>24.272300000000001</v>
      </c>
      <c r="EV43">
        <v>52.810099999999998</v>
      </c>
      <c r="EW43">
        <v>33.357399999999998</v>
      </c>
      <c r="EX43">
        <v>2</v>
      </c>
      <c r="EY43">
        <v>0.168714</v>
      </c>
      <c r="EZ43">
        <v>5.0008499999999998</v>
      </c>
      <c r="FA43">
        <v>20.1738</v>
      </c>
      <c r="FB43">
        <v>5.23271</v>
      </c>
      <c r="FC43">
        <v>11.992000000000001</v>
      </c>
      <c r="FD43">
        <v>4.9560000000000004</v>
      </c>
      <c r="FE43">
        <v>3.3039299999999998</v>
      </c>
      <c r="FF43">
        <v>9999</v>
      </c>
      <c r="FG43">
        <v>322.10000000000002</v>
      </c>
      <c r="FH43">
        <v>9999</v>
      </c>
      <c r="FI43">
        <v>4657.2</v>
      </c>
      <c r="FJ43">
        <v>1.8682300000000001</v>
      </c>
      <c r="FK43">
        <v>1.86399</v>
      </c>
      <c r="FL43">
        <v>1.8714900000000001</v>
      </c>
      <c r="FM43">
        <v>1.86249</v>
      </c>
      <c r="FN43">
        <v>1.86188</v>
      </c>
      <c r="FO43">
        <v>1.86829</v>
      </c>
      <c r="FP43">
        <v>1.8583799999999999</v>
      </c>
      <c r="FQ43">
        <v>1.8647400000000001</v>
      </c>
      <c r="FR43">
        <v>5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2.6110000000000002</v>
      </c>
      <c r="GF43">
        <v>0.15970000000000001</v>
      </c>
      <c r="GG43">
        <v>2.06512692478187</v>
      </c>
      <c r="GH43">
        <v>1.5675561973404399E-3</v>
      </c>
      <c r="GI43">
        <v>-8.2833039480674595E-7</v>
      </c>
      <c r="GJ43">
        <v>5.0085055433431996E-10</v>
      </c>
      <c r="GK43">
        <v>-8.2657068672907993E-2</v>
      </c>
      <c r="GL43">
        <v>-3.8189079593307799E-2</v>
      </c>
      <c r="GM43">
        <v>3.2721738724615498E-3</v>
      </c>
      <c r="GN43">
        <v>-3.9688209873996E-5</v>
      </c>
      <c r="GO43">
        <v>3</v>
      </c>
      <c r="GP43">
        <v>2235</v>
      </c>
      <c r="GQ43">
        <v>2</v>
      </c>
      <c r="GR43">
        <v>25</v>
      </c>
      <c r="GS43">
        <v>7.4</v>
      </c>
      <c r="GT43">
        <v>7.3</v>
      </c>
      <c r="GU43">
        <v>1.4196800000000001</v>
      </c>
      <c r="GV43">
        <v>2.3791500000000001</v>
      </c>
      <c r="GW43">
        <v>1.9982899999999999</v>
      </c>
      <c r="GX43">
        <v>2.6916500000000001</v>
      </c>
      <c r="GY43">
        <v>2.0935100000000002</v>
      </c>
      <c r="GZ43">
        <v>2.36328</v>
      </c>
      <c r="HA43">
        <v>40.272799999999997</v>
      </c>
      <c r="HB43">
        <v>15.0777</v>
      </c>
      <c r="HC43">
        <v>18</v>
      </c>
      <c r="HD43">
        <v>428.20499999999998</v>
      </c>
      <c r="HE43">
        <v>664.32100000000003</v>
      </c>
      <c r="HF43">
        <v>19.414400000000001</v>
      </c>
      <c r="HG43">
        <v>29.567599999999999</v>
      </c>
      <c r="HH43">
        <v>30.000900000000001</v>
      </c>
      <c r="HI43">
        <v>29.3826</v>
      </c>
      <c r="HJ43">
        <v>29.3642</v>
      </c>
      <c r="HK43">
        <v>28.511900000000001</v>
      </c>
      <c r="HL43">
        <v>35.069000000000003</v>
      </c>
      <c r="HM43">
        <v>2.8504100000000001</v>
      </c>
      <c r="HN43">
        <v>19.392700000000001</v>
      </c>
      <c r="HO43">
        <v>473.77100000000002</v>
      </c>
      <c r="HP43">
        <v>17.1386</v>
      </c>
      <c r="HQ43">
        <v>96.703299999999999</v>
      </c>
      <c r="HR43">
        <v>99.867500000000007</v>
      </c>
    </row>
    <row r="44" spans="1:226" x14ac:dyDescent="0.2">
      <c r="A44">
        <v>28</v>
      </c>
      <c r="B44">
        <v>1657211942.5999999</v>
      </c>
      <c r="C44">
        <v>227</v>
      </c>
      <c r="D44" t="s">
        <v>416</v>
      </c>
      <c r="E44" t="s">
        <v>417</v>
      </c>
      <c r="F44">
        <v>5</v>
      </c>
      <c r="G44" t="s">
        <v>355</v>
      </c>
      <c r="H44" t="s">
        <v>356</v>
      </c>
      <c r="I44">
        <v>1657211934.81429</v>
      </c>
      <c r="J44">
        <f t="shared" si="0"/>
        <v>2.9025618628415804E-3</v>
      </c>
      <c r="K44">
        <f t="shared" si="1"/>
        <v>2.9025618628415804</v>
      </c>
      <c r="L44">
        <f t="shared" si="2"/>
        <v>11.388058322844849</v>
      </c>
      <c r="M44">
        <f t="shared" si="3"/>
        <v>415.637321428571</v>
      </c>
      <c r="N44">
        <f t="shared" si="4"/>
        <v>260.5514493749306</v>
      </c>
      <c r="O44">
        <f t="shared" si="5"/>
        <v>19.459314993482831</v>
      </c>
      <c r="P44">
        <f t="shared" si="6"/>
        <v>31.041921202623861</v>
      </c>
      <c r="Q44">
        <f t="shared" si="7"/>
        <v>0.13085600238047915</v>
      </c>
      <c r="R44">
        <f t="shared" si="8"/>
        <v>2.444882600615522</v>
      </c>
      <c r="S44">
        <f t="shared" si="9"/>
        <v>0.12708592445003677</v>
      </c>
      <c r="T44">
        <f t="shared" si="10"/>
        <v>7.9758381780092535E-2</v>
      </c>
      <c r="U44">
        <f t="shared" si="11"/>
        <v>321.51890174087112</v>
      </c>
      <c r="V44">
        <f t="shared" si="12"/>
        <v>25.696112267380681</v>
      </c>
      <c r="W44">
        <f t="shared" si="13"/>
        <v>25.0073821428571</v>
      </c>
      <c r="X44">
        <f t="shared" si="14"/>
        <v>3.1810772881616884</v>
      </c>
      <c r="Y44">
        <f t="shared" si="15"/>
        <v>50.012406712060518</v>
      </c>
      <c r="Z44">
        <f t="shared" si="16"/>
        <v>1.5291054477353538</v>
      </c>
      <c r="AA44">
        <f t="shared" si="17"/>
        <v>3.0574522368798722</v>
      </c>
      <c r="AB44">
        <f t="shared" si="18"/>
        <v>1.6519718404263346</v>
      </c>
      <c r="AC44">
        <f t="shared" si="19"/>
        <v>-128.0029781513137</v>
      </c>
      <c r="AD44">
        <f t="shared" si="20"/>
        <v>-87.419641041065702</v>
      </c>
      <c r="AE44">
        <f t="shared" si="21"/>
        <v>-7.5386433188217357</v>
      </c>
      <c r="AF44">
        <f t="shared" si="22"/>
        <v>98.557639229669959</v>
      </c>
      <c r="AG44">
        <f t="shared" si="23"/>
        <v>20.088994304070198</v>
      </c>
      <c r="AH44">
        <f t="shared" si="24"/>
        <v>2.8853477911449184</v>
      </c>
      <c r="AI44">
        <f t="shared" si="25"/>
        <v>11.388058322844849</v>
      </c>
      <c r="AJ44">
        <v>463.16955569434901</v>
      </c>
      <c r="AK44">
        <v>439.19145454545401</v>
      </c>
      <c r="AL44">
        <v>2.5163882672759601</v>
      </c>
      <c r="AM44">
        <v>66.383404404203702</v>
      </c>
      <c r="AN44">
        <f t="shared" si="26"/>
        <v>2.9025618628415804</v>
      </c>
      <c r="AO44">
        <v>17.0708680620486</v>
      </c>
      <c r="AP44">
        <v>20.482502797202802</v>
      </c>
      <c r="AQ44">
        <v>2.8190145947442001E-5</v>
      </c>
      <c r="AR44">
        <v>78.944928125099594</v>
      </c>
      <c r="AS44">
        <v>16</v>
      </c>
      <c r="AT44">
        <v>3</v>
      </c>
      <c r="AU44">
        <f t="shared" si="27"/>
        <v>1</v>
      </c>
      <c r="AV44">
        <f t="shared" si="28"/>
        <v>0</v>
      </c>
      <c r="AW44">
        <f t="shared" si="29"/>
        <v>39784.557546636614</v>
      </c>
      <c r="AX44">
        <f t="shared" si="30"/>
        <v>2000.01357142857</v>
      </c>
      <c r="AY44">
        <f t="shared" si="31"/>
        <v>1681.2117812128854</v>
      </c>
      <c r="AZ44">
        <f t="shared" si="32"/>
        <v>0.84060018653374902</v>
      </c>
      <c r="BA44">
        <f t="shared" si="33"/>
        <v>0.1607583600101356</v>
      </c>
      <c r="BB44">
        <v>6</v>
      </c>
      <c r="BC44">
        <v>0.5</v>
      </c>
      <c r="BD44" t="s">
        <v>357</v>
      </c>
      <c r="BE44">
        <v>2</v>
      </c>
      <c r="BF44" t="b">
        <v>1</v>
      </c>
      <c r="BG44">
        <v>1657211934.81429</v>
      </c>
      <c r="BH44">
        <v>415.637321428571</v>
      </c>
      <c r="BI44">
        <v>441.18349999999998</v>
      </c>
      <c r="BJ44">
        <v>20.474032142857101</v>
      </c>
      <c r="BK44">
        <v>17.082467857142898</v>
      </c>
      <c r="BL44">
        <v>413.030714285714</v>
      </c>
      <c r="BM44">
        <v>20.314832142857099</v>
      </c>
      <c r="BN44">
        <v>499.99460714285698</v>
      </c>
      <c r="BO44">
        <v>74.585121428571398</v>
      </c>
      <c r="BP44">
        <v>9.9993700000000005E-2</v>
      </c>
      <c r="BQ44">
        <v>24.344149999999999</v>
      </c>
      <c r="BR44">
        <v>25.0073821428571</v>
      </c>
      <c r="BS44">
        <v>999.9</v>
      </c>
      <c r="BT44">
        <v>0</v>
      </c>
      <c r="BU44">
        <v>0</v>
      </c>
      <c r="BV44">
        <v>9998.3739285714291</v>
      </c>
      <c r="BW44">
        <v>0</v>
      </c>
      <c r="BX44">
        <v>1590.31178571429</v>
      </c>
      <c r="BY44">
        <v>-25.546192857142898</v>
      </c>
      <c r="BZ44">
        <v>424.32507142857099</v>
      </c>
      <c r="CA44">
        <v>448.85096428571399</v>
      </c>
      <c r="CB44">
        <v>3.39156785714286</v>
      </c>
      <c r="CC44">
        <v>441.18349999999998</v>
      </c>
      <c r="CD44">
        <v>17.082467857142898</v>
      </c>
      <c r="CE44">
        <v>1.5270592857142899</v>
      </c>
      <c r="CF44">
        <v>1.2740978571428601</v>
      </c>
      <c r="CG44">
        <v>13.2418</v>
      </c>
      <c r="CH44">
        <v>10.4967285714286</v>
      </c>
      <c r="CI44">
        <v>2000.01357142857</v>
      </c>
      <c r="CJ44">
        <v>0.979995678571429</v>
      </c>
      <c r="CK44">
        <v>2.0004578571428601E-2</v>
      </c>
      <c r="CL44">
        <v>0</v>
      </c>
      <c r="CM44">
        <v>2.46120357142857</v>
      </c>
      <c r="CN44">
        <v>0</v>
      </c>
      <c r="CO44">
        <v>17754.592857142899</v>
      </c>
      <c r="CP44">
        <v>16705.5</v>
      </c>
      <c r="CQ44">
        <v>47.125</v>
      </c>
      <c r="CR44">
        <v>49.497750000000003</v>
      </c>
      <c r="CS44">
        <v>48.311999999999998</v>
      </c>
      <c r="CT44">
        <v>47.133857142857103</v>
      </c>
      <c r="CU44">
        <v>46.1825714285714</v>
      </c>
      <c r="CV44">
        <v>1960.00821428571</v>
      </c>
      <c r="CW44">
        <v>40.0128571428572</v>
      </c>
      <c r="CX44">
        <v>0</v>
      </c>
      <c r="CY44">
        <v>1651529004.2</v>
      </c>
      <c r="CZ44">
        <v>0</v>
      </c>
      <c r="DA44">
        <v>1657211497.5999999</v>
      </c>
      <c r="DB44" t="s">
        <v>358</v>
      </c>
      <c r="DC44">
        <v>1657211493.5999999</v>
      </c>
      <c r="DD44">
        <v>1657211497.5999999</v>
      </c>
      <c r="DE44">
        <v>1</v>
      </c>
      <c r="DF44">
        <v>1.526</v>
      </c>
      <c r="DG44">
        <v>4.4999999999999998E-2</v>
      </c>
      <c r="DH44">
        <v>2.6110000000000002</v>
      </c>
      <c r="DI44">
        <v>0.157</v>
      </c>
      <c r="DJ44">
        <v>420</v>
      </c>
      <c r="DK44">
        <v>20</v>
      </c>
      <c r="DL44">
        <v>0.57999999999999996</v>
      </c>
      <c r="DM44">
        <v>0.22</v>
      </c>
      <c r="DN44">
        <v>-22.441112195121999</v>
      </c>
      <c r="DO44">
        <v>-69.124099651567903</v>
      </c>
      <c r="DP44">
        <v>6.8705185072266497</v>
      </c>
      <c r="DQ44">
        <v>0</v>
      </c>
      <c r="DR44">
        <v>3.3961324390243899</v>
      </c>
      <c r="DS44">
        <v>2.19459930313608E-2</v>
      </c>
      <c r="DT44">
        <v>2.00550178357593E-2</v>
      </c>
      <c r="DU44">
        <v>1</v>
      </c>
      <c r="DV44">
        <v>1</v>
      </c>
      <c r="DW44">
        <v>2</v>
      </c>
      <c r="DX44" t="s">
        <v>379</v>
      </c>
      <c r="DY44">
        <v>2.8426499999999999</v>
      </c>
      <c r="DZ44">
        <v>2.7164100000000002</v>
      </c>
      <c r="EA44">
        <v>7.6588900000000001E-2</v>
      </c>
      <c r="EB44">
        <v>8.1264600000000006E-2</v>
      </c>
      <c r="EC44">
        <v>7.5956499999999996E-2</v>
      </c>
      <c r="ED44">
        <v>6.6540100000000005E-2</v>
      </c>
      <c r="EE44">
        <v>26043.7</v>
      </c>
      <c r="EF44">
        <v>22445.7</v>
      </c>
      <c r="EG44">
        <v>25261.7</v>
      </c>
      <c r="EH44">
        <v>23804.799999999999</v>
      </c>
      <c r="EI44">
        <v>39878.300000000003</v>
      </c>
      <c r="EJ44">
        <v>36796.400000000001</v>
      </c>
      <c r="EK44">
        <v>45701.599999999999</v>
      </c>
      <c r="EL44">
        <v>42484.4</v>
      </c>
      <c r="EM44">
        <v>1.76647</v>
      </c>
      <c r="EN44">
        <v>2.1179299999999999</v>
      </c>
      <c r="EO44">
        <v>5.0745899999999997E-2</v>
      </c>
      <c r="EP44">
        <v>0</v>
      </c>
      <c r="EQ44">
        <v>24.178799999999999</v>
      </c>
      <c r="ER44">
        <v>999.9</v>
      </c>
      <c r="ES44">
        <v>31.338999999999999</v>
      </c>
      <c r="ET44">
        <v>35.399000000000001</v>
      </c>
      <c r="EU44">
        <v>24.2624</v>
      </c>
      <c r="EV44">
        <v>52.970100000000002</v>
      </c>
      <c r="EW44">
        <v>33.285299999999999</v>
      </c>
      <c r="EX44">
        <v>2</v>
      </c>
      <c r="EY44">
        <v>0.169682</v>
      </c>
      <c r="EZ44">
        <v>5.0740400000000001</v>
      </c>
      <c r="FA44">
        <v>20.171500000000002</v>
      </c>
      <c r="FB44">
        <v>5.2328599999999996</v>
      </c>
      <c r="FC44">
        <v>11.992000000000001</v>
      </c>
      <c r="FD44">
        <v>4.9557000000000002</v>
      </c>
      <c r="FE44">
        <v>3.3039299999999998</v>
      </c>
      <c r="FF44">
        <v>9999</v>
      </c>
      <c r="FG44">
        <v>322.10000000000002</v>
      </c>
      <c r="FH44">
        <v>9999</v>
      </c>
      <c r="FI44">
        <v>4657.3999999999996</v>
      </c>
      <c r="FJ44">
        <v>1.8682300000000001</v>
      </c>
      <c r="FK44">
        <v>1.8639699999999999</v>
      </c>
      <c r="FL44">
        <v>1.8714900000000001</v>
      </c>
      <c r="FM44">
        <v>1.86249</v>
      </c>
      <c r="FN44">
        <v>1.86188</v>
      </c>
      <c r="FO44">
        <v>1.86829</v>
      </c>
      <c r="FP44">
        <v>1.8584000000000001</v>
      </c>
      <c r="FQ44">
        <v>1.86476</v>
      </c>
      <c r="FR44">
        <v>5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2.6240000000000001</v>
      </c>
      <c r="GF44">
        <v>0.15959999999999999</v>
      </c>
      <c r="GG44">
        <v>2.06512692478187</v>
      </c>
      <c r="GH44">
        <v>1.5675561973404399E-3</v>
      </c>
      <c r="GI44">
        <v>-8.2833039480674595E-7</v>
      </c>
      <c r="GJ44">
        <v>5.0085055433431996E-10</v>
      </c>
      <c r="GK44">
        <v>-8.2657068672907993E-2</v>
      </c>
      <c r="GL44">
        <v>-3.8189079593307799E-2</v>
      </c>
      <c r="GM44">
        <v>3.2721738724615498E-3</v>
      </c>
      <c r="GN44">
        <v>-3.9688209873996E-5</v>
      </c>
      <c r="GO44">
        <v>3</v>
      </c>
      <c r="GP44">
        <v>2235</v>
      </c>
      <c r="GQ44">
        <v>2</v>
      </c>
      <c r="GR44">
        <v>25</v>
      </c>
      <c r="GS44">
        <v>7.5</v>
      </c>
      <c r="GT44">
        <v>7.4</v>
      </c>
      <c r="GU44">
        <v>1.4611799999999999</v>
      </c>
      <c r="GV44">
        <v>2.3815900000000001</v>
      </c>
      <c r="GW44">
        <v>1.9982899999999999</v>
      </c>
      <c r="GX44">
        <v>2.6916500000000001</v>
      </c>
      <c r="GY44">
        <v>2.0935100000000002</v>
      </c>
      <c r="GZ44">
        <v>2.3596200000000001</v>
      </c>
      <c r="HA44">
        <v>40.272799999999997</v>
      </c>
      <c r="HB44">
        <v>15.068899999999999</v>
      </c>
      <c r="HC44">
        <v>18</v>
      </c>
      <c r="HD44">
        <v>428.31599999999997</v>
      </c>
      <c r="HE44">
        <v>664.197</v>
      </c>
      <c r="HF44">
        <v>19.401299999999999</v>
      </c>
      <c r="HG44">
        <v>29.574000000000002</v>
      </c>
      <c r="HH44">
        <v>30.001000000000001</v>
      </c>
      <c r="HI44">
        <v>29.388400000000001</v>
      </c>
      <c r="HJ44">
        <v>29.369900000000001</v>
      </c>
      <c r="HK44">
        <v>29.282299999999999</v>
      </c>
      <c r="HL44">
        <v>35.069000000000003</v>
      </c>
      <c r="HM44">
        <v>2.8504100000000001</v>
      </c>
      <c r="HN44">
        <v>19.373899999999999</v>
      </c>
      <c r="HO44">
        <v>493.904</v>
      </c>
      <c r="HP44">
        <v>17.1372</v>
      </c>
      <c r="HQ44">
        <v>96.700400000000002</v>
      </c>
      <c r="HR44">
        <v>99.866600000000005</v>
      </c>
    </row>
    <row r="45" spans="1:226" x14ac:dyDescent="0.2">
      <c r="A45">
        <v>29</v>
      </c>
      <c r="B45">
        <v>1657211947.5999999</v>
      </c>
      <c r="C45">
        <v>232</v>
      </c>
      <c r="D45" t="s">
        <v>418</v>
      </c>
      <c r="E45" t="s">
        <v>419</v>
      </c>
      <c r="F45">
        <v>5</v>
      </c>
      <c r="G45" t="s">
        <v>355</v>
      </c>
      <c r="H45" t="s">
        <v>356</v>
      </c>
      <c r="I45">
        <v>1657211940.0999999</v>
      </c>
      <c r="J45">
        <f t="shared" si="0"/>
        <v>2.903207910631402E-3</v>
      </c>
      <c r="K45">
        <f t="shared" si="1"/>
        <v>2.9032079106314019</v>
      </c>
      <c r="L45">
        <f t="shared" si="2"/>
        <v>11.705935582373655</v>
      </c>
      <c r="M45">
        <f t="shared" si="3"/>
        <v>426.09740740740699</v>
      </c>
      <c r="N45">
        <f t="shared" si="4"/>
        <v>266.69208034326073</v>
      </c>
      <c r="O45">
        <f t="shared" si="5"/>
        <v>19.917942743710547</v>
      </c>
      <c r="P45">
        <f t="shared" si="6"/>
        <v>31.823156327179266</v>
      </c>
      <c r="Q45">
        <f t="shared" si="7"/>
        <v>0.13082933809083727</v>
      </c>
      <c r="R45">
        <f t="shared" si="8"/>
        <v>2.4464956957558113</v>
      </c>
      <c r="S45">
        <f t="shared" si="9"/>
        <v>0.12706318041319659</v>
      </c>
      <c r="T45">
        <f t="shared" si="10"/>
        <v>7.9743831508707314E-2</v>
      </c>
      <c r="U45">
        <f t="shared" si="11"/>
        <v>321.51531586738213</v>
      </c>
      <c r="V45">
        <f t="shared" si="12"/>
        <v>25.699516301496761</v>
      </c>
      <c r="W45">
        <f t="shared" si="13"/>
        <v>25.0138888888889</v>
      </c>
      <c r="X45">
        <f t="shared" si="14"/>
        <v>3.1823114523161942</v>
      </c>
      <c r="Y45">
        <f t="shared" si="15"/>
        <v>50.018366747787269</v>
      </c>
      <c r="Z45">
        <f t="shared" si="16"/>
        <v>1.5296957959091622</v>
      </c>
      <c r="AA45">
        <f t="shared" si="17"/>
        <v>3.0582681830106608</v>
      </c>
      <c r="AB45">
        <f t="shared" si="18"/>
        <v>1.652615656407032</v>
      </c>
      <c r="AC45">
        <f t="shared" si="19"/>
        <v>-128.03146885884482</v>
      </c>
      <c r="AD45">
        <f t="shared" si="20"/>
        <v>-87.748106142211455</v>
      </c>
      <c r="AE45">
        <f t="shared" si="21"/>
        <v>-7.5623969861119358</v>
      </c>
      <c r="AF45">
        <f t="shared" si="22"/>
        <v>98.17334388021392</v>
      </c>
      <c r="AG45">
        <f t="shared" si="23"/>
        <v>24.430921970384421</v>
      </c>
      <c r="AH45">
        <f t="shared" si="24"/>
        <v>2.8967402630697818</v>
      </c>
      <c r="AI45">
        <f t="shared" si="25"/>
        <v>11.705935582373655</v>
      </c>
      <c r="AJ45">
        <v>479.68456388097599</v>
      </c>
      <c r="AK45">
        <v>453.630739393939</v>
      </c>
      <c r="AL45">
        <v>2.9380170271962802</v>
      </c>
      <c r="AM45">
        <v>66.383404404203702</v>
      </c>
      <c r="AN45">
        <f t="shared" si="26"/>
        <v>2.9032079106314019</v>
      </c>
      <c r="AO45">
        <v>17.067092254686798</v>
      </c>
      <c r="AP45">
        <v>20.4795440559441</v>
      </c>
      <c r="AQ45">
        <v>1.31120059442317E-5</v>
      </c>
      <c r="AR45">
        <v>78.944928125099594</v>
      </c>
      <c r="AS45">
        <v>16</v>
      </c>
      <c r="AT45">
        <v>3</v>
      </c>
      <c r="AU45">
        <f t="shared" si="27"/>
        <v>1</v>
      </c>
      <c r="AV45">
        <f t="shared" si="28"/>
        <v>0</v>
      </c>
      <c r="AW45">
        <f t="shared" si="29"/>
        <v>39824.075614317386</v>
      </c>
      <c r="AX45">
        <f t="shared" si="30"/>
        <v>1999.99185185185</v>
      </c>
      <c r="AY45">
        <f t="shared" si="31"/>
        <v>1681.1934748881069</v>
      </c>
      <c r="AZ45">
        <f t="shared" si="32"/>
        <v>0.84060016211138133</v>
      </c>
      <c r="BA45">
        <f t="shared" si="33"/>
        <v>0.16075831287496589</v>
      </c>
      <c r="BB45">
        <v>6</v>
      </c>
      <c r="BC45">
        <v>0.5</v>
      </c>
      <c r="BD45" t="s">
        <v>357</v>
      </c>
      <c r="BE45">
        <v>2</v>
      </c>
      <c r="BF45" t="b">
        <v>1</v>
      </c>
      <c r="BG45">
        <v>1657211940.0999999</v>
      </c>
      <c r="BH45">
        <v>426.09740740740699</v>
      </c>
      <c r="BI45">
        <v>456.89577777777799</v>
      </c>
      <c r="BJ45">
        <v>20.481922222222199</v>
      </c>
      <c r="BK45">
        <v>17.0770185185185</v>
      </c>
      <c r="BL45">
        <v>423.47892592592598</v>
      </c>
      <c r="BM45">
        <v>20.322377777777799</v>
      </c>
      <c r="BN45">
        <v>499.99818518518498</v>
      </c>
      <c r="BO45">
        <v>74.585233333333306</v>
      </c>
      <c r="BP45">
        <v>9.9934362962963E-2</v>
      </c>
      <c r="BQ45">
        <v>24.348603703703699</v>
      </c>
      <c r="BR45">
        <v>25.0138888888889</v>
      </c>
      <c r="BS45">
        <v>999.9</v>
      </c>
      <c r="BT45">
        <v>0</v>
      </c>
      <c r="BU45">
        <v>0</v>
      </c>
      <c r="BV45">
        <v>10008.8703703704</v>
      </c>
      <c r="BW45">
        <v>0</v>
      </c>
      <c r="BX45">
        <v>1590.0359259259301</v>
      </c>
      <c r="BY45">
        <v>-30.798414814814802</v>
      </c>
      <c r="BZ45">
        <v>435.007259259259</v>
      </c>
      <c r="CA45">
        <v>464.833666666667</v>
      </c>
      <c r="CB45">
        <v>3.4049122222222201</v>
      </c>
      <c r="CC45">
        <v>456.89577777777799</v>
      </c>
      <c r="CD45">
        <v>17.0770185185185</v>
      </c>
      <c r="CE45">
        <v>1.52764962962963</v>
      </c>
      <c r="CF45">
        <v>1.27369333333333</v>
      </c>
      <c r="CG45">
        <v>13.247733333333301</v>
      </c>
      <c r="CH45">
        <v>10.4919666666667</v>
      </c>
      <c r="CI45">
        <v>1999.99185185185</v>
      </c>
      <c r="CJ45">
        <v>0.97999503703703705</v>
      </c>
      <c r="CK45">
        <v>2.0005240740740698E-2</v>
      </c>
      <c r="CL45">
        <v>0</v>
      </c>
      <c r="CM45">
        <v>2.4054740740740699</v>
      </c>
      <c r="CN45">
        <v>0</v>
      </c>
      <c r="CO45">
        <v>17746.118518518499</v>
      </c>
      <c r="CP45">
        <v>16705.307407407399</v>
      </c>
      <c r="CQ45">
        <v>47.131888888888902</v>
      </c>
      <c r="CR45">
        <v>49.5</v>
      </c>
      <c r="CS45">
        <v>48.311999999999998</v>
      </c>
      <c r="CT45">
        <v>47.1502592592593</v>
      </c>
      <c r="CU45">
        <v>46.186999999999998</v>
      </c>
      <c r="CV45">
        <v>1959.9859259259299</v>
      </c>
      <c r="CW45">
        <v>40.010740740740701</v>
      </c>
      <c r="CX45">
        <v>0</v>
      </c>
      <c r="CY45">
        <v>1651529009</v>
      </c>
      <c r="CZ45">
        <v>0</v>
      </c>
      <c r="DA45">
        <v>1657211497.5999999</v>
      </c>
      <c r="DB45" t="s">
        <v>358</v>
      </c>
      <c r="DC45">
        <v>1657211493.5999999</v>
      </c>
      <c r="DD45">
        <v>1657211497.5999999</v>
      </c>
      <c r="DE45">
        <v>1</v>
      </c>
      <c r="DF45">
        <v>1.526</v>
      </c>
      <c r="DG45">
        <v>4.4999999999999998E-2</v>
      </c>
      <c r="DH45">
        <v>2.6110000000000002</v>
      </c>
      <c r="DI45">
        <v>0.157</v>
      </c>
      <c r="DJ45">
        <v>420</v>
      </c>
      <c r="DK45">
        <v>20</v>
      </c>
      <c r="DL45">
        <v>0.57999999999999996</v>
      </c>
      <c r="DM45">
        <v>0.22</v>
      </c>
      <c r="DN45">
        <v>-26.4643756097561</v>
      </c>
      <c r="DO45">
        <v>-64.166659233449494</v>
      </c>
      <c r="DP45">
        <v>6.4238570354266296</v>
      </c>
      <c r="DQ45">
        <v>0</v>
      </c>
      <c r="DR45">
        <v>3.3977082926829301</v>
      </c>
      <c r="DS45">
        <v>0.12049818815331099</v>
      </c>
      <c r="DT45">
        <v>2.0700001873740801E-2</v>
      </c>
      <c r="DU45">
        <v>0</v>
      </c>
      <c r="DV45">
        <v>0</v>
      </c>
      <c r="DW45">
        <v>2</v>
      </c>
      <c r="DX45" t="s">
        <v>359</v>
      </c>
      <c r="DY45">
        <v>2.8424700000000001</v>
      </c>
      <c r="DZ45">
        <v>2.7164799999999998</v>
      </c>
      <c r="EA45">
        <v>7.8518000000000004E-2</v>
      </c>
      <c r="EB45">
        <v>8.3401799999999998E-2</v>
      </c>
      <c r="EC45">
        <v>7.5943200000000002E-2</v>
      </c>
      <c r="ED45">
        <v>6.6537799999999994E-2</v>
      </c>
      <c r="EE45">
        <v>25988.7</v>
      </c>
      <c r="EF45">
        <v>22393.3</v>
      </c>
      <c r="EG45">
        <v>25261.1</v>
      </c>
      <c r="EH45">
        <v>23804.6</v>
      </c>
      <c r="EI45">
        <v>39878</v>
      </c>
      <c r="EJ45">
        <v>36796.199999999997</v>
      </c>
      <c r="EK45">
        <v>45700.5</v>
      </c>
      <c r="EL45">
        <v>42484.1</v>
      </c>
      <c r="EM45">
        <v>1.766</v>
      </c>
      <c r="EN45">
        <v>2.1180699999999999</v>
      </c>
      <c r="EO45">
        <v>5.0380800000000003E-2</v>
      </c>
      <c r="EP45">
        <v>0</v>
      </c>
      <c r="EQ45">
        <v>24.187899999999999</v>
      </c>
      <c r="ER45">
        <v>999.9</v>
      </c>
      <c r="ES45">
        <v>31.29</v>
      </c>
      <c r="ET45">
        <v>35.408999999999999</v>
      </c>
      <c r="EU45">
        <v>24.238099999999999</v>
      </c>
      <c r="EV45">
        <v>53.040100000000002</v>
      </c>
      <c r="EW45">
        <v>33.325299999999999</v>
      </c>
      <c r="EX45">
        <v>2</v>
      </c>
      <c r="EY45">
        <v>0.170462</v>
      </c>
      <c r="EZ45">
        <v>5.1132200000000001</v>
      </c>
      <c r="FA45">
        <v>20.170500000000001</v>
      </c>
      <c r="FB45">
        <v>5.2324099999999998</v>
      </c>
      <c r="FC45">
        <v>11.992000000000001</v>
      </c>
      <c r="FD45">
        <v>4.9557000000000002</v>
      </c>
      <c r="FE45">
        <v>3.3039499999999999</v>
      </c>
      <c r="FF45">
        <v>9999</v>
      </c>
      <c r="FG45">
        <v>322.10000000000002</v>
      </c>
      <c r="FH45">
        <v>9999</v>
      </c>
      <c r="FI45">
        <v>4657.3999999999996</v>
      </c>
      <c r="FJ45">
        <v>1.86825</v>
      </c>
      <c r="FK45">
        <v>1.8639699999999999</v>
      </c>
      <c r="FL45">
        <v>1.8714900000000001</v>
      </c>
      <c r="FM45">
        <v>1.86249</v>
      </c>
      <c r="FN45">
        <v>1.86188</v>
      </c>
      <c r="FO45">
        <v>1.86829</v>
      </c>
      <c r="FP45">
        <v>1.8584000000000001</v>
      </c>
      <c r="FQ45">
        <v>1.8647199999999999</v>
      </c>
      <c r="FR45">
        <v>5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2.641</v>
      </c>
      <c r="GF45">
        <v>0.15939999999999999</v>
      </c>
      <c r="GG45">
        <v>2.06512692478187</v>
      </c>
      <c r="GH45">
        <v>1.5675561973404399E-3</v>
      </c>
      <c r="GI45">
        <v>-8.2833039480674595E-7</v>
      </c>
      <c r="GJ45">
        <v>5.0085055433431996E-10</v>
      </c>
      <c r="GK45">
        <v>-8.2657068672907993E-2</v>
      </c>
      <c r="GL45">
        <v>-3.8189079593307799E-2</v>
      </c>
      <c r="GM45">
        <v>3.2721738724615498E-3</v>
      </c>
      <c r="GN45">
        <v>-3.9688209873996E-5</v>
      </c>
      <c r="GO45">
        <v>3</v>
      </c>
      <c r="GP45">
        <v>2235</v>
      </c>
      <c r="GQ45">
        <v>2</v>
      </c>
      <c r="GR45">
        <v>25</v>
      </c>
      <c r="GS45">
        <v>7.6</v>
      </c>
      <c r="GT45">
        <v>7.5</v>
      </c>
      <c r="GU45">
        <v>1.50024</v>
      </c>
      <c r="GV45">
        <v>2.3803700000000001</v>
      </c>
      <c r="GW45">
        <v>1.9982899999999999</v>
      </c>
      <c r="GX45">
        <v>2.6916500000000001</v>
      </c>
      <c r="GY45">
        <v>2.0935100000000002</v>
      </c>
      <c r="GZ45">
        <v>2.4316399999999998</v>
      </c>
      <c r="HA45">
        <v>40.272799999999997</v>
      </c>
      <c r="HB45">
        <v>15.0777</v>
      </c>
      <c r="HC45">
        <v>18</v>
      </c>
      <c r="HD45">
        <v>428.09</v>
      </c>
      <c r="HE45">
        <v>664.39700000000005</v>
      </c>
      <c r="HF45">
        <v>19.378499999999999</v>
      </c>
      <c r="HG45">
        <v>29.580400000000001</v>
      </c>
      <c r="HH45">
        <v>30.000900000000001</v>
      </c>
      <c r="HI45">
        <v>29.395299999999999</v>
      </c>
      <c r="HJ45">
        <v>29.376200000000001</v>
      </c>
      <c r="HK45">
        <v>30.135999999999999</v>
      </c>
      <c r="HL45">
        <v>35.069000000000003</v>
      </c>
      <c r="HM45">
        <v>2.4651900000000002</v>
      </c>
      <c r="HN45">
        <v>19.360900000000001</v>
      </c>
      <c r="HO45">
        <v>507.40300000000002</v>
      </c>
      <c r="HP45">
        <v>17.138500000000001</v>
      </c>
      <c r="HQ45">
        <v>96.6982</v>
      </c>
      <c r="HR45">
        <v>99.865799999999993</v>
      </c>
    </row>
    <row r="46" spans="1:226" x14ac:dyDescent="0.2">
      <c r="A46">
        <v>30</v>
      </c>
      <c r="B46">
        <v>1657211952.5999999</v>
      </c>
      <c r="C46">
        <v>237</v>
      </c>
      <c r="D46" t="s">
        <v>420</v>
      </c>
      <c r="E46" t="s">
        <v>421</v>
      </c>
      <c r="F46">
        <v>5</v>
      </c>
      <c r="G46" t="s">
        <v>355</v>
      </c>
      <c r="H46" t="s">
        <v>356</v>
      </c>
      <c r="I46">
        <v>1657211944.81429</v>
      </c>
      <c r="J46">
        <f t="shared" si="0"/>
        <v>2.9024301764535554E-3</v>
      </c>
      <c r="K46">
        <f t="shared" si="1"/>
        <v>2.9024301764535556</v>
      </c>
      <c r="L46">
        <f t="shared" si="2"/>
        <v>12.232641827148793</v>
      </c>
      <c r="M46">
        <f t="shared" si="3"/>
        <v>438.34610714285702</v>
      </c>
      <c r="N46">
        <f t="shared" si="4"/>
        <v>271.94069974948434</v>
      </c>
      <c r="O46">
        <f t="shared" si="5"/>
        <v>20.309987623983751</v>
      </c>
      <c r="P46">
        <f t="shared" si="6"/>
        <v>32.738034502721625</v>
      </c>
      <c r="Q46">
        <f t="shared" si="7"/>
        <v>0.13076762309689802</v>
      </c>
      <c r="R46">
        <f t="shared" si="8"/>
        <v>2.4444141180115913</v>
      </c>
      <c r="S46">
        <f t="shared" si="9"/>
        <v>0.12700185791928761</v>
      </c>
      <c r="T46">
        <f t="shared" si="10"/>
        <v>7.9705467304469424E-2</v>
      </c>
      <c r="U46">
        <f t="shared" si="11"/>
        <v>321.51261194077307</v>
      </c>
      <c r="V46">
        <f t="shared" si="12"/>
        <v>25.70583366773791</v>
      </c>
      <c r="W46">
        <f t="shared" si="13"/>
        <v>25.015603571428599</v>
      </c>
      <c r="X46">
        <f t="shared" si="14"/>
        <v>3.1826367536155811</v>
      </c>
      <c r="Y46">
        <f t="shared" si="15"/>
        <v>50.002256250327328</v>
      </c>
      <c r="Z46">
        <f t="shared" si="16"/>
        <v>1.5296651586594321</v>
      </c>
      <c r="AA46">
        <f t="shared" si="17"/>
        <v>3.0591922712475967</v>
      </c>
      <c r="AB46">
        <f t="shared" si="18"/>
        <v>1.652971594956149</v>
      </c>
      <c r="AC46">
        <f t="shared" si="19"/>
        <v>-127.9971707816018</v>
      </c>
      <c r="AD46">
        <f t="shared" si="20"/>
        <v>-87.234866248087272</v>
      </c>
      <c r="AE46">
        <f t="shared" si="21"/>
        <v>-7.5248227493490472</v>
      </c>
      <c r="AF46">
        <f t="shared" si="22"/>
        <v>98.755752161734975</v>
      </c>
      <c r="AG46">
        <f t="shared" si="23"/>
        <v>26.870363889468369</v>
      </c>
      <c r="AH46">
        <f t="shared" si="24"/>
        <v>2.9074434433441065</v>
      </c>
      <c r="AI46">
        <f t="shared" si="25"/>
        <v>12.232641827148793</v>
      </c>
      <c r="AJ46">
        <v>496.67075119202201</v>
      </c>
      <c r="AK46">
        <v>469.23209090909103</v>
      </c>
      <c r="AL46">
        <v>3.1236306954984099</v>
      </c>
      <c r="AM46">
        <v>66.383404404203702</v>
      </c>
      <c r="AN46">
        <f t="shared" si="26"/>
        <v>2.9024301764535556</v>
      </c>
      <c r="AO46">
        <v>17.0654527305778</v>
      </c>
      <c r="AP46">
        <v>20.4772601398601</v>
      </c>
      <c r="AQ46">
        <v>-6.5928220191615398E-5</v>
      </c>
      <c r="AR46">
        <v>78.944928125099594</v>
      </c>
      <c r="AS46">
        <v>16</v>
      </c>
      <c r="AT46">
        <v>3</v>
      </c>
      <c r="AU46">
        <f t="shared" si="27"/>
        <v>1</v>
      </c>
      <c r="AV46">
        <f t="shared" si="28"/>
        <v>0</v>
      </c>
      <c r="AW46">
        <f t="shared" si="29"/>
        <v>39771.643178364138</v>
      </c>
      <c r="AX46">
        <f t="shared" si="30"/>
        <v>1999.9760714285701</v>
      </c>
      <c r="AY46">
        <f t="shared" si="31"/>
        <v>1681.1801232853738</v>
      </c>
      <c r="AZ46">
        <f t="shared" si="32"/>
        <v>0.84060011882268049</v>
      </c>
      <c r="BA46">
        <f t="shared" si="33"/>
        <v>0.16075822932777326</v>
      </c>
      <c r="BB46">
        <v>6</v>
      </c>
      <c r="BC46">
        <v>0.5</v>
      </c>
      <c r="BD46" t="s">
        <v>357</v>
      </c>
      <c r="BE46">
        <v>2</v>
      </c>
      <c r="BF46" t="b">
        <v>1</v>
      </c>
      <c r="BG46">
        <v>1657211944.81429</v>
      </c>
      <c r="BH46">
        <v>438.34610714285702</v>
      </c>
      <c r="BI46">
        <v>472.11889285714301</v>
      </c>
      <c r="BJ46">
        <v>20.481460714285699</v>
      </c>
      <c r="BK46">
        <v>17.064089285714299</v>
      </c>
      <c r="BL46">
        <v>435.71389285714298</v>
      </c>
      <c r="BM46">
        <v>20.321932142857101</v>
      </c>
      <c r="BN46">
        <v>500.01496428571397</v>
      </c>
      <c r="BO46">
        <v>74.585317857142897</v>
      </c>
      <c r="BP46">
        <v>0.100036864285714</v>
      </c>
      <c r="BQ46">
        <v>24.353646428571398</v>
      </c>
      <c r="BR46">
        <v>25.015603571428599</v>
      </c>
      <c r="BS46">
        <v>999.9</v>
      </c>
      <c r="BT46">
        <v>0</v>
      </c>
      <c r="BU46">
        <v>0</v>
      </c>
      <c r="BV46">
        <v>9995.2957142857194</v>
      </c>
      <c r="BW46">
        <v>0</v>
      </c>
      <c r="BX46">
        <v>1590.20928571429</v>
      </c>
      <c r="BY46">
        <v>-33.772710714285701</v>
      </c>
      <c r="BZ46">
        <v>447.51185714285702</v>
      </c>
      <c r="CA46">
        <v>480.315</v>
      </c>
      <c r="CB46">
        <v>3.4173732142857101</v>
      </c>
      <c r="CC46">
        <v>472.11889285714301</v>
      </c>
      <c r="CD46">
        <v>17.064089285714299</v>
      </c>
      <c r="CE46">
        <v>1.52761607142857</v>
      </c>
      <c r="CF46">
        <v>1.27272964285714</v>
      </c>
      <c r="CG46">
        <v>13.247403571428601</v>
      </c>
      <c r="CH46">
        <v>10.4806285714286</v>
      </c>
      <c r="CI46">
        <v>1999.9760714285701</v>
      </c>
      <c r="CJ46">
        <v>0.97999557142857197</v>
      </c>
      <c r="CK46">
        <v>2.0004696428571399E-2</v>
      </c>
      <c r="CL46">
        <v>0</v>
      </c>
      <c r="CM46">
        <v>2.3903500000000002</v>
      </c>
      <c r="CN46">
        <v>0</v>
      </c>
      <c r="CO46">
        <v>17739.714285714301</v>
      </c>
      <c r="CP46">
        <v>16705.185714285701</v>
      </c>
      <c r="CQ46">
        <v>47.151571428571401</v>
      </c>
      <c r="CR46">
        <v>49.517714285714298</v>
      </c>
      <c r="CS46">
        <v>48.311999999999998</v>
      </c>
      <c r="CT46">
        <v>47.169285714285699</v>
      </c>
      <c r="CU46">
        <v>46.186999999999998</v>
      </c>
      <c r="CV46">
        <v>1959.9714285714299</v>
      </c>
      <c r="CW46">
        <v>40.0075</v>
      </c>
      <c r="CX46">
        <v>0</v>
      </c>
      <c r="CY46">
        <v>1651529014.4000001</v>
      </c>
      <c r="CZ46">
        <v>0</v>
      </c>
      <c r="DA46">
        <v>1657211497.5999999</v>
      </c>
      <c r="DB46" t="s">
        <v>358</v>
      </c>
      <c r="DC46">
        <v>1657211493.5999999</v>
      </c>
      <c r="DD46">
        <v>1657211497.5999999</v>
      </c>
      <c r="DE46">
        <v>1</v>
      </c>
      <c r="DF46">
        <v>1.526</v>
      </c>
      <c r="DG46">
        <v>4.4999999999999998E-2</v>
      </c>
      <c r="DH46">
        <v>2.6110000000000002</v>
      </c>
      <c r="DI46">
        <v>0.157</v>
      </c>
      <c r="DJ46">
        <v>420</v>
      </c>
      <c r="DK46">
        <v>20</v>
      </c>
      <c r="DL46">
        <v>0.57999999999999996</v>
      </c>
      <c r="DM46">
        <v>0.22</v>
      </c>
      <c r="DN46">
        <v>-30.9840780487805</v>
      </c>
      <c r="DO46">
        <v>-43.740520557491301</v>
      </c>
      <c r="DP46">
        <v>4.4464231714673801</v>
      </c>
      <c r="DQ46">
        <v>0</v>
      </c>
      <c r="DR46">
        <v>3.40402463414634</v>
      </c>
      <c r="DS46">
        <v>0.169529477351921</v>
      </c>
      <c r="DT46">
        <v>1.98131398993453E-2</v>
      </c>
      <c r="DU46">
        <v>0</v>
      </c>
      <c r="DV46">
        <v>0</v>
      </c>
      <c r="DW46">
        <v>2</v>
      </c>
      <c r="DX46" t="s">
        <v>359</v>
      </c>
      <c r="DY46">
        <v>2.8424999999999998</v>
      </c>
      <c r="DZ46">
        <v>2.7163900000000001</v>
      </c>
      <c r="EA46">
        <v>8.0544000000000004E-2</v>
      </c>
      <c r="EB46">
        <v>8.5521799999999995E-2</v>
      </c>
      <c r="EC46">
        <v>7.5935100000000005E-2</v>
      </c>
      <c r="ED46">
        <v>6.6476199999999999E-2</v>
      </c>
      <c r="EE46">
        <v>25931</v>
      </c>
      <c r="EF46">
        <v>22341.1</v>
      </c>
      <c r="EG46">
        <v>25260.6</v>
      </c>
      <c r="EH46">
        <v>23804.3</v>
      </c>
      <c r="EI46">
        <v>39877.699999999997</v>
      </c>
      <c r="EJ46">
        <v>36798.300000000003</v>
      </c>
      <c r="EK46">
        <v>45699.7</v>
      </c>
      <c r="EL46">
        <v>42483.7</v>
      </c>
      <c r="EM46">
        <v>1.7661199999999999</v>
      </c>
      <c r="EN46">
        <v>2.11788</v>
      </c>
      <c r="EO46">
        <v>4.9762399999999998E-2</v>
      </c>
      <c r="EP46">
        <v>0</v>
      </c>
      <c r="EQ46">
        <v>24.1981</v>
      </c>
      <c r="ER46">
        <v>999.9</v>
      </c>
      <c r="ES46">
        <v>31.265999999999998</v>
      </c>
      <c r="ET46">
        <v>35.429000000000002</v>
      </c>
      <c r="EU46">
        <v>24.247800000000002</v>
      </c>
      <c r="EV46">
        <v>53.200099999999999</v>
      </c>
      <c r="EW46">
        <v>33.385399999999997</v>
      </c>
      <c r="EX46">
        <v>2</v>
      </c>
      <c r="EY46">
        <v>0.17114599999999999</v>
      </c>
      <c r="EZ46">
        <v>5.1280900000000003</v>
      </c>
      <c r="FA46">
        <v>20.170100000000001</v>
      </c>
      <c r="FB46">
        <v>5.2333100000000004</v>
      </c>
      <c r="FC46">
        <v>11.992000000000001</v>
      </c>
      <c r="FD46">
        <v>4.9558999999999997</v>
      </c>
      <c r="FE46">
        <v>3.3039999999999998</v>
      </c>
      <c r="FF46">
        <v>9999</v>
      </c>
      <c r="FG46">
        <v>322.10000000000002</v>
      </c>
      <c r="FH46">
        <v>9999</v>
      </c>
      <c r="FI46">
        <v>4657.7</v>
      </c>
      <c r="FJ46">
        <v>1.86826</v>
      </c>
      <c r="FK46">
        <v>1.8640000000000001</v>
      </c>
      <c r="FL46">
        <v>1.8714900000000001</v>
      </c>
      <c r="FM46">
        <v>1.86249</v>
      </c>
      <c r="FN46">
        <v>1.86188</v>
      </c>
      <c r="FO46">
        <v>1.86829</v>
      </c>
      <c r="FP46">
        <v>1.8583799999999999</v>
      </c>
      <c r="FQ46">
        <v>1.8647400000000001</v>
      </c>
      <c r="FR46">
        <v>5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2.6579999999999999</v>
      </c>
      <c r="GF46">
        <v>0.1593</v>
      </c>
      <c r="GG46">
        <v>2.06512692478187</v>
      </c>
      <c r="GH46">
        <v>1.5675561973404399E-3</v>
      </c>
      <c r="GI46">
        <v>-8.2833039480674595E-7</v>
      </c>
      <c r="GJ46">
        <v>5.0085055433431996E-10</v>
      </c>
      <c r="GK46">
        <v>-8.2657068672907993E-2</v>
      </c>
      <c r="GL46">
        <v>-3.8189079593307799E-2</v>
      </c>
      <c r="GM46">
        <v>3.2721738724615498E-3</v>
      </c>
      <c r="GN46">
        <v>-3.9688209873996E-5</v>
      </c>
      <c r="GO46">
        <v>3</v>
      </c>
      <c r="GP46">
        <v>2235</v>
      </c>
      <c r="GQ46">
        <v>2</v>
      </c>
      <c r="GR46">
        <v>25</v>
      </c>
      <c r="GS46">
        <v>7.7</v>
      </c>
      <c r="GT46">
        <v>7.6</v>
      </c>
      <c r="GU46">
        <v>1.54053</v>
      </c>
      <c r="GV46">
        <v>2.3791500000000001</v>
      </c>
      <c r="GW46">
        <v>1.9982899999999999</v>
      </c>
      <c r="GX46">
        <v>2.6916500000000001</v>
      </c>
      <c r="GY46">
        <v>2.0935100000000002</v>
      </c>
      <c r="GZ46">
        <v>2.3315399999999999</v>
      </c>
      <c r="HA46">
        <v>40.298200000000001</v>
      </c>
      <c r="HB46">
        <v>15.0602</v>
      </c>
      <c r="HC46">
        <v>18</v>
      </c>
      <c r="HD46">
        <v>428.20600000000002</v>
      </c>
      <c r="HE46">
        <v>664.30100000000004</v>
      </c>
      <c r="HF46">
        <v>19.360900000000001</v>
      </c>
      <c r="HG46">
        <v>29.5867</v>
      </c>
      <c r="HH46">
        <v>30.000800000000002</v>
      </c>
      <c r="HI46">
        <v>29.401599999999998</v>
      </c>
      <c r="HJ46">
        <v>29.3825</v>
      </c>
      <c r="HK46">
        <v>30.921800000000001</v>
      </c>
      <c r="HL46">
        <v>34.7714</v>
      </c>
      <c r="HM46">
        <v>2.4651900000000002</v>
      </c>
      <c r="HN46">
        <v>19.346299999999999</v>
      </c>
      <c r="HO46">
        <v>520.79399999999998</v>
      </c>
      <c r="HP46">
        <v>17.138500000000001</v>
      </c>
      <c r="HQ46">
        <v>96.696399999999997</v>
      </c>
      <c r="HR46">
        <v>99.864599999999996</v>
      </c>
    </row>
    <row r="47" spans="1:226" x14ac:dyDescent="0.2">
      <c r="A47">
        <v>31</v>
      </c>
      <c r="B47">
        <v>1657211957.5999999</v>
      </c>
      <c r="C47">
        <v>242</v>
      </c>
      <c r="D47" t="s">
        <v>422</v>
      </c>
      <c r="E47" t="s">
        <v>423</v>
      </c>
      <c r="F47">
        <v>5</v>
      </c>
      <c r="G47" t="s">
        <v>355</v>
      </c>
      <c r="H47" t="s">
        <v>356</v>
      </c>
      <c r="I47">
        <v>1657211950.0999999</v>
      </c>
      <c r="J47">
        <f t="shared" si="0"/>
        <v>2.9108283916230307E-3</v>
      </c>
      <c r="K47">
        <f t="shared" si="1"/>
        <v>2.9108283916230309</v>
      </c>
      <c r="L47">
        <f t="shared" si="2"/>
        <v>12.60758655208261</v>
      </c>
      <c r="M47">
        <f t="shared" si="3"/>
        <v>453.70133333333303</v>
      </c>
      <c r="N47">
        <f t="shared" si="4"/>
        <v>282.57814167664765</v>
      </c>
      <c r="O47">
        <f t="shared" si="5"/>
        <v>21.104392603776404</v>
      </c>
      <c r="P47">
        <f t="shared" si="6"/>
        <v>33.884754874211751</v>
      </c>
      <c r="Q47">
        <f t="shared" si="7"/>
        <v>0.13115751204821358</v>
      </c>
      <c r="R47">
        <f t="shared" si="8"/>
        <v>2.4448884416821741</v>
      </c>
      <c r="S47">
        <f t="shared" si="9"/>
        <v>0.12737032003267162</v>
      </c>
      <c r="T47">
        <f t="shared" si="10"/>
        <v>7.9937605298646713E-2</v>
      </c>
      <c r="U47">
        <f t="shared" si="11"/>
        <v>321.50905622222149</v>
      </c>
      <c r="V47">
        <f t="shared" si="12"/>
        <v>25.702126908431165</v>
      </c>
      <c r="W47">
        <f t="shared" si="13"/>
        <v>25.014037037036999</v>
      </c>
      <c r="X47">
        <f t="shared" si="14"/>
        <v>3.1823395571213546</v>
      </c>
      <c r="Y47">
        <f t="shared" si="15"/>
        <v>49.99544518381888</v>
      </c>
      <c r="Z47">
        <f t="shared" si="16"/>
        <v>1.5293785601095018</v>
      </c>
      <c r="AA47">
        <f t="shared" si="17"/>
        <v>3.0590357871330407</v>
      </c>
      <c r="AB47">
        <f t="shared" si="18"/>
        <v>1.6529609970118528</v>
      </c>
      <c r="AC47">
        <f t="shared" si="19"/>
        <v>-128.36753207057566</v>
      </c>
      <c r="AD47">
        <f t="shared" si="20"/>
        <v>-87.157853701685113</v>
      </c>
      <c r="AE47">
        <f t="shared" si="21"/>
        <v>-7.5166294299766303</v>
      </c>
      <c r="AF47">
        <f t="shared" si="22"/>
        <v>98.467041019984109</v>
      </c>
      <c r="AG47">
        <f t="shared" si="23"/>
        <v>28.633083156577705</v>
      </c>
      <c r="AH47">
        <f t="shared" si="24"/>
        <v>2.9078808040501833</v>
      </c>
      <c r="AI47">
        <f t="shared" si="25"/>
        <v>12.60758655208261</v>
      </c>
      <c r="AJ47">
        <v>513.76625753959797</v>
      </c>
      <c r="AK47">
        <v>485.36464242424199</v>
      </c>
      <c r="AL47">
        <v>3.2498186936261999</v>
      </c>
      <c r="AM47">
        <v>66.383404404203702</v>
      </c>
      <c r="AN47">
        <f t="shared" si="26"/>
        <v>2.9108283916230309</v>
      </c>
      <c r="AO47">
        <v>17.050549504452199</v>
      </c>
      <c r="AP47">
        <v>20.472699300699301</v>
      </c>
      <c r="AQ47">
        <v>-1.5894151587803201E-4</v>
      </c>
      <c r="AR47">
        <v>78.944928125099594</v>
      </c>
      <c r="AS47">
        <v>16</v>
      </c>
      <c r="AT47">
        <v>3</v>
      </c>
      <c r="AU47">
        <f t="shared" si="27"/>
        <v>1</v>
      </c>
      <c r="AV47">
        <f t="shared" si="28"/>
        <v>0</v>
      </c>
      <c r="AW47">
        <f t="shared" si="29"/>
        <v>39783.54717949967</v>
      </c>
      <c r="AX47">
        <f t="shared" si="30"/>
        <v>1999.9540740740699</v>
      </c>
      <c r="AY47">
        <f t="shared" si="31"/>
        <v>1681.1616222222185</v>
      </c>
      <c r="AZ47">
        <f t="shared" si="32"/>
        <v>0.84060011378039046</v>
      </c>
      <c r="BA47">
        <f t="shared" si="33"/>
        <v>0.16075821959615366</v>
      </c>
      <c r="BB47">
        <v>6</v>
      </c>
      <c r="BC47">
        <v>0.5</v>
      </c>
      <c r="BD47" t="s">
        <v>357</v>
      </c>
      <c r="BE47">
        <v>2</v>
      </c>
      <c r="BF47" t="b">
        <v>1</v>
      </c>
      <c r="BG47">
        <v>1657211950.0999999</v>
      </c>
      <c r="BH47">
        <v>453.70133333333303</v>
      </c>
      <c r="BI47">
        <v>489.64325925925903</v>
      </c>
      <c r="BJ47">
        <v>20.477677777777799</v>
      </c>
      <c r="BK47">
        <v>17.0597666666667</v>
      </c>
      <c r="BL47">
        <v>451.05185185185201</v>
      </c>
      <c r="BM47">
        <v>20.318318518518499</v>
      </c>
      <c r="BN47">
        <v>500.01314814814799</v>
      </c>
      <c r="BO47">
        <v>74.585155555555602</v>
      </c>
      <c r="BP47">
        <v>0.100000481481481</v>
      </c>
      <c r="BQ47">
        <v>24.3527925925926</v>
      </c>
      <c r="BR47">
        <v>25.014037037036999</v>
      </c>
      <c r="BS47">
        <v>999.9</v>
      </c>
      <c r="BT47">
        <v>0</v>
      </c>
      <c r="BU47">
        <v>0</v>
      </c>
      <c r="BV47">
        <v>9998.4074074074106</v>
      </c>
      <c r="BW47">
        <v>0</v>
      </c>
      <c r="BX47">
        <v>1590.4629629629601</v>
      </c>
      <c r="BY47">
        <v>-35.941844444444399</v>
      </c>
      <c r="BZ47">
        <v>463.18633333333298</v>
      </c>
      <c r="CA47">
        <v>498.14148148148098</v>
      </c>
      <c r="CB47">
        <v>3.4179092592592601</v>
      </c>
      <c r="CC47">
        <v>489.64325925925903</v>
      </c>
      <c r="CD47">
        <v>17.0597666666667</v>
      </c>
      <c r="CE47">
        <v>1.52733037037037</v>
      </c>
      <c r="CF47">
        <v>1.2724048148148099</v>
      </c>
      <c r="CG47">
        <v>13.244544444444401</v>
      </c>
      <c r="CH47">
        <v>10.476807407407399</v>
      </c>
      <c r="CI47">
        <v>1999.9540740740699</v>
      </c>
      <c r="CJ47">
        <v>0.97999433333333397</v>
      </c>
      <c r="CK47">
        <v>2.00059740740741E-2</v>
      </c>
      <c r="CL47">
        <v>0</v>
      </c>
      <c r="CM47">
        <v>2.3808074074074099</v>
      </c>
      <c r="CN47">
        <v>0</v>
      </c>
      <c r="CO47">
        <v>17734.640740740699</v>
      </c>
      <c r="CP47">
        <v>16704.9962962963</v>
      </c>
      <c r="CQ47">
        <v>47.173222222222201</v>
      </c>
      <c r="CR47">
        <v>49.539037037036998</v>
      </c>
      <c r="CS47">
        <v>48.330666666666701</v>
      </c>
      <c r="CT47">
        <v>47.182407407407403</v>
      </c>
      <c r="CU47">
        <v>46.1963333333333</v>
      </c>
      <c r="CV47">
        <v>1959.9474074074101</v>
      </c>
      <c r="CW47">
        <v>40.006666666666703</v>
      </c>
      <c r="CX47">
        <v>0</v>
      </c>
      <c r="CY47">
        <v>1651529019.2</v>
      </c>
      <c r="CZ47">
        <v>0</v>
      </c>
      <c r="DA47">
        <v>1657211497.5999999</v>
      </c>
      <c r="DB47" t="s">
        <v>358</v>
      </c>
      <c r="DC47">
        <v>1657211493.5999999</v>
      </c>
      <c r="DD47">
        <v>1657211497.5999999</v>
      </c>
      <c r="DE47">
        <v>1</v>
      </c>
      <c r="DF47">
        <v>1.526</v>
      </c>
      <c r="DG47">
        <v>4.4999999999999998E-2</v>
      </c>
      <c r="DH47">
        <v>2.6110000000000002</v>
      </c>
      <c r="DI47">
        <v>0.157</v>
      </c>
      <c r="DJ47">
        <v>420</v>
      </c>
      <c r="DK47">
        <v>20</v>
      </c>
      <c r="DL47">
        <v>0.57999999999999996</v>
      </c>
      <c r="DM47">
        <v>0.22</v>
      </c>
      <c r="DN47">
        <v>-34.081882926829302</v>
      </c>
      <c r="DO47">
        <v>-27.369303135888401</v>
      </c>
      <c r="DP47">
        <v>2.7811179048950798</v>
      </c>
      <c r="DQ47">
        <v>0</v>
      </c>
      <c r="DR47">
        <v>3.4162056097561</v>
      </c>
      <c r="DS47">
        <v>4.2792125435544698E-2</v>
      </c>
      <c r="DT47">
        <v>7.8408433620496005E-3</v>
      </c>
      <c r="DU47">
        <v>1</v>
      </c>
      <c r="DV47">
        <v>1</v>
      </c>
      <c r="DW47">
        <v>2</v>
      </c>
      <c r="DX47" t="s">
        <v>379</v>
      </c>
      <c r="DY47">
        <v>2.8423600000000002</v>
      </c>
      <c r="DZ47">
        <v>2.7165599999999999</v>
      </c>
      <c r="EA47">
        <v>8.2613900000000004E-2</v>
      </c>
      <c r="EB47">
        <v>8.7645600000000004E-2</v>
      </c>
      <c r="EC47">
        <v>7.5926499999999994E-2</v>
      </c>
      <c r="ED47">
        <v>6.6520099999999999E-2</v>
      </c>
      <c r="EE47">
        <v>25872.2</v>
      </c>
      <c r="EF47">
        <v>22288.9</v>
      </c>
      <c r="EG47">
        <v>25260.1</v>
      </c>
      <c r="EH47">
        <v>23804</v>
      </c>
      <c r="EI47">
        <v>39877.4</v>
      </c>
      <c r="EJ47">
        <v>36796.199999999997</v>
      </c>
      <c r="EK47">
        <v>45698.9</v>
      </c>
      <c r="EL47">
        <v>42483.199999999997</v>
      </c>
      <c r="EM47">
        <v>1.7658499999999999</v>
      </c>
      <c r="EN47">
        <v>2.11788</v>
      </c>
      <c r="EO47">
        <v>4.9121699999999997E-2</v>
      </c>
      <c r="EP47">
        <v>0</v>
      </c>
      <c r="EQ47">
        <v>24.206800000000001</v>
      </c>
      <c r="ER47">
        <v>999.9</v>
      </c>
      <c r="ES47">
        <v>31.216999999999999</v>
      </c>
      <c r="ET47">
        <v>35.429000000000002</v>
      </c>
      <c r="EU47">
        <v>24.210899999999999</v>
      </c>
      <c r="EV47">
        <v>53.210099999999997</v>
      </c>
      <c r="EW47">
        <v>33.369399999999999</v>
      </c>
      <c r="EX47">
        <v>2</v>
      </c>
      <c r="EY47">
        <v>0.17182700000000001</v>
      </c>
      <c r="EZ47">
        <v>5.1494200000000001</v>
      </c>
      <c r="FA47">
        <v>20.169499999999999</v>
      </c>
      <c r="FB47">
        <v>5.2328599999999996</v>
      </c>
      <c r="FC47">
        <v>11.992000000000001</v>
      </c>
      <c r="FD47">
        <v>4.9556500000000003</v>
      </c>
      <c r="FE47">
        <v>3.3039800000000001</v>
      </c>
      <c r="FF47">
        <v>9999</v>
      </c>
      <c r="FG47">
        <v>322.10000000000002</v>
      </c>
      <c r="FH47">
        <v>9999</v>
      </c>
      <c r="FI47">
        <v>4657.7</v>
      </c>
      <c r="FJ47">
        <v>1.8682399999999999</v>
      </c>
      <c r="FK47">
        <v>1.8640000000000001</v>
      </c>
      <c r="FL47">
        <v>1.8714900000000001</v>
      </c>
      <c r="FM47">
        <v>1.86249</v>
      </c>
      <c r="FN47">
        <v>1.86188</v>
      </c>
      <c r="FO47">
        <v>1.86829</v>
      </c>
      <c r="FP47">
        <v>1.8584099999999999</v>
      </c>
      <c r="FQ47">
        <v>1.8647400000000001</v>
      </c>
      <c r="FR47">
        <v>5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2.6760000000000002</v>
      </c>
      <c r="GF47">
        <v>0.15920000000000001</v>
      </c>
      <c r="GG47">
        <v>2.06512692478187</v>
      </c>
      <c r="GH47">
        <v>1.5675561973404399E-3</v>
      </c>
      <c r="GI47">
        <v>-8.2833039480674595E-7</v>
      </c>
      <c r="GJ47">
        <v>5.0085055433431996E-10</v>
      </c>
      <c r="GK47">
        <v>-8.2657068672907993E-2</v>
      </c>
      <c r="GL47">
        <v>-3.8189079593307799E-2</v>
      </c>
      <c r="GM47">
        <v>3.2721738724615498E-3</v>
      </c>
      <c r="GN47">
        <v>-3.9688209873996E-5</v>
      </c>
      <c r="GO47">
        <v>3</v>
      </c>
      <c r="GP47">
        <v>2235</v>
      </c>
      <c r="GQ47">
        <v>2</v>
      </c>
      <c r="GR47">
        <v>25</v>
      </c>
      <c r="GS47">
        <v>7.7</v>
      </c>
      <c r="GT47">
        <v>7.7</v>
      </c>
      <c r="GU47">
        <v>1.5783700000000001</v>
      </c>
      <c r="GV47">
        <v>2.3718300000000001</v>
      </c>
      <c r="GW47">
        <v>1.9982899999999999</v>
      </c>
      <c r="GX47">
        <v>2.6916500000000001</v>
      </c>
      <c r="GY47">
        <v>2.0935100000000002</v>
      </c>
      <c r="GZ47">
        <v>2.36328</v>
      </c>
      <c r="HA47">
        <v>40.323700000000002</v>
      </c>
      <c r="HB47">
        <v>15.068899999999999</v>
      </c>
      <c r="HC47">
        <v>18</v>
      </c>
      <c r="HD47">
        <v>428.09100000000001</v>
      </c>
      <c r="HE47">
        <v>664.375</v>
      </c>
      <c r="HF47">
        <v>19.345700000000001</v>
      </c>
      <c r="HG47">
        <v>29.5931</v>
      </c>
      <c r="HH47">
        <v>30.000800000000002</v>
      </c>
      <c r="HI47">
        <v>29.407900000000001</v>
      </c>
      <c r="HJ47">
        <v>29.3888</v>
      </c>
      <c r="HK47">
        <v>31.7393</v>
      </c>
      <c r="HL47">
        <v>34.7714</v>
      </c>
      <c r="HM47">
        <v>2.4651900000000002</v>
      </c>
      <c r="HN47">
        <v>19.3323</v>
      </c>
      <c r="HO47">
        <v>540.95600000000002</v>
      </c>
      <c r="HP47">
        <v>17.138500000000001</v>
      </c>
      <c r="HQ47">
        <v>96.694699999999997</v>
      </c>
      <c r="HR47">
        <v>99.863399999999999</v>
      </c>
    </row>
    <row r="48" spans="1:226" x14ac:dyDescent="0.2">
      <c r="A48">
        <v>32</v>
      </c>
      <c r="B48">
        <v>1657211962.5999999</v>
      </c>
      <c r="C48">
        <v>247</v>
      </c>
      <c r="D48" t="s">
        <v>424</v>
      </c>
      <c r="E48" t="s">
        <v>425</v>
      </c>
      <c r="F48">
        <v>5</v>
      </c>
      <c r="G48" t="s">
        <v>355</v>
      </c>
      <c r="H48" t="s">
        <v>356</v>
      </c>
      <c r="I48">
        <v>1657211954.81429</v>
      </c>
      <c r="J48">
        <f t="shared" si="0"/>
        <v>2.9103241040582496E-3</v>
      </c>
      <c r="K48">
        <f t="shared" si="1"/>
        <v>2.9103241040582497</v>
      </c>
      <c r="L48">
        <f t="shared" si="2"/>
        <v>13.018952384502299</v>
      </c>
      <c r="M48">
        <f t="shared" si="3"/>
        <v>468.34010714285699</v>
      </c>
      <c r="N48">
        <f t="shared" si="4"/>
        <v>291.55718161382066</v>
      </c>
      <c r="O48">
        <f t="shared" si="5"/>
        <v>21.775081982514511</v>
      </c>
      <c r="P48">
        <f t="shared" si="6"/>
        <v>34.978195948687684</v>
      </c>
      <c r="Q48">
        <f t="shared" si="7"/>
        <v>0.13109164620768898</v>
      </c>
      <c r="R48">
        <f t="shared" si="8"/>
        <v>2.4451908248747536</v>
      </c>
      <c r="S48">
        <f t="shared" si="9"/>
        <v>0.12730865127967392</v>
      </c>
      <c r="T48">
        <f t="shared" si="10"/>
        <v>7.9898700851745302E-2</v>
      </c>
      <c r="U48">
        <f t="shared" si="11"/>
        <v>321.51069289285618</v>
      </c>
      <c r="V48">
        <f t="shared" si="12"/>
        <v>25.701455321417523</v>
      </c>
      <c r="W48">
        <f t="shared" si="13"/>
        <v>25.0162642857143</v>
      </c>
      <c r="X48">
        <f t="shared" si="14"/>
        <v>3.1827621088979781</v>
      </c>
      <c r="Y48">
        <f t="shared" si="15"/>
        <v>49.994398345588799</v>
      </c>
      <c r="Z48">
        <f t="shared" si="16"/>
        <v>1.5292837346952723</v>
      </c>
      <c r="AA48">
        <f t="shared" si="17"/>
        <v>3.0589101685433264</v>
      </c>
      <c r="AB48">
        <f t="shared" si="18"/>
        <v>1.6534783742027057</v>
      </c>
      <c r="AC48">
        <f t="shared" si="19"/>
        <v>-128.34529298896879</v>
      </c>
      <c r="AD48">
        <f t="shared" si="20"/>
        <v>-87.552600203655501</v>
      </c>
      <c r="AE48">
        <f t="shared" si="21"/>
        <v>-7.5497979711241978</v>
      </c>
      <c r="AF48">
        <f t="shared" si="22"/>
        <v>98.063001729107711</v>
      </c>
      <c r="AG48">
        <f t="shared" si="23"/>
        <v>29.519066816893428</v>
      </c>
      <c r="AH48">
        <f t="shared" si="24"/>
        <v>2.9072256944114128</v>
      </c>
      <c r="AI48">
        <f t="shared" si="25"/>
        <v>13.018952384502299</v>
      </c>
      <c r="AJ48">
        <v>530.69971157531802</v>
      </c>
      <c r="AK48">
        <v>501.76678181818102</v>
      </c>
      <c r="AL48">
        <v>3.2569216868623898</v>
      </c>
      <c r="AM48">
        <v>66.383404404203702</v>
      </c>
      <c r="AN48">
        <f t="shared" si="26"/>
        <v>2.9103241040582497</v>
      </c>
      <c r="AO48">
        <v>17.061457590699099</v>
      </c>
      <c r="AP48">
        <v>20.481858741258801</v>
      </c>
      <c r="AQ48">
        <v>9.2273130155964595E-5</v>
      </c>
      <c r="AR48">
        <v>78.944928125099594</v>
      </c>
      <c r="AS48">
        <v>16</v>
      </c>
      <c r="AT48">
        <v>3</v>
      </c>
      <c r="AU48">
        <f t="shared" si="27"/>
        <v>1</v>
      </c>
      <c r="AV48">
        <f t="shared" si="28"/>
        <v>0</v>
      </c>
      <c r="AW48">
        <f t="shared" si="29"/>
        <v>39791.164431856188</v>
      </c>
      <c r="AX48">
        <f t="shared" si="30"/>
        <v>1999.9642857142801</v>
      </c>
      <c r="AY48">
        <f t="shared" si="31"/>
        <v>1681.1702035714238</v>
      </c>
      <c r="AZ48">
        <f t="shared" si="32"/>
        <v>0.84060011250200894</v>
      </c>
      <c r="BA48">
        <f t="shared" si="33"/>
        <v>0.16075821712887728</v>
      </c>
      <c r="BB48">
        <v>6</v>
      </c>
      <c r="BC48">
        <v>0.5</v>
      </c>
      <c r="BD48" t="s">
        <v>357</v>
      </c>
      <c r="BE48">
        <v>2</v>
      </c>
      <c r="BF48" t="b">
        <v>1</v>
      </c>
      <c r="BG48">
        <v>1657211954.81429</v>
      </c>
      <c r="BH48">
        <v>468.34010714285699</v>
      </c>
      <c r="BI48">
        <v>505.39667857142899</v>
      </c>
      <c r="BJ48">
        <v>20.476324999999999</v>
      </c>
      <c r="BK48">
        <v>17.059107142857101</v>
      </c>
      <c r="BL48">
        <v>465.67414285714301</v>
      </c>
      <c r="BM48">
        <v>20.317028571428601</v>
      </c>
      <c r="BN48">
        <v>500.00260714285702</v>
      </c>
      <c r="BO48">
        <v>74.585475000000002</v>
      </c>
      <c r="BP48">
        <v>9.9984167857142897E-2</v>
      </c>
      <c r="BQ48">
        <v>24.352107142857101</v>
      </c>
      <c r="BR48">
        <v>25.0162642857143</v>
      </c>
      <c r="BS48">
        <v>999.9</v>
      </c>
      <c r="BT48">
        <v>0</v>
      </c>
      <c r="BU48">
        <v>0</v>
      </c>
      <c r="BV48">
        <v>10000.3346428571</v>
      </c>
      <c r="BW48">
        <v>0</v>
      </c>
      <c r="BX48">
        <v>1590.77071428571</v>
      </c>
      <c r="BY48">
        <v>-37.056457142857099</v>
      </c>
      <c r="BZ48">
        <v>478.13046428571403</v>
      </c>
      <c r="CA48">
        <v>514.16800000000001</v>
      </c>
      <c r="CB48">
        <v>3.4172171428571398</v>
      </c>
      <c r="CC48">
        <v>505.39667857142899</v>
      </c>
      <c r="CD48">
        <v>17.059107142857101</v>
      </c>
      <c r="CE48">
        <v>1.5272364285714299</v>
      </c>
      <c r="CF48">
        <v>1.27236107142857</v>
      </c>
      <c r="CG48">
        <v>13.243600000000001</v>
      </c>
      <c r="CH48">
        <v>10.4762892857143</v>
      </c>
      <c r="CI48">
        <v>1999.9642857142801</v>
      </c>
      <c r="CJ48">
        <v>0.97999442857142904</v>
      </c>
      <c r="CK48">
        <v>2.0005874999999999E-2</v>
      </c>
      <c r="CL48">
        <v>0</v>
      </c>
      <c r="CM48">
        <v>2.4022107142857099</v>
      </c>
      <c r="CN48">
        <v>0</v>
      </c>
      <c r="CO48">
        <v>17731.9035714286</v>
      </c>
      <c r="CP48">
        <v>16705.0821428571</v>
      </c>
      <c r="CQ48">
        <v>47.186999999999998</v>
      </c>
      <c r="CR48">
        <v>49.5620714285714</v>
      </c>
      <c r="CS48">
        <v>48.350250000000003</v>
      </c>
      <c r="CT48">
        <v>47.191499999999998</v>
      </c>
      <c r="CU48">
        <v>46.207250000000002</v>
      </c>
      <c r="CV48">
        <v>1959.9575</v>
      </c>
      <c r="CW48">
        <v>40.006785714285698</v>
      </c>
      <c r="CX48">
        <v>0</v>
      </c>
      <c r="CY48">
        <v>1651529024</v>
      </c>
      <c r="CZ48">
        <v>0</v>
      </c>
      <c r="DA48">
        <v>1657211497.5999999</v>
      </c>
      <c r="DB48" t="s">
        <v>358</v>
      </c>
      <c r="DC48">
        <v>1657211493.5999999</v>
      </c>
      <c r="DD48">
        <v>1657211497.5999999</v>
      </c>
      <c r="DE48">
        <v>1</v>
      </c>
      <c r="DF48">
        <v>1.526</v>
      </c>
      <c r="DG48">
        <v>4.4999999999999998E-2</v>
      </c>
      <c r="DH48">
        <v>2.6110000000000002</v>
      </c>
      <c r="DI48">
        <v>0.157</v>
      </c>
      <c r="DJ48">
        <v>420</v>
      </c>
      <c r="DK48">
        <v>20</v>
      </c>
      <c r="DL48">
        <v>0.57999999999999996</v>
      </c>
      <c r="DM48">
        <v>0.22</v>
      </c>
      <c r="DN48">
        <v>-36.008090243902402</v>
      </c>
      <c r="DO48">
        <v>-16.774977700348501</v>
      </c>
      <c r="DP48">
        <v>1.70523899373621</v>
      </c>
      <c r="DQ48">
        <v>0</v>
      </c>
      <c r="DR48">
        <v>3.4171182926829302</v>
      </c>
      <c r="DS48">
        <v>-4.3484320557445498E-3</v>
      </c>
      <c r="DT48">
        <v>5.90346938194864E-3</v>
      </c>
      <c r="DU48">
        <v>1</v>
      </c>
      <c r="DV48">
        <v>1</v>
      </c>
      <c r="DW48">
        <v>2</v>
      </c>
      <c r="DX48" t="s">
        <v>379</v>
      </c>
      <c r="DY48">
        <v>2.8422999999999998</v>
      </c>
      <c r="DZ48">
        <v>2.7165699999999999</v>
      </c>
      <c r="EA48">
        <v>8.46687E-2</v>
      </c>
      <c r="EB48">
        <v>8.9661299999999999E-2</v>
      </c>
      <c r="EC48">
        <v>7.5951000000000005E-2</v>
      </c>
      <c r="ED48">
        <v>6.65573E-2</v>
      </c>
      <c r="EE48">
        <v>25814</v>
      </c>
      <c r="EF48">
        <v>22238.799999999999</v>
      </c>
      <c r="EG48">
        <v>25259.9</v>
      </c>
      <c r="EH48">
        <v>23803.1</v>
      </c>
      <c r="EI48">
        <v>39875.699999999997</v>
      </c>
      <c r="EJ48">
        <v>36793.599999999999</v>
      </c>
      <c r="EK48">
        <v>45698.1</v>
      </c>
      <c r="EL48">
        <v>42481.8</v>
      </c>
      <c r="EM48">
        <v>1.7657499999999999</v>
      </c>
      <c r="EN48">
        <v>2.11788</v>
      </c>
      <c r="EO48">
        <v>4.8994999999999997E-2</v>
      </c>
      <c r="EP48">
        <v>0</v>
      </c>
      <c r="EQ48">
        <v>24.2164</v>
      </c>
      <c r="ER48">
        <v>999.9</v>
      </c>
      <c r="ES48">
        <v>31.167999999999999</v>
      </c>
      <c r="ET48">
        <v>35.44</v>
      </c>
      <c r="EU48">
        <v>24.184999999999999</v>
      </c>
      <c r="EV48">
        <v>53.040100000000002</v>
      </c>
      <c r="EW48">
        <v>33.321300000000001</v>
      </c>
      <c r="EX48">
        <v>2</v>
      </c>
      <c r="EY48">
        <v>0.17249999999999999</v>
      </c>
      <c r="EZ48">
        <v>5.1818200000000001</v>
      </c>
      <c r="FA48">
        <v>20.168399999999998</v>
      </c>
      <c r="FB48">
        <v>5.23271</v>
      </c>
      <c r="FC48">
        <v>11.992000000000001</v>
      </c>
      <c r="FD48">
        <v>4.9558</v>
      </c>
      <c r="FE48">
        <v>3.3039800000000001</v>
      </c>
      <c r="FF48">
        <v>9999</v>
      </c>
      <c r="FG48">
        <v>322.10000000000002</v>
      </c>
      <c r="FH48">
        <v>9999</v>
      </c>
      <c r="FI48">
        <v>4658</v>
      </c>
      <c r="FJ48">
        <v>1.8682300000000001</v>
      </c>
      <c r="FK48">
        <v>1.86399</v>
      </c>
      <c r="FL48">
        <v>1.8714900000000001</v>
      </c>
      <c r="FM48">
        <v>1.86249</v>
      </c>
      <c r="FN48">
        <v>1.86188</v>
      </c>
      <c r="FO48">
        <v>1.86829</v>
      </c>
      <c r="FP48">
        <v>1.8584000000000001</v>
      </c>
      <c r="FQ48">
        <v>1.8647499999999999</v>
      </c>
      <c r="FR48">
        <v>5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2.694</v>
      </c>
      <c r="GF48">
        <v>0.15959999999999999</v>
      </c>
      <c r="GG48">
        <v>2.06512692478187</v>
      </c>
      <c r="GH48">
        <v>1.5675561973404399E-3</v>
      </c>
      <c r="GI48">
        <v>-8.2833039480674595E-7</v>
      </c>
      <c r="GJ48">
        <v>5.0085055433431996E-10</v>
      </c>
      <c r="GK48">
        <v>-8.2657068672907993E-2</v>
      </c>
      <c r="GL48">
        <v>-3.8189079593307799E-2</v>
      </c>
      <c r="GM48">
        <v>3.2721738724615498E-3</v>
      </c>
      <c r="GN48">
        <v>-3.9688209873996E-5</v>
      </c>
      <c r="GO48">
        <v>3</v>
      </c>
      <c r="GP48">
        <v>2235</v>
      </c>
      <c r="GQ48">
        <v>2</v>
      </c>
      <c r="GR48">
        <v>25</v>
      </c>
      <c r="GS48">
        <v>7.8</v>
      </c>
      <c r="GT48">
        <v>7.8</v>
      </c>
      <c r="GU48">
        <v>1.6210899999999999</v>
      </c>
      <c r="GV48">
        <v>2.36938</v>
      </c>
      <c r="GW48">
        <v>1.9982899999999999</v>
      </c>
      <c r="GX48">
        <v>2.6916500000000001</v>
      </c>
      <c r="GY48">
        <v>2.0935100000000002</v>
      </c>
      <c r="GZ48">
        <v>2.3706100000000001</v>
      </c>
      <c r="HA48">
        <v>40.323700000000002</v>
      </c>
      <c r="HB48">
        <v>15.068899999999999</v>
      </c>
      <c r="HC48">
        <v>18</v>
      </c>
      <c r="HD48">
        <v>428.08600000000001</v>
      </c>
      <c r="HE48">
        <v>664.45600000000002</v>
      </c>
      <c r="HF48">
        <v>19.331700000000001</v>
      </c>
      <c r="HG48">
        <v>29.6007</v>
      </c>
      <c r="HH48">
        <v>30.000699999999998</v>
      </c>
      <c r="HI48">
        <v>29.415400000000002</v>
      </c>
      <c r="HJ48">
        <v>29.395700000000001</v>
      </c>
      <c r="HK48">
        <v>32.537100000000002</v>
      </c>
      <c r="HL48">
        <v>34.498199999999997</v>
      </c>
      <c r="HM48">
        <v>2.0840000000000001</v>
      </c>
      <c r="HN48">
        <v>19.3141</v>
      </c>
      <c r="HO48">
        <v>554.47199999999998</v>
      </c>
      <c r="HP48">
        <v>17.138500000000001</v>
      </c>
      <c r="HQ48">
        <v>96.693299999999994</v>
      </c>
      <c r="HR48">
        <v>99.860100000000003</v>
      </c>
    </row>
    <row r="49" spans="1:226" x14ac:dyDescent="0.2">
      <c r="A49">
        <v>33</v>
      </c>
      <c r="B49">
        <v>1657211967.5999999</v>
      </c>
      <c r="C49">
        <v>252</v>
      </c>
      <c r="D49" t="s">
        <v>426</v>
      </c>
      <c r="E49" t="s">
        <v>427</v>
      </c>
      <c r="F49">
        <v>5</v>
      </c>
      <c r="G49" t="s">
        <v>355</v>
      </c>
      <c r="H49" t="s">
        <v>356</v>
      </c>
      <c r="I49">
        <v>1657211960.0999999</v>
      </c>
      <c r="J49">
        <f t="shared" si="0"/>
        <v>2.9054871460436984E-3</v>
      </c>
      <c r="K49">
        <f t="shared" si="1"/>
        <v>2.9054871460436984</v>
      </c>
      <c r="L49">
        <f t="shared" si="2"/>
        <v>13.763435498671361</v>
      </c>
      <c r="M49">
        <f t="shared" si="3"/>
        <v>485.06740740740702</v>
      </c>
      <c r="N49">
        <f t="shared" si="4"/>
        <v>298.22592571558079</v>
      </c>
      <c r="O49">
        <f t="shared" si="5"/>
        <v>22.273115347520971</v>
      </c>
      <c r="P49">
        <f t="shared" si="6"/>
        <v>36.227441630315894</v>
      </c>
      <c r="Q49">
        <f t="shared" si="7"/>
        <v>0.13084586279180638</v>
      </c>
      <c r="R49">
        <f t="shared" si="8"/>
        <v>2.4469529584391521</v>
      </c>
      <c r="S49">
        <f t="shared" si="9"/>
        <v>0.12707945055550998</v>
      </c>
      <c r="T49">
        <f t="shared" si="10"/>
        <v>7.975402313890198E-2</v>
      </c>
      <c r="U49">
        <f t="shared" si="11"/>
        <v>321.5160093333339</v>
      </c>
      <c r="V49">
        <f t="shared" si="12"/>
        <v>25.702249704820982</v>
      </c>
      <c r="W49">
        <f t="shared" si="13"/>
        <v>25.018711111111099</v>
      </c>
      <c r="X49">
        <f t="shared" si="14"/>
        <v>3.1832263751056331</v>
      </c>
      <c r="Y49">
        <f t="shared" si="15"/>
        <v>50.001922070934256</v>
      </c>
      <c r="Z49">
        <f t="shared" si="16"/>
        <v>1.5295288359680563</v>
      </c>
      <c r="AA49">
        <f t="shared" si="17"/>
        <v>3.0589400819396899</v>
      </c>
      <c r="AB49">
        <f t="shared" si="18"/>
        <v>1.6536975391375768</v>
      </c>
      <c r="AC49">
        <f t="shared" si="19"/>
        <v>-128.1319831405271</v>
      </c>
      <c r="AD49">
        <f t="shared" si="20"/>
        <v>-87.916947753198926</v>
      </c>
      <c r="AE49">
        <f t="shared" si="21"/>
        <v>-7.5758564413972733</v>
      </c>
      <c r="AF49">
        <f t="shared" si="22"/>
        <v>97.891221998210611</v>
      </c>
      <c r="AG49">
        <f t="shared" si="23"/>
        <v>30.272401858263947</v>
      </c>
      <c r="AH49">
        <f t="shared" si="24"/>
        <v>2.9057580702862631</v>
      </c>
      <c r="AI49">
        <f t="shared" si="25"/>
        <v>13.763435498671361</v>
      </c>
      <c r="AJ49">
        <v>547.89072139424195</v>
      </c>
      <c r="AK49">
        <v>518.02950303030298</v>
      </c>
      <c r="AL49">
        <v>3.2616064211594802</v>
      </c>
      <c r="AM49">
        <v>66.383404404203702</v>
      </c>
      <c r="AN49">
        <f t="shared" si="26"/>
        <v>2.9054871460436984</v>
      </c>
      <c r="AO49">
        <v>17.077032969398601</v>
      </c>
      <c r="AP49">
        <v>20.491576923076899</v>
      </c>
      <c r="AQ49">
        <v>1.3527818391143099E-4</v>
      </c>
      <c r="AR49">
        <v>78.944928125099594</v>
      </c>
      <c r="AS49">
        <v>16</v>
      </c>
      <c r="AT49">
        <v>3</v>
      </c>
      <c r="AU49">
        <f t="shared" si="27"/>
        <v>1</v>
      </c>
      <c r="AV49">
        <f t="shared" si="28"/>
        <v>0</v>
      </c>
      <c r="AW49">
        <f t="shared" si="29"/>
        <v>39834.960016179233</v>
      </c>
      <c r="AX49">
        <f t="shared" si="30"/>
        <v>1999.9962962963</v>
      </c>
      <c r="AY49">
        <f t="shared" si="31"/>
        <v>1681.197200000003</v>
      </c>
      <c r="AZ49">
        <f t="shared" si="32"/>
        <v>0.84060015666695675</v>
      </c>
      <c r="BA49">
        <f t="shared" si="33"/>
        <v>0.1607583023672266</v>
      </c>
      <c r="BB49">
        <v>6</v>
      </c>
      <c r="BC49">
        <v>0.5</v>
      </c>
      <c r="BD49" t="s">
        <v>357</v>
      </c>
      <c r="BE49">
        <v>2</v>
      </c>
      <c r="BF49" t="b">
        <v>1</v>
      </c>
      <c r="BG49">
        <v>1657211960.0999999</v>
      </c>
      <c r="BH49">
        <v>485.06740740740702</v>
      </c>
      <c r="BI49">
        <v>523.08622222222198</v>
      </c>
      <c r="BJ49">
        <v>20.479629629629599</v>
      </c>
      <c r="BK49">
        <v>17.064081481481502</v>
      </c>
      <c r="BL49">
        <v>482.38262962963</v>
      </c>
      <c r="BM49">
        <v>20.320196296296299</v>
      </c>
      <c r="BN49">
        <v>499.99281481481501</v>
      </c>
      <c r="BO49">
        <v>74.585422222222206</v>
      </c>
      <c r="BP49">
        <v>9.99536185185185E-2</v>
      </c>
      <c r="BQ49">
        <v>24.352270370370402</v>
      </c>
      <c r="BR49">
        <v>25.018711111111099</v>
      </c>
      <c r="BS49">
        <v>999.9</v>
      </c>
      <c r="BT49">
        <v>0</v>
      </c>
      <c r="BU49">
        <v>0</v>
      </c>
      <c r="BV49">
        <v>10011.825555555601</v>
      </c>
      <c r="BW49">
        <v>0</v>
      </c>
      <c r="BX49">
        <v>1590.91333333333</v>
      </c>
      <c r="BY49">
        <v>-38.018748148148099</v>
      </c>
      <c r="BZ49">
        <v>495.20914814814802</v>
      </c>
      <c r="CA49">
        <v>532.16722222222199</v>
      </c>
      <c r="CB49">
        <v>3.41555851851852</v>
      </c>
      <c r="CC49">
        <v>523.08622222222198</v>
      </c>
      <c r="CD49">
        <v>17.064081481481502</v>
      </c>
      <c r="CE49">
        <v>1.52748222222222</v>
      </c>
      <c r="CF49">
        <v>1.2727311111111099</v>
      </c>
      <c r="CG49">
        <v>13.2460666666667</v>
      </c>
      <c r="CH49">
        <v>10.4806481481481</v>
      </c>
      <c r="CI49">
        <v>1999.9962962963</v>
      </c>
      <c r="CJ49">
        <v>0.979993</v>
      </c>
      <c r="CK49">
        <v>2.0007333333333301E-2</v>
      </c>
      <c r="CL49">
        <v>0</v>
      </c>
      <c r="CM49">
        <v>2.4080370370370399</v>
      </c>
      <c r="CN49">
        <v>0</v>
      </c>
      <c r="CO49">
        <v>17731.414814814802</v>
      </c>
      <c r="CP49">
        <v>16705.333333333299</v>
      </c>
      <c r="CQ49">
        <v>47.186999999999998</v>
      </c>
      <c r="CR49">
        <v>49.576000000000001</v>
      </c>
      <c r="CS49">
        <v>48.372666666666703</v>
      </c>
      <c r="CT49">
        <v>47.205666666666701</v>
      </c>
      <c r="CU49">
        <v>46.222000000000001</v>
      </c>
      <c r="CV49">
        <v>1959.9859259259299</v>
      </c>
      <c r="CW49">
        <v>40.010370370370403</v>
      </c>
      <c r="CX49">
        <v>0</v>
      </c>
      <c r="CY49">
        <v>1651529029.4000001</v>
      </c>
      <c r="CZ49">
        <v>0</v>
      </c>
      <c r="DA49">
        <v>1657211497.5999999</v>
      </c>
      <c r="DB49" t="s">
        <v>358</v>
      </c>
      <c r="DC49">
        <v>1657211493.5999999</v>
      </c>
      <c r="DD49">
        <v>1657211497.5999999</v>
      </c>
      <c r="DE49">
        <v>1</v>
      </c>
      <c r="DF49">
        <v>1.526</v>
      </c>
      <c r="DG49">
        <v>4.4999999999999998E-2</v>
      </c>
      <c r="DH49">
        <v>2.6110000000000002</v>
      </c>
      <c r="DI49">
        <v>0.157</v>
      </c>
      <c r="DJ49">
        <v>420</v>
      </c>
      <c r="DK49">
        <v>20</v>
      </c>
      <c r="DL49">
        <v>0.57999999999999996</v>
      </c>
      <c r="DM49">
        <v>0.22</v>
      </c>
      <c r="DN49">
        <v>-37.243665853658499</v>
      </c>
      <c r="DO49">
        <v>-11.409186062717801</v>
      </c>
      <c r="DP49">
        <v>1.1521698366528099</v>
      </c>
      <c r="DQ49">
        <v>0</v>
      </c>
      <c r="DR49">
        <v>3.4162656097560999</v>
      </c>
      <c r="DS49">
        <v>-2.2970174216029201E-2</v>
      </c>
      <c r="DT49">
        <v>6.6678573911844504E-3</v>
      </c>
      <c r="DU49">
        <v>1</v>
      </c>
      <c r="DV49">
        <v>1</v>
      </c>
      <c r="DW49">
        <v>2</v>
      </c>
      <c r="DX49" t="s">
        <v>379</v>
      </c>
      <c r="DY49">
        <v>2.8422399999999999</v>
      </c>
      <c r="DZ49">
        <v>2.7165599999999999</v>
      </c>
      <c r="EA49">
        <v>8.6680599999999997E-2</v>
      </c>
      <c r="EB49">
        <v>9.1656899999999999E-2</v>
      </c>
      <c r="EC49">
        <v>7.5974100000000003E-2</v>
      </c>
      <c r="ED49">
        <v>6.6512600000000005E-2</v>
      </c>
      <c r="EE49">
        <v>25756.6</v>
      </c>
      <c r="EF49">
        <v>22189.7</v>
      </c>
      <c r="EG49">
        <v>25259.3</v>
      </c>
      <c r="EH49">
        <v>23802.7</v>
      </c>
      <c r="EI49">
        <v>39874.1</v>
      </c>
      <c r="EJ49">
        <v>36794.9</v>
      </c>
      <c r="EK49">
        <v>45697.4</v>
      </c>
      <c r="EL49">
        <v>42481.2</v>
      </c>
      <c r="EM49">
        <v>1.7656700000000001</v>
      </c>
      <c r="EN49">
        <v>2.1175299999999999</v>
      </c>
      <c r="EO49">
        <v>4.8831100000000002E-2</v>
      </c>
      <c r="EP49">
        <v>0</v>
      </c>
      <c r="EQ49">
        <v>24.228200000000001</v>
      </c>
      <c r="ER49">
        <v>999.9</v>
      </c>
      <c r="ES49">
        <v>31.12</v>
      </c>
      <c r="ET49">
        <v>35.44</v>
      </c>
      <c r="EU49">
        <v>24.1463</v>
      </c>
      <c r="EV49">
        <v>53.020099999999999</v>
      </c>
      <c r="EW49">
        <v>33.397399999999998</v>
      </c>
      <c r="EX49">
        <v>2</v>
      </c>
      <c r="EY49">
        <v>0.17318600000000001</v>
      </c>
      <c r="EZ49">
        <v>5.2342000000000004</v>
      </c>
      <c r="FA49">
        <v>20.166899999999998</v>
      </c>
      <c r="FB49">
        <v>5.23271</v>
      </c>
      <c r="FC49">
        <v>11.992000000000001</v>
      </c>
      <c r="FD49">
        <v>4.9557000000000002</v>
      </c>
      <c r="FE49">
        <v>3.3039299999999998</v>
      </c>
      <c r="FF49">
        <v>9999</v>
      </c>
      <c r="FG49">
        <v>322.10000000000002</v>
      </c>
      <c r="FH49">
        <v>9999</v>
      </c>
      <c r="FI49">
        <v>4658</v>
      </c>
      <c r="FJ49">
        <v>1.8682799999999999</v>
      </c>
      <c r="FK49">
        <v>1.8640000000000001</v>
      </c>
      <c r="FL49">
        <v>1.8714900000000001</v>
      </c>
      <c r="FM49">
        <v>1.86249</v>
      </c>
      <c r="FN49">
        <v>1.86188</v>
      </c>
      <c r="FO49">
        <v>1.86829</v>
      </c>
      <c r="FP49">
        <v>1.85843</v>
      </c>
      <c r="FQ49">
        <v>1.8647499999999999</v>
      </c>
      <c r="FR49">
        <v>5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2.7109999999999999</v>
      </c>
      <c r="GF49">
        <v>0.16</v>
      </c>
      <c r="GG49">
        <v>2.06512692478187</v>
      </c>
      <c r="GH49">
        <v>1.5675561973404399E-3</v>
      </c>
      <c r="GI49">
        <v>-8.2833039480674595E-7</v>
      </c>
      <c r="GJ49">
        <v>5.0085055433431996E-10</v>
      </c>
      <c r="GK49">
        <v>-8.2657068672907993E-2</v>
      </c>
      <c r="GL49">
        <v>-3.8189079593307799E-2</v>
      </c>
      <c r="GM49">
        <v>3.2721738724615498E-3</v>
      </c>
      <c r="GN49">
        <v>-3.9688209873996E-5</v>
      </c>
      <c r="GO49">
        <v>3</v>
      </c>
      <c r="GP49">
        <v>2235</v>
      </c>
      <c r="GQ49">
        <v>2</v>
      </c>
      <c r="GR49">
        <v>25</v>
      </c>
      <c r="GS49">
        <v>7.9</v>
      </c>
      <c r="GT49">
        <v>7.8</v>
      </c>
      <c r="GU49">
        <v>1.6601600000000001</v>
      </c>
      <c r="GV49">
        <v>2.3779300000000001</v>
      </c>
      <c r="GW49">
        <v>1.9982899999999999</v>
      </c>
      <c r="GX49">
        <v>2.6916500000000001</v>
      </c>
      <c r="GY49">
        <v>2.0935100000000002</v>
      </c>
      <c r="GZ49">
        <v>2.3535200000000001</v>
      </c>
      <c r="HA49">
        <v>40.3491</v>
      </c>
      <c r="HB49">
        <v>15.0602</v>
      </c>
      <c r="HC49">
        <v>18</v>
      </c>
      <c r="HD49">
        <v>428.08600000000001</v>
      </c>
      <c r="HE49">
        <v>664.24099999999999</v>
      </c>
      <c r="HF49">
        <v>19.3155</v>
      </c>
      <c r="HG49">
        <v>29.607700000000001</v>
      </c>
      <c r="HH49">
        <v>30.000699999999998</v>
      </c>
      <c r="HI49">
        <v>29.421700000000001</v>
      </c>
      <c r="HJ49">
        <v>29.402699999999999</v>
      </c>
      <c r="HK49">
        <v>33.337299999999999</v>
      </c>
      <c r="HL49">
        <v>34.498199999999997</v>
      </c>
      <c r="HM49">
        <v>2.0840000000000001</v>
      </c>
      <c r="HN49">
        <v>19.292899999999999</v>
      </c>
      <c r="HO49">
        <v>574.71600000000001</v>
      </c>
      <c r="HP49">
        <v>17.136600000000001</v>
      </c>
      <c r="HQ49">
        <v>96.691500000000005</v>
      </c>
      <c r="HR49">
        <v>99.858599999999996</v>
      </c>
    </row>
    <row r="50" spans="1:226" x14ac:dyDescent="0.2">
      <c r="A50">
        <v>34</v>
      </c>
      <c r="B50">
        <v>1657211972.5999999</v>
      </c>
      <c r="C50">
        <v>257</v>
      </c>
      <c r="D50" t="s">
        <v>428</v>
      </c>
      <c r="E50" t="s">
        <v>429</v>
      </c>
      <c r="F50">
        <v>5</v>
      </c>
      <c r="G50" t="s">
        <v>355</v>
      </c>
      <c r="H50" t="s">
        <v>356</v>
      </c>
      <c r="I50">
        <v>1657211964.81429</v>
      </c>
      <c r="J50">
        <f t="shared" si="0"/>
        <v>2.9205869143271298E-3</v>
      </c>
      <c r="K50">
        <f t="shared" si="1"/>
        <v>2.9205869143271297</v>
      </c>
      <c r="L50">
        <f t="shared" si="2"/>
        <v>14.188464979545746</v>
      </c>
      <c r="M50">
        <f t="shared" si="3"/>
        <v>500.099285714286</v>
      </c>
      <c r="N50">
        <f t="shared" si="4"/>
        <v>308.32789939474833</v>
      </c>
      <c r="O50">
        <f t="shared" si="5"/>
        <v>23.027715443206418</v>
      </c>
      <c r="P50">
        <f t="shared" si="6"/>
        <v>37.350314607875909</v>
      </c>
      <c r="Q50">
        <f t="shared" si="7"/>
        <v>0.13149895446831811</v>
      </c>
      <c r="R50">
        <f t="shared" si="8"/>
        <v>2.4470943894565544</v>
      </c>
      <c r="S50">
        <f t="shared" si="9"/>
        <v>0.12769565112394204</v>
      </c>
      <c r="T50">
        <f t="shared" si="10"/>
        <v>8.0142330946834386E-2</v>
      </c>
      <c r="U50">
        <f t="shared" si="11"/>
        <v>321.51933567857094</v>
      </c>
      <c r="V50">
        <f t="shared" si="12"/>
        <v>25.700550628806752</v>
      </c>
      <c r="W50">
        <f t="shared" si="13"/>
        <v>25.024035714285699</v>
      </c>
      <c r="X50">
        <f t="shared" si="14"/>
        <v>3.1842368819244489</v>
      </c>
      <c r="Y50">
        <f t="shared" si="15"/>
        <v>50.007467780177485</v>
      </c>
      <c r="Z50">
        <f t="shared" si="16"/>
        <v>1.5299735296781682</v>
      </c>
      <c r="AA50">
        <f t="shared" si="17"/>
        <v>3.0594901073647964</v>
      </c>
      <c r="AB50">
        <f t="shared" si="18"/>
        <v>1.6542633522462806</v>
      </c>
      <c r="AC50">
        <f t="shared" si="19"/>
        <v>-128.79788292182641</v>
      </c>
      <c r="AD50">
        <f t="shared" si="20"/>
        <v>-88.228569316613928</v>
      </c>
      <c r="AE50">
        <f t="shared" si="21"/>
        <v>-7.6025886581770497</v>
      </c>
      <c r="AF50">
        <f t="shared" si="22"/>
        <v>96.890294781953529</v>
      </c>
      <c r="AG50">
        <f t="shared" si="23"/>
        <v>30.766316385259465</v>
      </c>
      <c r="AH50">
        <f t="shared" si="24"/>
        <v>2.9103683098135336</v>
      </c>
      <c r="AI50">
        <f t="shared" si="25"/>
        <v>14.188464979545746</v>
      </c>
      <c r="AJ50">
        <v>564.47449344737004</v>
      </c>
      <c r="AK50">
        <v>534.18648484848495</v>
      </c>
      <c r="AL50">
        <v>3.2388909453447101</v>
      </c>
      <c r="AM50">
        <v>66.383404404203702</v>
      </c>
      <c r="AN50">
        <f t="shared" si="26"/>
        <v>2.9205869143271297</v>
      </c>
      <c r="AO50">
        <v>17.058345812068101</v>
      </c>
      <c r="AP50">
        <v>20.4909881118881</v>
      </c>
      <c r="AQ50">
        <v>3.5841508166260398E-5</v>
      </c>
      <c r="AR50">
        <v>78.944928125099594</v>
      </c>
      <c r="AS50">
        <v>16</v>
      </c>
      <c r="AT50">
        <v>3</v>
      </c>
      <c r="AU50">
        <f t="shared" si="27"/>
        <v>1</v>
      </c>
      <c r="AV50">
        <f t="shared" si="28"/>
        <v>0</v>
      </c>
      <c r="AW50">
        <f t="shared" si="29"/>
        <v>39838.083732522777</v>
      </c>
      <c r="AX50">
        <f t="shared" si="30"/>
        <v>2000.01714285714</v>
      </c>
      <c r="AY50">
        <f t="shared" si="31"/>
        <v>1681.2147107142832</v>
      </c>
      <c r="AZ50">
        <f t="shared" si="32"/>
        <v>0.84060015021299817</v>
      </c>
      <c r="BA50">
        <f t="shared" si="33"/>
        <v>0.16075828991108645</v>
      </c>
      <c r="BB50">
        <v>6</v>
      </c>
      <c r="BC50">
        <v>0.5</v>
      </c>
      <c r="BD50" t="s">
        <v>357</v>
      </c>
      <c r="BE50">
        <v>2</v>
      </c>
      <c r="BF50" t="b">
        <v>1</v>
      </c>
      <c r="BG50">
        <v>1657211964.81429</v>
      </c>
      <c r="BH50">
        <v>500.099285714286</v>
      </c>
      <c r="BI50">
        <v>538.764571428571</v>
      </c>
      <c r="BJ50">
        <v>20.485467857142901</v>
      </c>
      <c r="BK50">
        <v>17.0646464285714</v>
      </c>
      <c r="BL50">
        <v>497.39771428571402</v>
      </c>
      <c r="BM50">
        <v>20.3257678571429</v>
      </c>
      <c r="BN50">
        <v>500.011142857143</v>
      </c>
      <c r="BO50">
        <v>74.585810714285699</v>
      </c>
      <c r="BP50">
        <v>9.9988035714285703E-2</v>
      </c>
      <c r="BQ50">
        <v>24.355271428571399</v>
      </c>
      <c r="BR50">
        <v>25.024035714285699</v>
      </c>
      <c r="BS50">
        <v>999.9</v>
      </c>
      <c r="BT50">
        <v>0</v>
      </c>
      <c r="BU50">
        <v>0</v>
      </c>
      <c r="BV50">
        <v>10012.6953571429</v>
      </c>
      <c r="BW50">
        <v>0</v>
      </c>
      <c r="BX50">
        <v>1591.43035714286</v>
      </c>
      <c r="BY50">
        <v>-38.665282142857102</v>
      </c>
      <c r="BZ50">
        <v>510.55832142857099</v>
      </c>
      <c r="CA50">
        <v>548.11792857142905</v>
      </c>
      <c r="CB50">
        <v>3.4208310714285699</v>
      </c>
      <c r="CC50">
        <v>538.764571428571</v>
      </c>
      <c r="CD50">
        <v>17.0646464285714</v>
      </c>
      <c r="CE50">
        <v>1.5279253571428599</v>
      </c>
      <c r="CF50">
        <v>1.2727796428571401</v>
      </c>
      <c r="CG50">
        <v>13.250510714285699</v>
      </c>
      <c r="CH50">
        <v>10.4812142857143</v>
      </c>
      <c r="CI50">
        <v>2000.01714285714</v>
      </c>
      <c r="CJ50">
        <v>0.97999335714285696</v>
      </c>
      <c r="CK50">
        <v>2.0006964285714302E-2</v>
      </c>
      <c r="CL50">
        <v>0</v>
      </c>
      <c r="CM50">
        <v>2.4736535714285699</v>
      </c>
      <c r="CN50">
        <v>0</v>
      </c>
      <c r="CO50">
        <v>17733.835714285698</v>
      </c>
      <c r="CP50">
        <v>16705.5142857143</v>
      </c>
      <c r="CQ50">
        <v>47.186999999999998</v>
      </c>
      <c r="CR50">
        <v>49.595750000000002</v>
      </c>
      <c r="CS50">
        <v>48.375</v>
      </c>
      <c r="CT50">
        <v>47.225250000000003</v>
      </c>
      <c r="CU50">
        <v>46.231999999999999</v>
      </c>
      <c r="CV50">
        <v>1960.0067857142899</v>
      </c>
      <c r="CW50">
        <v>40.010357142857103</v>
      </c>
      <c r="CX50">
        <v>0</v>
      </c>
      <c r="CY50">
        <v>1651529034.2</v>
      </c>
      <c r="CZ50">
        <v>0</v>
      </c>
      <c r="DA50">
        <v>1657211497.5999999</v>
      </c>
      <c r="DB50" t="s">
        <v>358</v>
      </c>
      <c r="DC50">
        <v>1657211493.5999999</v>
      </c>
      <c r="DD50">
        <v>1657211497.5999999</v>
      </c>
      <c r="DE50">
        <v>1</v>
      </c>
      <c r="DF50">
        <v>1.526</v>
      </c>
      <c r="DG50">
        <v>4.4999999999999998E-2</v>
      </c>
      <c r="DH50">
        <v>2.6110000000000002</v>
      </c>
      <c r="DI50">
        <v>0.157</v>
      </c>
      <c r="DJ50">
        <v>420</v>
      </c>
      <c r="DK50">
        <v>20</v>
      </c>
      <c r="DL50">
        <v>0.57999999999999996</v>
      </c>
      <c r="DM50">
        <v>0.22</v>
      </c>
      <c r="DN50">
        <v>-38.282002439024403</v>
      </c>
      <c r="DO50">
        <v>-8.5151414634147304</v>
      </c>
      <c r="DP50">
        <v>0.86112785246253298</v>
      </c>
      <c r="DQ50">
        <v>0</v>
      </c>
      <c r="DR50">
        <v>3.42028682926829</v>
      </c>
      <c r="DS50">
        <v>4.6100696864116997E-2</v>
      </c>
      <c r="DT50">
        <v>9.4847377887883593E-3</v>
      </c>
      <c r="DU50">
        <v>1</v>
      </c>
      <c r="DV50">
        <v>1</v>
      </c>
      <c r="DW50">
        <v>2</v>
      </c>
      <c r="DX50" t="s">
        <v>379</v>
      </c>
      <c r="DY50">
        <v>2.84233</v>
      </c>
      <c r="DZ50">
        <v>2.7165699999999999</v>
      </c>
      <c r="EA50">
        <v>8.8653999999999997E-2</v>
      </c>
      <c r="EB50">
        <v>9.3707299999999993E-2</v>
      </c>
      <c r="EC50">
        <v>7.5971700000000003E-2</v>
      </c>
      <c r="ED50">
        <v>6.6520200000000002E-2</v>
      </c>
      <c r="EE50">
        <v>25700.3</v>
      </c>
      <c r="EF50">
        <v>22139.4</v>
      </c>
      <c r="EG50">
        <v>25258.7</v>
      </c>
      <c r="EH50">
        <v>23802.400000000001</v>
      </c>
      <c r="EI50">
        <v>39873.300000000003</v>
      </c>
      <c r="EJ50">
        <v>36794.300000000003</v>
      </c>
      <c r="EK50">
        <v>45696.3</v>
      </c>
      <c r="EL50">
        <v>42480.9</v>
      </c>
      <c r="EM50">
        <v>1.7656700000000001</v>
      </c>
      <c r="EN50">
        <v>2.11768</v>
      </c>
      <c r="EO50">
        <v>4.8182900000000001E-2</v>
      </c>
      <c r="EP50">
        <v>0</v>
      </c>
      <c r="EQ50">
        <v>24.2409</v>
      </c>
      <c r="ER50">
        <v>999.9</v>
      </c>
      <c r="ES50">
        <v>31.12</v>
      </c>
      <c r="ET50">
        <v>35.46</v>
      </c>
      <c r="EU50">
        <v>24.174600000000002</v>
      </c>
      <c r="EV50">
        <v>52.790100000000002</v>
      </c>
      <c r="EW50">
        <v>33.353400000000001</v>
      </c>
      <c r="EX50">
        <v>2</v>
      </c>
      <c r="EY50">
        <v>0.174202</v>
      </c>
      <c r="EZ50">
        <v>5.2934700000000001</v>
      </c>
      <c r="FA50">
        <v>20.164899999999999</v>
      </c>
      <c r="FB50">
        <v>5.2333100000000004</v>
      </c>
      <c r="FC50">
        <v>11.992000000000001</v>
      </c>
      <c r="FD50">
        <v>4.9557500000000001</v>
      </c>
      <c r="FE50">
        <v>3.3039000000000001</v>
      </c>
      <c r="FF50">
        <v>9999</v>
      </c>
      <c r="FG50">
        <v>322.10000000000002</v>
      </c>
      <c r="FH50">
        <v>9999</v>
      </c>
      <c r="FI50">
        <v>4658.2</v>
      </c>
      <c r="FJ50">
        <v>1.86825</v>
      </c>
      <c r="FK50">
        <v>1.8640099999999999</v>
      </c>
      <c r="FL50">
        <v>1.8714900000000001</v>
      </c>
      <c r="FM50">
        <v>1.86249</v>
      </c>
      <c r="FN50">
        <v>1.86188</v>
      </c>
      <c r="FO50">
        <v>1.86829</v>
      </c>
      <c r="FP50">
        <v>1.8584000000000001</v>
      </c>
      <c r="FQ50">
        <v>1.8647499999999999</v>
      </c>
      <c r="FR50">
        <v>5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2.7290000000000001</v>
      </c>
      <c r="GF50">
        <v>0.15989999999999999</v>
      </c>
      <c r="GG50">
        <v>2.06512692478187</v>
      </c>
      <c r="GH50">
        <v>1.5675561973404399E-3</v>
      </c>
      <c r="GI50">
        <v>-8.2833039480674595E-7</v>
      </c>
      <c r="GJ50">
        <v>5.0085055433431996E-10</v>
      </c>
      <c r="GK50">
        <v>-8.2657068672907993E-2</v>
      </c>
      <c r="GL50">
        <v>-3.8189079593307799E-2</v>
      </c>
      <c r="GM50">
        <v>3.2721738724615498E-3</v>
      </c>
      <c r="GN50">
        <v>-3.9688209873996E-5</v>
      </c>
      <c r="GO50">
        <v>3</v>
      </c>
      <c r="GP50">
        <v>2235</v>
      </c>
      <c r="GQ50">
        <v>2</v>
      </c>
      <c r="GR50">
        <v>25</v>
      </c>
      <c r="GS50">
        <v>8</v>
      </c>
      <c r="GT50">
        <v>7.9</v>
      </c>
      <c r="GU50">
        <v>1.698</v>
      </c>
      <c r="GV50">
        <v>2.36816</v>
      </c>
      <c r="GW50">
        <v>1.9982899999999999</v>
      </c>
      <c r="GX50">
        <v>2.6916500000000001</v>
      </c>
      <c r="GY50">
        <v>2.0935100000000002</v>
      </c>
      <c r="GZ50">
        <v>2.3767100000000001</v>
      </c>
      <c r="HA50">
        <v>40.3491</v>
      </c>
      <c r="HB50">
        <v>15.0602</v>
      </c>
      <c r="HC50">
        <v>18</v>
      </c>
      <c r="HD50">
        <v>428.13400000000001</v>
      </c>
      <c r="HE50">
        <v>664.44100000000003</v>
      </c>
      <c r="HF50">
        <v>19.293600000000001</v>
      </c>
      <c r="HG50">
        <v>29.615400000000001</v>
      </c>
      <c r="HH50">
        <v>30.000900000000001</v>
      </c>
      <c r="HI50">
        <v>29.428599999999999</v>
      </c>
      <c r="HJ50">
        <v>29.408999999999999</v>
      </c>
      <c r="HK50">
        <v>34.082799999999999</v>
      </c>
      <c r="HL50">
        <v>34.498199999999997</v>
      </c>
      <c r="HM50">
        <v>2.0840000000000001</v>
      </c>
      <c r="HN50">
        <v>19.263300000000001</v>
      </c>
      <c r="HO50">
        <v>588.18700000000001</v>
      </c>
      <c r="HP50">
        <v>17.133400000000002</v>
      </c>
      <c r="HQ50">
        <v>96.689300000000003</v>
      </c>
      <c r="HR50">
        <v>99.857699999999994</v>
      </c>
    </row>
    <row r="51" spans="1:226" x14ac:dyDescent="0.2">
      <c r="A51">
        <v>35</v>
      </c>
      <c r="B51">
        <v>1657211977.5999999</v>
      </c>
      <c r="C51">
        <v>262</v>
      </c>
      <c r="D51" t="s">
        <v>430</v>
      </c>
      <c r="E51" t="s">
        <v>431</v>
      </c>
      <c r="F51">
        <v>5</v>
      </c>
      <c r="G51" t="s">
        <v>355</v>
      </c>
      <c r="H51" t="s">
        <v>356</v>
      </c>
      <c r="I51">
        <v>1657211970.0999999</v>
      </c>
      <c r="J51">
        <f t="shared" si="0"/>
        <v>2.9220453864808246E-3</v>
      </c>
      <c r="K51">
        <f t="shared" si="1"/>
        <v>2.9220453864808245</v>
      </c>
      <c r="L51">
        <f t="shared" si="2"/>
        <v>14.759967110523151</v>
      </c>
      <c r="M51">
        <f t="shared" si="3"/>
        <v>516.94144444444396</v>
      </c>
      <c r="N51">
        <f t="shared" si="4"/>
        <v>317.65702316838048</v>
      </c>
      <c r="O51">
        <f t="shared" si="5"/>
        <v>23.72454611866533</v>
      </c>
      <c r="P51">
        <f t="shared" si="6"/>
        <v>38.6083109922956</v>
      </c>
      <c r="Q51">
        <f t="shared" si="7"/>
        <v>0.13156996504002649</v>
      </c>
      <c r="R51">
        <f t="shared" si="8"/>
        <v>2.4458993695504012</v>
      </c>
      <c r="S51">
        <f t="shared" si="9"/>
        <v>0.12776081476396503</v>
      </c>
      <c r="T51">
        <f t="shared" si="10"/>
        <v>8.0183560306068352E-2</v>
      </c>
      <c r="U51">
        <f t="shared" si="11"/>
        <v>321.52138844444448</v>
      </c>
      <c r="V51">
        <f t="shared" si="12"/>
        <v>25.70780128086033</v>
      </c>
      <c r="W51">
        <f t="shared" si="13"/>
        <v>25.0262407407407</v>
      </c>
      <c r="X51">
        <f t="shared" si="14"/>
        <v>3.1846554354203485</v>
      </c>
      <c r="Y51">
        <f t="shared" si="15"/>
        <v>50.000641901283835</v>
      </c>
      <c r="Z51">
        <f t="shared" si="16"/>
        <v>1.530414391286429</v>
      </c>
      <c r="AA51">
        <f t="shared" si="17"/>
        <v>3.0607894880788189</v>
      </c>
      <c r="AB51">
        <f t="shared" si="18"/>
        <v>1.6542410441339195</v>
      </c>
      <c r="AC51">
        <f t="shared" si="19"/>
        <v>-128.86220154380436</v>
      </c>
      <c r="AD51">
        <f t="shared" si="20"/>
        <v>-87.541620756486353</v>
      </c>
      <c r="AE51">
        <f t="shared" si="21"/>
        <v>-7.5474336407760392</v>
      </c>
      <c r="AF51">
        <f t="shared" si="22"/>
        <v>97.570132503377735</v>
      </c>
      <c r="AG51">
        <f t="shared" si="23"/>
        <v>31.368704341527611</v>
      </c>
      <c r="AH51">
        <f t="shared" si="24"/>
        <v>2.9156150998248624</v>
      </c>
      <c r="AI51">
        <f t="shared" si="25"/>
        <v>14.759967110523151</v>
      </c>
      <c r="AJ51">
        <v>581.69714157437897</v>
      </c>
      <c r="AK51">
        <v>550.59118787878799</v>
      </c>
      <c r="AL51">
        <v>3.26906890873417</v>
      </c>
      <c r="AM51">
        <v>66.383404404203702</v>
      </c>
      <c r="AN51">
        <f t="shared" si="26"/>
        <v>2.9220453864808245</v>
      </c>
      <c r="AO51">
        <v>17.061586059827501</v>
      </c>
      <c r="AP51">
        <v>20.495877622377598</v>
      </c>
      <c r="AQ51">
        <v>3.9368313014771099E-5</v>
      </c>
      <c r="AR51">
        <v>78.944928125099594</v>
      </c>
      <c r="AS51">
        <v>16</v>
      </c>
      <c r="AT51">
        <v>3</v>
      </c>
      <c r="AU51">
        <f t="shared" si="27"/>
        <v>1</v>
      </c>
      <c r="AV51">
        <f t="shared" si="28"/>
        <v>0</v>
      </c>
      <c r="AW51">
        <f t="shared" si="29"/>
        <v>39807.422059258315</v>
      </c>
      <c r="AX51">
        <f t="shared" si="30"/>
        <v>2000.03</v>
      </c>
      <c r="AY51">
        <f t="shared" si="31"/>
        <v>1681.2255111111112</v>
      </c>
      <c r="AZ51">
        <f t="shared" si="32"/>
        <v>0.84060014655335735</v>
      </c>
      <c r="BA51">
        <f t="shared" si="33"/>
        <v>0.16075828284797952</v>
      </c>
      <c r="BB51">
        <v>6</v>
      </c>
      <c r="BC51">
        <v>0.5</v>
      </c>
      <c r="BD51" t="s">
        <v>357</v>
      </c>
      <c r="BE51">
        <v>2</v>
      </c>
      <c r="BF51" t="b">
        <v>1</v>
      </c>
      <c r="BG51">
        <v>1657211970.0999999</v>
      </c>
      <c r="BH51">
        <v>516.94144444444396</v>
      </c>
      <c r="BI51">
        <v>556.39129629629599</v>
      </c>
      <c r="BJ51">
        <v>20.4913037037037</v>
      </c>
      <c r="BK51">
        <v>17.0643666666667</v>
      </c>
      <c r="BL51">
        <v>514.22114814814802</v>
      </c>
      <c r="BM51">
        <v>20.331344444444401</v>
      </c>
      <c r="BN51">
        <v>500.01566666666702</v>
      </c>
      <c r="BO51">
        <v>74.586011111111105</v>
      </c>
      <c r="BP51">
        <v>0.10003197407407401</v>
      </c>
      <c r="BQ51">
        <v>24.3623592592593</v>
      </c>
      <c r="BR51">
        <v>25.0262407407407</v>
      </c>
      <c r="BS51">
        <v>999.9</v>
      </c>
      <c r="BT51">
        <v>0</v>
      </c>
      <c r="BU51">
        <v>0</v>
      </c>
      <c r="BV51">
        <v>10004.8796296296</v>
      </c>
      <c r="BW51">
        <v>0</v>
      </c>
      <c r="BX51">
        <v>1592.1118518518499</v>
      </c>
      <c r="BY51">
        <v>-39.449885185185202</v>
      </c>
      <c r="BZ51">
        <v>527.75585185185196</v>
      </c>
      <c r="CA51">
        <v>566.05048148148103</v>
      </c>
      <c r="CB51">
        <v>3.4269462962963</v>
      </c>
      <c r="CC51">
        <v>556.39129629629599</v>
      </c>
      <c r="CD51">
        <v>17.0643666666667</v>
      </c>
      <c r="CE51">
        <v>1.52836444444444</v>
      </c>
      <c r="CF51">
        <v>1.2727625925925901</v>
      </c>
      <c r="CG51">
        <v>13.2549148148148</v>
      </c>
      <c r="CH51">
        <v>10.4810111111111</v>
      </c>
      <c r="CI51">
        <v>2000.03</v>
      </c>
      <c r="CJ51">
        <v>0.97999366666666698</v>
      </c>
      <c r="CK51">
        <v>2.0006644444444398E-2</v>
      </c>
      <c r="CL51">
        <v>0</v>
      </c>
      <c r="CM51">
        <v>2.4017333333333299</v>
      </c>
      <c r="CN51">
        <v>0</v>
      </c>
      <c r="CO51">
        <v>17738.070370370398</v>
      </c>
      <c r="CP51">
        <v>16705.618518518499</v>
      </c>
      <c r="CQ51">
        <v>47.201000000000001</v>
      </c>
      <c r="CR51">
        <v>49.613333333333301</v>
      </c>
      <c r="CS51">
        <v>48.375</v>
      </c>
      <c r="CT51">
        <v>47.243000000000002</v>
      </c>
      <c r="CU51">
        <v>46.243000000000002</v>
      </c>
      <c r="CV51">
        <v>1960.0196296296299</v>
      </c>
      <c r="CW51">
        <v>40.010370370370403</v>
      </c>
      <c r="CX51">
        <v>0</v>
      </c>
      <c r="CY51">
        <v>1651529039</v>
      </c>
      <c r="CZ51">
        <v>0</v>
      </c>
      <c r="DA51">
        <v>1657211497.5999999</v>
      </c>
      <c r="DB51" t="s">
        <v>358</v>
      </c>
      <c r="DC51">
        <v>1657211493.5999999</v>
      </c>
      <c r="DD51">
        <v>1657211497.5999999</v>
      </c>
      <c r="DE51">
        <v>1</v>
      </c>
      <c r="DF51">
        <v>1.526</v>
      </c>
      <c r="DG51">
        <v>4.4999999999999998E-2</v>
      </c>
      <c r="DH51">
        <v>2.6110000000000002</v>
      </c>
      <c r="DI51">
        <v>0.157</v>
      </c>
      <c r="DJ51">
        <v>420</v>
      </c>
      <c r="DK51">
        <v>20</v>
      </c>
      <c r="DL51">
        <v>0.57999999999999996</v>
      </c>
      <c r="DM51">
        <v>0.22</v>
      </c>
      <c r="DN51">
        <v>-38.880499999999998</v>
      </c>
      <c r="DO51">
        <v>-8.7240229965156999</v>
      </c>
      <c r="DP51">
        <v>0.88342634653721797</v>
      </c>
      <c r="DQ51">
        <v>0</v>
      </c>
      <c r="DR51">
        <v>3.4221812195122001</v>
      </c>
      <c r="DS51">
        <v>8.5023763066201505E-2</v>
      </c>
      <c r="DT51">
        <v>9.9099332268976492E-3</v>
      </c>
      <c r="DU51">
        <v>1</v>
      </c>
      <c r="DV51">
        <v>1</v>
      </c>
      <c r="DW51">
        <v>2</v>
      </c>
      <c r="DX51" t="s">
        <v>379</v>
      </c>
      <c r="DY51">
        <v>2.8421400000000001</v>
      </c>
      <c r="DZ51">
        <v>2.7163200000000001</v>
      </c>
      <c r="EA51">
        <v>9.0616600000000005E-2</v>
      </c>
      <c r="EB51">
        <v>9.56013E-2</v>
      </c>
      <c r="EC51">
        <v>7.5982099999999997E-2</v>
      </c>
      <c r="ED51">
        <v>6.6544699999999998E-2</v>
      </c>
      <c r="EE51">
        <v>25644.2</v>
      </c>
      <c r="EF51">
        <v>22092.6</v>
      </c>
      <c r="EG51">
        <v>25258</v>
      </c>
      <c r="EH51">
        <v>23802</v>
      </c>
      <c r="EI51">
        <v>39872.400000000001</v>
      </c>
      <c r="EJ51">
        <v>36792.6</v>
      </c>
      <c r="EK51">
        <v>45695.7</v>
      </c>
      <c r="EL51">
        <v>42480</v>
      </c>
      <c r="EM51">
        <v>1.76572</v>
      </c>
      <c r="EN51">
        <v>2.1177999999999999</v>
      </c>
      <c r="EO51">
        <v>4.6961000000000003E-2</v>
      </c>
      <c r="EP51">
        <v>0</v>
      </c>
      <c r="EQ51">
        <v>24.251100000000001</v>
      </c>
      <c r="ER51">
        <v>999.9</v>
      </c>
      <c r="ES51">
        <v>31.094999999999999</v>
      </c>
      <c r="ET51">
        <v>35.479999999999997</v>
      </c>
      <c r="EU51">
        <v>24.180299999999999</v>
      </c>
      <c r="EV51">
        <v>53.130099999999999</v>
      </c>
      <c r="EW51">
        <v>33.2973</v>
      </c>
      <c r="EX51">
        <v>2</v>
      </c>
      <c r="EY51">
        <v>0.17502799999999999</v>
      </c>
      <c r="EZ51">
        <v>5.36191</v>
      </c>
      <c r="FA51">
        <v>20.162800000000001</v>
      </c>
      <c r="FB51">
        <v>5.2324099999999998</v>
      </c>
      <c r="FC51">
        <v>11.992000000000001</v>
      </c>
      <c r="FD51">
        <v>4.9556500000000003</v>
      </c>
      <c r="FE51">
        <v>3.3038500000000002</v>
      </c>
      <c r="FF51">
        <v>9999</v>
      </c>
      <c r="FG51">
        <v>322.10000000000002</v>
      </c>
      <c r="FH51">
        <v>9999</v>
      </c>
      <c r="FI51">
        <v>4658.2</v>
      </c>
      <c r="FJ51">
        <v>1.86826</v>
      </c>
      <c r="FK51">
        <v>1.86399</v>
      </c>
      <c r="FL51">
        <v>1.8714900000000001</v>
      </c>
      <c r="FM51">
        <v>1.86249</v>
      </c>
      <c r="FN51">
        <v>1.86188</v>
      </c>
      <c r="FO51">
        <v>1.86829</v>
      </c>
      <c r="FP51">
        <v>1.85842</v>
      </c>
      <c r="FQ51">
        <v>1.86477</v>
      </c>
      <c r="FR51">
        <v>5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2.746</v>
      </c>
      <c r="GF51">
        <v>0.16020000000000001</v>
      </c>
      <c r="GG51">
        <v>2.06512692478187</v>
      </c>
      <c r="GH51">
        <v>1.5675561973404399E-3</v>
      </c>
      <c r="GI51">
        <v>-8.2833039480674595E-7</v>
      </c>
      <c r="GJ51">
        <v>5.0085055433431996E-10</v>
      </c>
      <c r="GK51">
        <v>-8.2657068672907993E-2</v>
      </c>
      <c r="GL51">
        <v>-3.8189079593307799E-2</v>
      </c>
      <c r="GM51">
        <v>3.2721738724615498E-3</v>
      </c>
      <c r="GN51">
        <v>-3.9688209873996E-5</v>
      </c>
      <c r="GO51">
        <v>3</v>
      </c>
      <c r="GP51">
        <v>2235</v>
      </c>
      <c r="GQ51">
        <v>2</v>
      </c>
      <c r="GR51">
        <v>25</v>
      </c>
      <c r="GS51">
        <v>8.1</v>
      </c>
      <c r="GT51">
        <v>8</v>
      </c>
      <c r="GU51">
        <v>1.7346200000000001</v>
      </c>
      <c r="GV51">
        <v>2.36572</v>
      </c>
      <c r="GW51">
        <v>1.9982899999999999</v>
      </c>
      <c r="GX51">
        <v>2.6916500000000001</v>
      </c>
      <c r="GY51">
        <v>2.0935100000000002</v>
      </c>
      <c r="GZ51">
        <v>2.4206500000000002</v>
      </c>
      <c r="HA51">
        <v>40.374499999999998</v>
      </c>
      <c r="HB51">
        <v>15.068899999999999</v>
      </c>
      <c r="HC51">
        <v>18</v>
      </c>
      <c r="HD51">
        <v>428.21</v>
      </c>
      <c r="HE51">
        <v>664.62800000000004</v>
      </c>
      <c r="HF51">
        <v>19.265000000000001</v>
      </c>
      <c r="HG51">
        <v>29.623000000000001</v>
      </c>
      <c r="HH51">
        <v>30.000900000000001</v>
      </c>
      <c r="HI51">
        <v>29.435500000000001</v>
      </c>
      <c r="HJ51">
        <v>29.415900000000001</v>
      </c>
      <c r="HK51">
        <v>34.873800000000003</v>
      </c>
      <c r="HL51">
        <v>34.226999999999997</v>
      </c>
      <c r="HM51">
        <v>1.71285</v>
      </c>
      <c r="HN51">
        <v>19.2348</v>
      </c>
      <c r="HO51">
        <v>608.32100000000003</v>
      </c>
      <c r="HP51">
        <v>17.129799999999999</v>
      </c>
      <c r="HQ51">
        <v>96.6875</v>
      </c>
      <c r="HR51">
        <v>99.855699999999999</v>
      </c>
    </row>
    <row r="52" spans="1:226" x14ac:dyDescent="0.2">
      <c r="A52">
        <v>36</v>
      </c>
      <c r="B52">
        <v>1657211982.5999999</v>
      </c>
      <c r="C52">
        <v>267</v>
      </c>
      <c r="D52" t="s">
        <v>432</v>
      </c>
      <c r="E52" t="s">
        <v>433</v>
      </c>
      <c r="F52">
        <v>5</v>
      </c>
      <c r="G52" t="s">
        <v>355</v>
      </c>
      <c r="H52" t="s">
        <v>356</v>
      </c>
      <c r="I52">
        <v>1657211974.81429</v>
      </c>
      <c r="J52">
        <f t="shared" si="0"/>
        <v>2.9162770467486467E-3</v>
      </c>
      <c r="K52">
        <f t="shared" si="1"/>
        <v>2.9162770467486467</v>
      </c>
      <c r="L52">
        <f t="shared" si="2"/>
        <v>14.820957839029033</v>
      </c>
      <c r="M52">
        <f t="shared" si="3"/>
        <v>531.98860714285695</v>
      </c>
      <c r="N52">
        <f t="shared" si="4"/>
        <v>331.08801485813325</v>
      </c>
      <c r="O52">
        <f t="shared" si="5"/>
        <v>24.727741916326348</v>
      </c>
      <c r="P52">
        <f t="shared" si="6"/>
        <v>39.732265710346482</v>
      </c>
      <c r="Q52">
        <f t="shared" si="7"/>
        <v>0.13132394626958793</v>
      </c>
      <c r="R52">
        <f t="shared" si="8"/>
        <v>2.4452417517836063</v>
      </c>
      <c r="S52">
        <f t="shared" si="9"/>
        <v>0.12752781781490444</v>
      </c>
      <c r="T52">
        <f t="shared" si="10"/>
        <v>8.0036812870138724E-2</v>
      </c>
      <c r="U52">
        <f t="shared" si="11"/>
        <v>321.51956367857122</v>
      </c>
      <c r="V52">
        <f t="shared" si="12"/>
        <v>25.713232252025055</v>
      </c>
      <c r="W52">
        <f t="shared" si="13"/>
        <v>25.026575000000001</v>
      </c>
      <c r="X52">
        <f t="shared" si="14"/>
        <v>3.1847188880079287</v>
      </c>
      <c r="Y52">
        <f t="shared" si="15"/>
        <v>50.000801279860482</v>
      </c>
      <c r="Z52">
        <f t="shared" si="16"/>
        <v>1.5307252522031252</v>
      </c>
      <c r="AA52">
        <f t="shared" si="17"/>
        <v>3.0614014436198174</v>
      </c>
      <c r="AB52">
        <f t="shared" si="18"/>
        <v>1.6539936358048035</v>
      </c>
      <c r="AC52">
        <f t="shared" si="19"/>
        <v>-128.60781776161531</v>
      </c>
      <c r="AD52">
        <f t="shared" si="20"/>
        <v>-87.122216595618198</v>
      </c>
      <c r="AE52">
        <f t="shared" si="21"/>
        <v>-7.5134335262850342</v>
      </c>
      <c r="AF52">
        <f t="shared" si="22"/>
        <v>98.276095795052669</v>
      </c>
      <c r="AG52">
        <f t="shared" si="23"/>
        <v>31.821414134294102</v>
      </c>
      <c r="AH52">
        <f t="shared" si="24"/>
        <v>2.914774685165177</v>
      </c>
      <c r="AI52">
        <f t="shared" si="25"/>
        <v>14.820957839029033</v>
      </c>
      <c r="AJ52">
        <v>598.36492345185604</v>
      </c>
      <c r="AK52">
        <v>567.02382424242398</v>
      </c>
      <c r="AL52">
        <v>3.3093371483455898</v>
      </c>
      <c r="AM52">
        <v>66.383404404203702</v>
      </c>
      <c r="AN52">
        <f t="shared" si="26"/>
        <v>2.9162770467486467</v>
      </c>
      <c r="AO52">
        <v>17.078502538956698</v>
      </c>
      <c r="AP52">
        <v>20.5058146853147</v>
      </c>
      <c r="AQ52">
        <v>6.2124007714834797E-5</v>
      </c>
      <c r="AR52">
        <v>78.944928125099594</v>
      </c>
      <c r="AS52">
        <v>16</v>
      </c>
      <c r="AT52">
        <v>3</v>
      </c>
      <c r="AU52">
        <f t="shared" si="27"/>
        <v>1</v>
      </c>
      <c r="AV52">
        <f t="shared" si="28"/>
        <v>0</v>
      </c>
      <c r="AW52">
        <f t="shared" si="29"/>
        <v>39790.630324284801</v>
      </c>
      <c r="AX52">
        <f t="shared" si="30"/>
        <v>2000.0185714285701</v>
      </c>
      <c r="AY52">
        <f t="shared" si="31"/>
        <v>1681.2159107142847</v>
      </c>
      <c r="AZ52">
        <f t="shared" si="32"/>
        <v>0.84060014978432351</v>
      </c>
      <c r="BA52">
        <f t="shared" si="33"/>
        <v>0.16075828908374423</v>
      </c>
      <c r="BB52">
        <v>6</v>
      </c>
      <c r="BC52">
        <v>0.5</v>
      </c>
      <c r="BD52" t="s">
        <v>357</v>
      </c>
      <c r="BE52">
        <v>2</v>
      </c>
      <c r="BF52" t="b">
        <v>1</v>
      </c>
      <c r="BG52">
        <v>1657211974.81429</v>
      </c>
      <c r="BH52">
        <v>531.98860714285695</v>
      </c>
      <c r="BI52">
        <v>572.03314285714305</v>
      </c>
      <c r="BJ52">
        <v>20.4953928571429</v>
      </c>
      <c r="BK52">
        <v>17.069514285714298</v>
      </c>
      <c r="BL52">
        <v>529.251642857143</v>
      </c>
      <c r="BM52">
        <v>20.335253571428598</v>
      </c>
      <c r="BN52">
        <v>500.02389285714298</v>
      </c>
      <c r="BO52">
        <v>74.586303571428601</v>
      </c>
      <c r="BP52">
        <v>0.10000582857142901</v>
      </c>
      <c r="BQ52">
        <v>24.3656964285714</v>
      </c>
      <c r="BR52">
        <v>25.026575000000001</v>
      </c>
      <c r="BS52">
        <v>999.9</v>
      </c>
      <c r="BT52">
        <v>0</v>
      </c>
      <c r="BU52">
        <v>0</v>
      </c>
      <c r="BV52">
        <v>10000.555357142901</v>
      </c>
      <c r="BW52">
        <v>0</v>
      </c>
      <c r="BX52">
        <v>1592.52178571429</v>
      </c>
      <c r="BY52">
        <v>-40.044592857142902</v>
      </c>
      <c r="BZ52">
        <v>543.12010714285702</v>
      </c>
      <c r="CA52">
        <v>581.96721428571402</v>
      </c>
      <c r="CB52">
        <v>3.4258825000000002</v>
      </c>
      <c r="CC52">
        <v>572.03314285714305</v>
      </c>
      <c r="CD52">
        <v>17.069514285714298</v>
      </c>
      <c r="CE52">
        <v>1.528675</v>
      </c>
      <c r="CF52">
        <v>1.27315214285714</v>
      </c>
      <c r="CG52">
        <v>13.2580321428571</v>
      </c>
      <c r="CH52">
        <v>10.485589285714299</v>
      </c>
      <c r="CI52">
        <v>2000.0185714285701</v>
      </c>
      <c r="CJ52">
        <v>0.97999367857142905</v>
      </c>
      <c r="CK52">
        <v>2.0006632142857101E-2</v>
      </c>
      <c r="CL52">
        <v>0</v>
      </c>
      <c r="CM52">
        <v>2.4668035714285699</v>
      </c>
      <c r="CN52">
        <v>0</v>
      </c>
      <c r="CO52">
        <v>17743.607142857101</v>
      </c>
      <c r="CP52">
        <v>16705.517857142899</v>
      </c>
      <c r="CQ52">
        <v>47.218499999999999</v>
      </c>
      <c r="CR52">
        <v>49.633857142857103</v>
      </c>
      <c r="CS52">
        <v>48.383857142857103</v>
      </c>
      <c r="CT52">
        <v>47.267714285714298</v>
      </c>
      <c r="CU52">
        <v>46.25</v>
      </c>
      <c r="CV52">
        <v>1960.00821428571</v>
      </c>
      <c r="CW52">
        <v>40.010357142857103</v>
      </c>
      <c r="CX52">
        <v>0</v>
      </c>
      <c r="CY52">
        <v>1651529044.4000001</v>
      </c>
      <c r="CZ52">
        <v>0</v>
      </c>
      <c r="DA52">
        <v>1657211497.5999999</v>
      </c>
      <c r="DB52" t="s">
        <v>358</v>
      </c>
      <c r="DC52">
        <v>1657211493.5999999</v>
      </c>
      <c r="DD52">
        <v>1657211497.5999999</v>
      </c>
      <c r="DE52">
        <v>1</v>
      </c>
      <c r="DF52">
        <v>1.526</v>
      </c>
      <c r="DG52">
        <v>4.4999999999999998E-2</v>
      </c>
      <c r="DH52">
        <v>2.6110000000000002</v>
      </c>
      <c r="DI52">
        <v>0.157</v>
      </c>
      <c r="DJ52">
        <v>420</v>
      </c>
      <c r="DK52">
        <v>20</v>
      </c>
      <c r="DL52">
        <v>0.57999999999999996</v>
      </c>
      <c r="DM52">
        <v>0.22</v>
      </c>
      <c r="DN52">
        <v>-39.523699999999998</v>
      </c>
      <c r="DO52">
        <v>-8.2739435540069604</v>
      </c>
      <c r="DP52">
        <v>0.84371824334095202</v>
      </c>
      <c r="DQ52">
        <v>0</v>
      </c>
      <c r="DR52">
        <v>3.4234307317073198</v>
      </c>
      <c r="DS52">
        <v>1.7815191637642901E-2</v>
      </c>
      <c r="DT52">
        <v>9.6512866298201494E-3</v>
      </c>
      <c r="DU52">
        <v>1</v>
      </c>
      <c r="DV52">
        <v>1</v>
      </c>
      <c r="DW52">
        <v>2</v>
      </c>
      <c r="DX52" t="s">
        <v>379</v>
      </c>
      <c r="DY52">
        <v>2.8422399999999999</v>
      </c>
      <c r="DZ52">
        <v>2.7164799999999998</v>
      </c>
      <c r="EA52">
        <v>9.2564599999999997E-2</v>
      </c>
      <c r="EB52">
        <v>9.7584699999999996E-2</v>
      </c>
      <c r="EC52">
        <v>7.60078E-2</v>
      </c>
      <c r="ED52">
        <v>6.6609699999999994E-2</v>
      </c>
      <c r="EE52">
        <v>25589.5</v>
      </c>
      <c r="EF52">
        <v>22043.599999999999</v>
      </c>
      <c r="EG52">
        <v>25258.2</v>
      </c>
      <c r="EH52">
        <v>23801.4</v>
      </c>
      <c r="EI52">
        <v>39870.9</v>
      </c>
      <c r="EJ52">
        <v>36789.4</v>
      </c>
      <c r="EK52">
        <v>45695.199999999997</v>
      </c>
      <c r="EL52">
        <v>42479.199999999997</v>
      </c>
      <c r="EM52">
        <v>1.76518</v>
      </c>
      <c r="EN52">
        <v>2.1173999999999999</v>
      </c>
      <c r="EO52">
        <v>4.6379900000000002E-2</v>
      </c>
      <c r="EP52">
        <v>0</v>
      </c>
      <c r="EQ52">
        <v>24.261299999999999</v>
      </c>
      <c r="ER52">
        <v>999.9</v>
      </c>
      <c r="ES52">
        <v>31.04</v>
      </c>
      <c r="ET52">
        <v>35.5</v>
      </c>
      <c r="EU52">
        <v>24.166599999999999</v>
      </c>
      <c r="EV52">
        <v>52.450099999999999</v>
      </c>
      <c r="EW52">
        <v>33.201099999999997</v>
      </c>
      <c r="EX52">
        <v>2</v>
      </c>
      <c r="EY52">
        <v>0.17582600000000001</v>
      </c>
      <c r="EZ52">
        <v>5.3881800000000002</v>
      </c>
      <c r="FA52">
        <v>20.162099999999999</v>
      </c>
      <c r="FB52">
        <v>5.23346</v>
      </c>
      <c r="FC52">
        <v>11.992000000000001</v>
      </c>
      <c r="FD52">
        <v>4.9559499999999996</v>
      </c>
      <c r="FE52">
        <v>3.3039999999999998</v>
      </c>
      <c r="FF52">
        <v>9999</v>
      </c>
      <c r="FG52">
        <v>322.10000000000002</v>
      </c>
      <c r="FH52">
        <v>9999</v>
      </c>
      <c r="FI52">
        <v>4658.5</v>
      </c>
      <c r="FJ52">
        <v>1.86825</v>
      </c>
      <c r="FK52">
        <v>1.8640000000000001</v>
      </c>
      <c r="FL52">
        <v>1.8714900000000001</v>
      </c>
      <c r="FM52">
        <v>1.86249</v>
      </c>
      <c r="FN52">
        <v>1.86188</v>
      </c>
      <c r="FO52">
        <v>1.86829</v>
      </c>
      <c r="FP52">
        <v>1.8584000000000001</v>
      </c>
      <c r="FQ52">
        <v>1.8647400000000001</v>
      </c>
      <c r="FR52">
        <v>5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2.7650000000000001</v>
      </c>
      <c r="GF52">
        <v>0.16059999999999999</v>
      </c>
      <c r="GG52">
        <v>2.06512692478187</v>
      </c>
      <c r="GH52">
        <v>1.5675561973404399E-3</v>
      </c>
      <c r="GI52">
        <v>-8.2833039480674595E-7</v>
      </c>
      <c r="GJ52">
        <v>5.0085055433431996E-10</v>
      </c>
      <c r="GK52">
        <v>-8.2657068672907993E-2</v>
      </c>
      <c r="GL52">
        <v>-3.8189079593307799E-2</v>
      </c>
      <c r="GM52">
        <v>3.2721738724615498E-3</v>
      </c>
      <c r="GN52">
        <v>-3.9688209873996E-5</v>
      </c>
      <c r="GO52">
        <v>3</v>
      </c>
      <c r="GP52">
        <v>2235</v>
      </c>
      <c r="GQ52">
        <v>2</v>
      </c>
      <c r="GR52">
        <v>25</v>
      </c>
      <c r="GS52">
        <v>8.1999999999999993</v>
      </c>
      <c r="GT52">
        <v>8.1</v>
      </c>
      <c r="GU52">
        <v>1.7748999999999999</v>
      </c>
      <c r="GV52">
        <v>2.36694</v>
      </c>
      <c r="GW52">
        <v>1.9982899999999999</v>
      </c>
      <c r="GX52">
        <v>2.6916500000000001</v>
      </c>
      <c r="GY52">
        <v>2.0935100000000002</v>
      </c>
      <c r="GZ52">
        <v>2.3950200000000001</v>
      </c>
      <c r="HA52">
        <v>40.374499999999998</v>
      </c>
      <c r="HB52">
        <v>15.0602</v>
      </c>
      <c r="HC52">
        <v>18</v>
      </c>
      <c r="HD52">
        <v>427.94200000000001</v>
      </c>
      <c r="HE52">
        <v>664.37099999999998</v>
      </c>
      <c r="HF52">
        <v>19.233799999999999</v>
      </c>
      <c r="HG52">
        <v>29.630099999999999</v>
      </c>
      <c r="HH52">
        <v>30.000800000000002</v>
      </c>
      <c r="HI52">
        <v>29.442599999999999</v>
      </c>
      <c r="HJ52">
        <v>29.422899999999998</v>
      </c>
      <c r="HK52">
        <v>35.629399999999997</v>
      </c>
      <c r="HL52">
        <v>34.226999999999997</v>
      </c>
      <c r="HM52">
        <v>1.71285</v>
      </c>
      <c r="HN52">
        <v>19.212599999999998</v>
      </c>
      <c r="HO52">
        <v>621.73400000000004</v>
      </c>
      <c r="HP52">
        <v>17.116800000000001</v>
      </c>
      <c r="HQ52">
        <v>96.687100000000001</v>
      </c>
      <c r="HR52">
        <v>99.8536</v>
      </c>
    </row>
    <row r="53" spans="1:226" x14ac:dyDescent="0.2">
      <c r="A53">
        <v>37</v>
      </c>
      <c r="B53">
        <v>1657211987.5999999</v>
      </c>
      <c r="C53">
        <v>272</v>
      </c>
      <c r="D53" t="s">
        <v>434</v>
      </c>
      <c r="E53" t="s">
        <v>435</v>
      </c>
      <c r="F53">
        <v>5</v>
      </c>
      <c r="G53" t="s">
        <v>355</v>
      </c>
      <c r="H53" t="s">
        <v>356</v>
      </c>
      <c r="I53">
        <v>1657211980.0999999</v>
      </c>
      <c r="J53">
        <f t="shared" si="0"/>
        <v>2.9132224514396292E-3</v>
      </c>
      <c r="K53">
        <f t="shared" si="1"/>
        <v>2.913222451439629</v>
      </c>
      <c r="L53">
        <f t="shared" si="2"/>
        <v>15.626665057260753</v>
      </c>
      <c r="M53">
        <f t="shared" si="3"/>
        <v>548.95222222222196</v>
      </c>
      <c r="N53">
        <f t="shared" si="4"/>
        <v>337.47894328026899</v>
      </c>
      <c r="O53">
        <f t="shared" si="5"/>
        <v>25.205144248357321</v>
      </c>
      <c r="P53">
        <f t="shared" si="6"/>
        <v>40.999357803122429</v>
      </c>
      <c r="Q53">
        <f t="shared" si="7"/>
        <v>0.13126291557216693</v>
      </c>
      <c r="R53">
        <f t="shared" si="8"/>
        <v>2.4445089835889409</v>
      </c>
      <c r="S53">
        <f t="shared" si="9"/>
        <v>0.12746915830852307</v>
      </c>
      <c r="T53">
        <f t="shared" si="10"/>
        <v>7.9999944808172851E-2</v>
      </c>
      <c r="U53">
        <f t="shared" si="11"/>
        <v>321.51823411111104</v>
      </c>
      <c r="V53">
        <f t="shared" si="12"/>
        <v>25.714458319677114</v>
      </c>
      <c r="W53">
        <f t="shared" si="13"/>
        <v>25.024196296296299</v>
      </c>
      <c r="X53">
        <f t="shared" si="14"/>
        <v>3.184267361641826</v>
      </c>
      <c r="Y53">
        <f t="shared" si="15"/>
        <v>50.017869306528873</v>
      </c>
      <c r="Z53">
        <f t="shared" si="16"/>
        <v>1.5312406264524432</v>
      </c>
      <c r="AA53">
        <f t="shared" si="17"/>
        <v>3.0613871555951486</v>
      </c>
      <c r="AB53">
        <f t="shared" si="18"/>
        <v>1.6530267351893828</v>
      </c>
      <c r="AC53">
        <f t="shared" si="19"/>
        <v>-128.47311010848765</v>
      </c>
      <c r="AD53">
        <f t="shared" si="20"/>
        <v>-86.792890747286293</v>
      </c>
      <c r="AE53">
        <f t="shared" si="21"/>
        <v>-7.4871833917210475</v>
      </c>
      <c r="AF53">
        <f t="shared" si="22"/>
        <v>98.765049863616071</v>
      </c>
      <c r="AG53">
        <f t="shared" si="23"/>
        <v>32.363249413606681</v>
      </c>
      <c r="AH53">
        <f t="shared" si="24"/>
        <v>2.9104373086930266</v>
      </c>
      <c r="AI53">
        <f t="shared" si="25"/>
        <v>15.626665057260753</v>
      </c>
      <c r="AJ53">
        <v>615.62049260881304</v>
      </c>
      <c r="AK53">
        <v>583.42448484848501</v>
      </c>
      <c r="AL53">
        <v>3.2768281900681502</v>
      </c>
      <c r="AM53">
        <v>66.383404404203702</v>
      </c>
      <c r="AN53">
        <f t="shared" si="26"/>
        <v>2.913222451439629</v>
      </c>
      <c r="AO53">
        <v>17.094128072861398</v>
      </c>
      <c r="AP53">
        <v>20.517887412587399</v>
      </c>
      <c r="AQ53">
        <v>7.1623068352883495E-5</v>
      </c>
      <c r="AR53">
        <v>78.944928125099594</v>
      </c>
      <c r="AS53">
        <v>16</v>
      </c>
      <c r="AT53">
        <v>3</v>
      </c>
      <c r="AU53">
        <f t="shared" si="27"/>
        <v>1</v>
      </c>
      <c r="AV53">
        <f t="shared" si="28"/>
        <v>0</v>
      </c>
      <c r="AW53">
        <f t="shared" si="29"/>
        <v>39772.428130921224</v>
      </c>
      <c r="AX53">
        <f t="shared" si="30"/>
        <v>2000.0103703703701</v>
      </c>
      <c r="AY53">
        <f t="shared" si="31"/>
        <v>1681.2090111111108</v>
      </c>
      <c r="AZ53">
        <f t="shared" si="32"/>
        <v>0.84060014688812723</v>
      </c>
      <c r="BA53">
        <f t="shared" si="33"/>
        <v>0.16075828349408558</v>
      </c>
      <c r="BB53">
        <v>6</v>
      </c>
      <c r="BC53">
        <v>0.5</v>
      </c>
      <c r="BD53" t="s">
        <v>357</v>
      </c>
      <c r="BE53">
        <v>2</v>
      </c>
      <c r="BF53" t="b">
        <v>1</v>
      </c>
      <c r="BG53">
        <v>1657211980.0999999</v>
      </c>
      <c r="BH53">
        <v>548.95222222222196</v>
      </c>
      <c r="BI53">
        <v>589.70488888888895</v>
      </c>
      <c r="BJ53">
        <v>20.502222222222201</v>
      </c>
      <c r="BK53">
        <v>17.0813407407407</v>
      </c>
      <c r="BL53">
        <v>546.19644444444396</v>
      </c>
      <c r="BM53">
        <v>20.341796296296302</v>
      </c>
      <c r="BN53">
        <v>500.00566666666703</v>
      </c>
      <c r="BO53">
        <v>74.586588888888897</v>
      </c>
      <c r="BP53">
        <v>9.9979711111111105E-2</v>
      </c>
      <c r="BQ53">
        <v>24.365618518518499</v>
      </c>
      <c r="BR53">
        <v>25.024196296296299</v>
      </c>
      <c r="BS53">
        <v>999.9</v>
      </c>
      <c r="BT53">
        <v>0</v>
      </c>
      <c r="BU53">
        <v>0</v>
      </c>
      <c r="BV53">
        <v>9995.7433333333302</v>
      </c>
      <c r="BW53">
        <v>0</v>
      </c>
      <c r="BX53">
        <v>1592.86481481481</v>
      </c>
      <c r="BY53">
        <v>-40.7526444444444</v>
      </c>
      <c r="BZ53">
        <v>560.44270370370396</v>
      </c>
      <c r="CA53">
        <v>599.95311111111096</v>
      </c>
      <c r="CB53">
        <v>3.4208859259259299</v>
      </c>
      <c r="CC53">
        <v>589.70488888888895</v>
      </c>
      <c r="CD53">
        <v>17.0813407407407</v>
      </c>
      <c r="CE53">
        <v>1.5291907407407399</v>
      </c>
      <c r="CF53">
        <v>1.2740396296296299</v>
      </c>
      <c r="CG53">
        <v>13.263199999999999</v>
      </c>
      <c r="CH53">
        <v>10.4960407407407</v>
      </c>
      <c r="CI53">
        <v>2000.0103703703701</v>
      </c>
      <c r="CJ53">
        <v>0.97999377777777796</v>
      </c>
      <c r="CK53">
        <v>2.0006529629629601E-2</v>
      </c>
      <c r="CL53">
        <v>0</v>
      </c>
      <c r="CM53">
        <v>2.44085925925926</v>
      </c>
      <c r="CN53">
        <v>0</v>
      </c>
      <c r="CO53">
        <v>17750.874074074101</v>
      </c>
      <c r="CP53">
        <v>16705.440740740702</v>
      </c>
      <c r="CQ53">
        <v>47.240666666666698</v>
      </c>
      <c r="CR53">
        <v>49.654851851851802</v>
      </c>
      <c r="CS53">
        <v>48.397962962963</v>
      </c>
      <c r="CT53">
        <v>47.289037037036998</v>
      </c>
      <c r="CU53">
        <v>46.261481481481503</v>
      </c>
      <c r="CV53">
        <v>1960.0003703703701</v>
      </c>
      <c r="CW53">
        <v>40.01</v>
      </c>
      <c r="CX53">
        <v>0</v>
      </c>
      <c r="CY53">
        <v>1651529049.2</v>
      </c>
      <c r="CZ53">
        <v>0</v>
      </c>
      <c r="DA53">
        <v>1657211497.5999999</v>
      </c>
      <c r="DB53" t="s">
        <v>358</v>
      </c>
      <c r="DC53">
        <v>1657211493.5999999</v>
      </c>
      <c r="DD53">
        <v>1657211497.5999999</v>
      </c>
      <c r="DE53">
        <v>1</v>
      </c>
      <c r="DF53">
        <v>1.526</v>
      </c>
      <c r="DG53">
        <v>4.4999999999999998E-2</v>
      </c>
      <c r="DH53">
        <v>2.6110000000000002</v>
      </c>
      <c r="DI53">
        <v>0.157</v>
      </c>
      <c r="DJ53">
        <v>420</v>
      </c>
      <c r="DK53">
        <v>20</v>
      </c>
      <c r="DL53">
        <v>0.57999999999999996</v>
      </c>
      <c r="DM53">
        <v>0.22</v>
      </c>
      <c r="DN53">
        <v>-40.342595121951199</v>
      </c>
      <c r="DO53">
        <v>-8.0305818815331005</v>
      </c>
      <c r="DP53">
        <v>0.81703251508609698</v>
      </c>
      <c r="DQ53">
        <v>0</v>
      </c>
      <c r="DR53">
        <v>3.4241619512195101</v>
      </c>
      <c r="DS53">
        <v>-6.8388292682921195E-2</v>
      </c>
      <c r="DT53">
        <v>8.7009632826716508E-3</v>
      </c>
      <c r="DU53">
        <v>1</v>
      </c>
      <c r="DV53">
        <v>1</v>
      </c>
      <c r="DW53">
        <v>2</v>
      </c>
      <c r="DX53" t="s">
        <v>379</v>
      </c>
      <c r="DY53">
        <v>2.84212</v>
      </c>
      <c r="DZ53">
        <v>2.7164000000000001</v>
      </c>
      <c r="EA53">
        <v>9.4469700000000004E-2</v>
      </c>
      <c r="EB53">
        <v>9.9465499999999998E-2</v>
      </c>
      <c r="EC53">
        <v>7.6041800000000007E-2</v>
      </c>
      <c r="ED53">
        <v>6.6609399999999999E-2</v>
      </c>
      <c r="EE53">
        <v>25534.9</v>
      </c>
      <c r="EF53">
        <v>21997.3</v>
      </c>
      <c r="EG53">
        <v>25257.4</v>
      </c>
      <c r="EH53">
        <v>23801.1</v>
      </c>
      <c r="EI53">
        <v>39868.9</v>
      </c>
      <c r="EJ53">
        <v>36788.9</v>
      </c>
      <c r="EK53">
        <v>45694.5</v>
      </c>
      <c r="EL53">
        <v>42478.6</v>
      </c>
      <c r="EM53">
        <v>1.76525</v>
      </c>
      <c r="EN53">
        <v>2.1175000000000002</v>
      </c>
      <c r="EO53">
        <v>4.6074400000000001E-2</v>
      </c>
      <c r="EP53">
        <v>0</v>
      </c>
      <c r="EQ53">
        <v>24.2715</v>
      </c>
      <c r="ER53">
        <v>999.9</v>
      </c>
      <c r="ES53">
        <v>31.015999999999998</v>
      </c>
      <c r="ET53">
        <v>35.5</v>
      </c>
      <c r="EU53">
        <v>24.146699999999999</v>
      </c>
      <c r="EV53">
        <v>52.970100000000002</v>
      </c>
      <c r="EW53">
        <v>33.321300000000001</v>
      </c>
      <c r="EX53">
        <v>2</v>
      </c>
      <c r="EY53">
        <v>0.176514</v>
      </c>
      <c r="EZ53">
        <v>5.4124299999999996</v>
      </c>
      <c r="FA53">
        <v>20.161300000000001</v>
      </c>
      <c r="FB53">
        <v>5.2333100000000004</v>
      </c>
      <c r="FC53">
        <v>11.992000000000001</v>
      </c>
      <c r="FD53">
        <v>4.9555999999999996</v>
      </c>
      <c r="FE53">
        <v>3.3039499999999999</v>
      </c>
      <c r="FF53">
        <v>9999</v>
      </c>
      <c r="FG53">
        <v>322.10000000000002</v>
      </c>
      <c r="FH53">
        <v>9999</v>
      </c>
      <c r="FI53">
        <v>4658.5</v>
      </c>
      <c r="FJ53">
        <v>1.8682399999999999</v>
      </c>
      <c r="FK53">
        <v>1.8640099999999999</v>
      </c>
      <c r="FL53">
        <v>1.8714900000000001</v>
      </c>
      <c r="FM53">
        <v>1.86249</v>
      </c>
      <c r="FN53">
        <v>1.86188</v>
      </c>
      <c r="FO53">
        <v>1.86829</v>
      </c>
      <c r="FP53">
        <v>1.85839</v>
      </c>
      <c r="FQ53">
        <v>1.8647</v>
      </c>
      <c r="FR53">
        <v>5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2.782</v>
      </c>
      <c r="GF53">
        <v>0.16120000000000001</v>
      </c>
      <c r="GG53">
        <v>2.06512692478187</v>
      </c>
      <c r="GH53">
        <v>1.5675561973404399E-3</v>
      </c>
      <c r="GI53">
        <v>-8.2833039480674595E-7</v>
      </c>
      <c r="GJ53">
        <v>5.0085055433431996E-10</v>
      </c>
      <c r="GK53">
        <v>-8.2657068672907993E-2</v>
      </c>
      <c r="GL53">
        <v>-3.8189079593307799E-2</v>
      </c>
      <c r="GM53">
        <v>3.2721738724615498E-3</v>
      </c>
      <c r="GN53">
        <v>-3.9688209873996E-5</v>
      </c>
      <c r="GO53">
        <v>3</v>
      </c>
      <c r="GP53">
        <v>2235</v>
      </c>
      <c r="GQ53">
        <v>2</v>
      </c>
      <c r="GR53">
        <v>25</v>
      </c>
      <c r="GS53">
        <v>8.1999999999999993</v>
      </c>
      <c r="GT53">
        <v>8.1999999999999993</v>
      </c>
      <c r="GU53">
        <v>1.81152</v>
      </c>
      <c r="GV53">
        <v>2.3742700000000001</v>
      </c>
      <c r="GW53">
        <v>1.9982899999999999</v>
      </c>
      <c r="GX53">
        <v>2.6916500000000001</v>
      </c>
      <c r="GY53">
        <v>2.0935100000000002</v>
      </c>
      <c r="GZ53">
        <v>2.34619</v>
      </c>
      <c r="HA53">
        <v>40.374499999999998</v>
      </c>
      <c r="HB53">
        <v>15.051399999999999</v>
      </c>
      <c r="HC53">
        <v>18</v>
      </c>
      <c r="HD53">
        <v>428.03300000000002</v>
      </c>
      <c r="HE53">
        <v>664.529</v>
      </c>
      <c r="HF53">
        <v>19.209199999999999</v>
      </c>
      <c r="HG53">
        <v>29.637699999999999</v>
      </c>
      <c r="HH53">
        <v>30.000800000000002</v>
      </c>
      <c r="HI53">
        <v>29.449400000000001</v>
      </c>
      <c r="HJ53">
        <v>29.429200000000002</v>
      </c>
      <c r="HK53">
        <v>36.420299999999997</v>
      </c>
      <c r="HL53">
        <v>34.226999999999997</v>
      </c>
      <c r="HM53">
        <v>1.71285</v>
      </c>
      <c r="HN53">
        <v>19.1892</v>
      </c>
      <c r="HO53">
        <v>641.91300000000001</v>
      </c>
      <c r="HP53">
        <v>17.101199999999999</v>
      </c>
      <c r="HQ53">
        <v>96.685100000000006</v>
      </c>
      <c r="HR53">
        <v>99.852099999999993</v>
      </c>
    </row>
    <row r="54" spans="1:226" x14ac:dyDescent="0.2">
      <c r="A54">
        <v>38</v>
      </c>
      <c r="B54">
        <v>1657211992.5999999</v>
      </c>
      <c r="C54">
        <v>277</v>
      </c>
      <c r="D54" t="s">
        <v>436</v>
      </c>
      <c r="E54" t="s">
        <v>437</v>
      </c>
      <c r="F54">
        <v>5</v>
      </c>
      <c r="G54" t="s">
        <v>355</v>
      </c>
      <c r="H54" t="s">
        <v>356</v>
      </c>
      <c r="I54">
        <v>1657211984.81429</v>
      </c>
      <c r="J54">
        <f t="shared" si="0"/>
        <v>2.9195826973078317E-3</v>
      </c>
      <c r="K54">
        <f t="shared" si="1"/>
        <v>2.9195826973078316</v>
      </c>
      <c r="L54">
        <f t="shared" si="2"/>
        <v>15.890524156998811</v>
      </c>
      <c r="M54">
        <f t="shared" si="3"/>
        <v>564.09528571428598</v>
      </c>
      <c r="N54">
        <f t="shared" si="4"/>
        <v>349.35038756961262</v>
      </c>
      <c r="O54">
        <f t="shared" si="5"/>
        <v>26.09170945970952</v>
      </c>
      <c r="P54">
        <f t="shared" si="6"/>
        <v>42.130224628750938</v>
      </c>
      <c r="Q54">
        <f t="shared" si="7"/>
        <v>0.13160977325427622</v>
      </c>
      <c r="R54">
        <f t="shared" si="8"/>
        <v>2.4451766056071746</v>
      </c>
      <c r="S54">
        <f t="shared" si="9"/>
        <v>0.12779726208877393</v>
      </c>
      <c r="T54">
        <f t="shared" si="10"/>
        <v>8.0206628409491873E-2</v>
      </c>
      <c r="U54">
        <f t="shared" si="11"/>
        <v>321.51777600000003</v>
      </c>
      <c r="V54">
        <f t="shared" si="12"/>
        <v>25.708952314969618</v>
      </c>
      <c r="W54">
        <f t="shared" si="13"/>
        <v>25.0245035714286</v>
      </c>
      <c r="X54">
        <f t="shared" si="14"/>
        <v>3.1843256855678841</v>
      </c>
      <c r="Y54">
        <f t="shared" si="15"/>
        <v>50.050879645408308</v>
      </c>
      <c r="Z54">
        <f t="shared" si="16"/>
        <v>1.5319567850712159</v>
      </c>
      <c r="AA54">
        <f t="shared" si="17"/>
        <v>3.0607989228652013</v>
      </c>
      <c r="AB54">
        <f t="shared" si="18"/>
        <v>1.6523689004966682</v>
      </c>
      <c r="AC54">
        <f t="shared" si="19"/>
        <v>-128.75359695127537</v>
      </c>
      <c r="AD54">
        <f t="shared" si="20"/>
        <v>-87.279967922450894</v>
      </c>
      <c r="AE54">
        <f t="shared" si="21"/>
        <v>-7.5270354194005398</v>
      </c>
      <c r="AF54">
        <f t="shared" si="22"/>
        <v>97.95717570687323</v>
      </c>
      <c r="AG54">
        <f t="shared" si="23"/>
        <v>32.843430490431146</v>
      </c>
      <c r="AH54">
        <f t="shared" si="24"/>
        <v>2.9113279108765591</v>
      </c>
      <c r="AI54">
        <f t="shared" si="25"/>
        <v>15.890524156998811</v>
      </c>
      <c r="AJ54">
        <v>632.65153121702099</v>
      </c>
      <c r="AK54">
        <v>599.94053333333295</v>
      </c>
      <c r="AL54">
        <v>3.3248430730210701</v>
      </c>
      <c r="AM54">
        <v>66.383404404203702</v>
      </c>
      <c r="AN54">
        <f t="shared" si="26"/>
        <v>2.9195826973078316</v>
      </c>
      <c r="AO54">
        <v>17.095414378614901</v>
      </c>
      <c r="AP54">
        <v>20.5265531468532</v>
      </c>
      <c r="AQ54">
        <v>9.33583741336046E-5</v>
      </c>
      <c r="AR54">
        <v>78.944928125099594</v>
      </c>
      <c r="AS54">
        <v>16</v>
      </c>
      <c r="AT54">
        <v>3</v>
      </c>
      <c r="AU54">
        <f t="shared" si="27"/>
        <v>1</v>
      </c>
      <c r="AV54">
        <f t="shared" si="28"/>
        <v>0</v>
      </c>
      <c r="AW54">
        <f t="shared" si="29"/>
        <v>39789.452375490371</v>
      </c>
      <c r="AX54">
        <f t="shared" si="30"/>
        <v>2000.0074999999999</v>
      </c>
      <c r="AY54">
        <f t="shared" si="31"/>
        <v>1681.2066000000002</v>
      </c>
      <c r="AZ54">
        <f t="shared" si="32"/>
        <v>0.84060014774944603</v>
      </c>
      <c r="BA54">
        <f t="shared" si="33"/>
        <v>0.16075828515643067</v>
      </c>
      <c r="BB54">
        <v>6</v>
      </c>
      <c r="BC54">
        <v>0.5</v>
      </c>
      <c r="BD54" t="s">
        <v>357</v>
      </c>
      <c r="BE54">
        <v>2</v>
      </c>
      <c r="BF54" t="b">
        <v>1</v>
      </c>
      <c r="BG54">
        <v>1657211984.81429</v>
      </c>
      <c r="BH54">
        <v>564.09528571428598</v>
      </c>
      <c r="BI54">
        <v>605.47810714285697</v>
      </c>
      <c r="BJ54">
        <v>20.511867857142899</v>
      </c>
      <c r="BK54">
        <v>17.089935714285701</v>
      </c>
      <c r="BL54">
        <v>561.32267857142904</v>
      </c>
      <c r="BM54">
        <v>20.3510214285714</v>
      </c>
      <c r="BN54">
        <v>500.00017857142802</v>
      </c>
      <c r="BO54">
        <v>74.586403571428605</v>
      </c>
      <c r="BP54">
        <v>9.9958282142857194E-2</v>
      </c>
      <c r="BQ54">
        <v>24.362410714285701</v>
      </c>
      <c r="BR54">
        <v>25.0245035714286</v>
      </c>
      <c r="BS54">
        <v>999.9</v>
      </c>
      <c r="BT54">
        <v>0</v>
      </c>
      <c r="BU54">
        <v>0</v>
      </c>
      <c r="BV54">
        <v>10000.1175</v>
      </c>
      <c r="BW54">
        <v>0</v>
      </c>
      <c r="BX54">
        <v>1592.8146428571399</v>
      </c>
      <c r="BY54">
        <v>-41.382832142857097</v>
      </c>
      <c r="BZ54">
        <v>575.908428571429</v>
      </c>
      <c r="CA54">
        <v>616.00571428571402</v>
      </c>
      <c r="CB54">
        <v>3.4219439285714301</v>
      </c>
      <c r="CC54">
        <v>605.47810714285697</v>
      </c>
      <c r="CD54">
        <v>17.089935714285701</v>
      </c>
      <c r="CE54">
        <v>1.5299064285714301</v>
      </c>
      <c r="CF54">
        <v>1.27467642857143</v>
      </c>
      <c r="CG54">
        <v>13.2703714285714</v>
      </c>
      <c r="CH54">
        <v>10.5035428571429</v>
      </c>
      <c r="CI54">
        <v>2000.0074999999999</v>
      </c>
      <c r="CJ54">
        <v>0.97999378571428597</v>
      </c>
      <c r="CK54">
        <v>2.00065214285714E-2</v>
      </c>
      <c r="CL54">
        <v>0</v>
      </c>
      <c r="CM54">
        <v>2.47731785714286</v>
      </c>
      <c r="CN54">
        <v>0</v>
      </c>
      <c r="CO54">
        <v>17760.2214285714</v>
      </c>
      <c r="CP54">
        <v>16705.424999999999</v>
      </c>
      <c r="CQ54">
        <v>47.247750000000003</v>
      </c>
      <c r="CR54">
        <v>49.673714285714297</v>
      </c>
      <c r="CS54">
        <v>48.417071428571397</v>
      </c>
      <c r="CT54">
        <v>47.3075714285714</v>
      </c>
      <c r="CU54">
        <v>46.278785714285704</v>
      </c>
      <c r="CV54">
        <v>1959.9974999999999</v>
      </c>
      <c r="CW54">
        <v>40.01</v>
      </c>
      <c r="CX54">
        <v>0</v>
      </c>
      <c r="CY54">
        <v>1651529054</v>
      </c>
      <c r="CZ54">
        <v>0</v>
      </c>
      <c r="DA54">
        <v>1657211497.5999999</v>
      </c>
      <c r="DB54" t="s">
        <v>358</v>
      </c>
      <c r="DC54">
        <v>1657211493.5999999</v>
      </c>
      <c r="DD54">
        <v>1657211497.5999999</v>
      </c>
      <c r="DE54">
        <v>1</v>
      </c>
      <c r="DF54">
        <v>1.526</v>
      </c>
      <c r="DG54">
        <v>4.4999999999999998E-2</v>
      </c>
      <c r="DH54">
        <v>2.6110000000000002</v>
      </c>
      <c r="DI54">
        <v>0.157</v>
      </c>
      <c r="DJ54">
        <v>420</v>
      </c>
      <c r="DK54">
        <v>20</v>
      </c>
      <c r="DL54">
        <v>0.57999999999999996</v>
      </c>
      <c r="DM54">
        <v>0.22</v>
      </c>
      <c r="DN54">
        <v>-40.915056097560999</v>
      </c>
      <c r="DO54">
        <v>-7.4508167247386501</v>
      </c>
      <c r="DP54">
        <v>0.753782385316903</v>
      </c>
      <c r="DQ54">
        <v>0</v>
      </c>
      <c r="DR54">
        <v>3.4233548780487801</v>
      </c>
      <c r="DS54">
        <v>-1.4819581881521399E-2</v>
      </c>
      <c r="DT54">
        <v>8.1316443367423601E-3</v>
      </c>
      <c r="DU54">
        <v>1</v>
      </c>
      <c r="DV54">
        <v>1</v>
      </c>
      <c r="DW54">
        <v>2</v>
      </c>
      <c r="DX54" t="s">
        <v>379</v>
      </c>
      <c r="DY54">
        <v>2.8419599999999998</v>
      </c>
      <c r="DZ54">
        <v>2.7163900000000001</v>
      </c>
      <c r="EA54">
        <v>9.6374899999999999E-2</v>
      </c>
      <c r="EB54">
        <v>0.101428</v>
      </c>
      <c r="EC54">
        <v>7.6060100000000005E-2</v>
      </c>
      <c r="ED54">
        <v>6.6547499999999996E-2</v>
      </c>
      <c r="EE54">
        <v>25480.6</v>
      </c>
      <c r="EF54">
        <v>21949.3</v>
      </c>
      <c r="EG54">
        <v>25256.9</v>
      </c>
      <c r="EH54">
        <v>23801</v>
      </c>
      <c r="EI54">
        <v>39867.1</v>
      </c>
      <c r="EJ54">
        <v>36791.4</v>
      </c>
      <c r="EK54">
        <v>45693.4</v>
      </c>
      <c r="EL54">
        <v>42478.6</v>
      </c>
      <c r="EM54">
        <v>1.7649699999999999</v>
      </c>
      <c r="EN54">
        <v>2.1173299999999999</v>
      </c>
      <c r="EO54">
        <v>4.52399E-2</v>
      </c>
      <c r="EP54">
        <v>0</v>
      </c>
      <c r="EQ54">
        <v>24.280200000000001</v>
      </c>
      <c r="ER54">
        <v>999.9</v>
      </c>
      <c r="ES54">
        <v>30.991</v>
      </c>
      <c r="ET54">
        <v>35.5</v>
      </c>
      <c r="EU54">
        <v>24.126300000000001</v>
      </c>
      <c r="EV54">
        <v>52.920099999999998</v>
      </c>
      <c r="EW54">
        <v>33.281199999999998</v>
      </c>
      <c r="EX54">
        <v>2</v>
      </c>
      <c r="EY54">
        <v>0.17730899999999999</v>
      </c>
      <c r="EZ54">
        <v>5.4432</v>
      </c>
      <c r="FA54">
        <v>20.160399999999999</v>
      </c>
      <c r="FB54">
        <v>5.2330100000000002</v>
      </c>
      <c r="FC54">
        <v>11.992000000000001</v>
      </c>
      <c r="FD54">
        <v>4.9558</v>
      </c>
      <c r="FE54">
        <v>3.3039499999999999</v>
      </c>
      <c r="FF54">
        <v>9999</v>
      </c>
      <c r="FG54">
        <v>322.10000000000002</v>
      </c>
      <c r="FH54">
        <v>9999</v>
      </c>
      <c r="FI54">
        <v>4658.8</v>
      </c>
      <c r="FJ54">
        <v>1.8682700000000001</v>
      </c>
      <c r="FK54">
        <v>1.8640099999999999</v>
      </c>
      <c r="FL54">
        <v>1.8714900000000001</v>
      </c>
      <c r="FM54">
        <v>1.8625</v>
      </c>
      <c r="FN54">
        <v>1.86188</v>
      </c>
      <c r="FO54">
        <v>1.86829</v>
      </c>
      <c r="FP54">
        <v>1.8584400000000001</v>
      </c>
      <c r="FQ54">
        <v>1.8647400000000001</v>
      </c>
      <c r="FR54">
        <v>5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2.8</v>
      </c>
      <c r="GF54">
        <v>0.16159999999999999</v>
      </c>
      <c r="GG54">
        <v>2.06512692478187</v>
      </c>
      <c r="GH54">
        <v>1.5675561973404399E-3</v>
      </c>
      <c r="GI54">
        <v>-8.2833039480674595E-7</v>
      </c>
      <c r="GJ54">
        <v>5.0085055433431996E-10</v>
      </c>
      <c r="GK54">
        <v>-8.2657068672907993E-2</v>
      </c>
      <c r="GL54">
        <v>-3.8189079593307799E-2</v>
      </c>
      <c r="GM54">
        <v>3.2721738724615498E-3</v>
      </c>
      <c r="GN54">
        <v>-3.9688209873996E-5</v>
      </c>
      <c r="GO54">
        <v>3</v>
      </c>
      <c r="GP54">
        <v>2235</v>
      </c>
      <c r="GQ54">
        <v>2</v>
      </c>
      <c r="GR54">
        <v>25</v>
      </c>
      <c r="GS54">
        <v>8.3000000000000007</v>
      </c>
      <c r="GT54">
        <v>8.1999999999999993</v>
      </c>
      <c r="GU54">
        <v>1.85303</v>
      </c>
      <c r="GV54">
        <v>2.36206</v>
      </c>
      <c r="GW54">
        <v>1.9982899999999999</v>
      </c>
      <c r="GX54">
        <v>2.6916500000000001</v>
      </c>
      <c r="GY54">
        <v>2.0935100000000002</v>
      </c>
      <c r="GZ54">
        <v>2.4072300000000002</v>
      </c>
      <c r="HA54">
        <v>40.4</v>
      </c>
      <c r="HB54">
        <v>15.0602</v>
      </c>
      <c r="HC54">
        <v>18</v>
      </c>
      <c r="HD54">
        <v>427.91800000000001</v>
      </c>
      <c r="HE54">
        <v>664.46199999999999</v>
      </c>
      <c r="HF54">
        <v>19.1861</v>
      </c>
      <c r="HG54">
        <v>29.645399999999999</v>
      </c>
      <c r="HH54">
        <v>30.000800000000002</v>
      </c>
      <c r="HI54">
        <v>29.4557</v>
      </c>
      <c r="HJ54">
        <v>29.4361</v>
      </c>
      <c r="HK54">
        <v>37.168100000000003</v>
      </c>
      <c r="HL54">
        <v>34.226999999999997</v>
      </c>
      <c r="HM54">
        <v>1.3360099999999999</v>
      </c>
      <c r="HN54">
        <v>19.1617</v>
      </c>
      <c r="HO54">
        <v>655.38099999999997</v>
      </c>
      <c r="HP54">
        <v>17.0779</v>
      </c>
      <c r="HQ54">
        <v>96.6828</v>
      </c>
      <c r="HR54">
        <v>99.852099999999993</v>
      </c>
    </row>
    <row r="55" spans="1:226" x14ac:dyDescent="0.2">
      <c r="A55">
        <v>39</v>
      </c>
      <c r="B55">
        <v>1657211997.5999999</v>
      </c>
      <c r="C55">
        <v>282</v>
      </c>
      <c r="D55" t="s">
        <v>438</v>
      </c>
      <c r="E55" t="s">
        <v>439</v>
      </c>
      <c r="F55">
        <v>5</v>
      </c>
      <c r="G55" t="s">
        <v>355</v>
      </c>
      <c r="H55" t="s">
        <v>356</v>
      </c>
      <c r="I55">
        <v>1657211990.0999999</v>
      </c>
      <c r="J55">
        <f t="shared" si="0"/>
        <v>2.9441378666398735E-3</v>
      </c>
      <c r="K55">
        <f t="shared" si="1"/>
        <v>2.9441378666398736</v>
      </c>
      <c r="L55">
        <f t="shared" si="2"/>
        <v>16.586103672412154</v>
      </c>
      <c r="M55">
        <f t="shared" si="3"/>
        <v>581.20025925925904</v>
      </c>
      <c r="N55">
        <f t="shared" si="4"/>
        <v>359.07171950329524</v>
      </c>
      <c r="O55">
        <f t="shared" si="5"/>
        <v>26.817771810688967</v>
      </c>
      <c r="P55">
        <f t="shared" si="6"/>
        <v>43.407751383731672</v>
      </c>
      <c r="Q55">
        <f t="shared" si="7"/>
        <v>0.13277784925171918</v>
      </c>
      <c r="R55">
        <f t="shared" si="8"/>
        <v>2.4446865448537314</v>
      </c>
      <c r="S55">
        <f t="shared" si="9"/>
        <v>0.12889768408143751</v>
      </c>
      <c r="T55">
        <f t="shared" si="10"/>
        <v>8.0900224982176361E-2</v>
      </c>
      <c r="U55">
        <f t="shared" si="11"/>
        <v>321.5172292222216</v>
      </c>
      <c r="V55">
        <f t="shared" si="12"/>
        <v>25.698534960785558</v>
      </c>
      <c r="W55">
        <f t="shared" si="13"/>
        <v>25.026399999999999</v>
      </c>
      <c r="X55">
        <f t="shared" si="14"/>
        <v>3.1846856675403559</v>
      </c>
      <c r="Y55">
        <f t="shared" si="15"/>
        <v>50.083025424201345</v>
      </c>
      <c r="Z55">
        <f t="shared" si="16"/>
        <v>1.5326560821700803</v>
      </c>
      <c r="AA55">
        <f t="shared" si="17"/>
        <v>3.0602306254235661</v>
      </c>
      <c r="AB55">
        <f t="shared" si="18"/>
        <v>1.6520295853702756</v>
      </c>
      <c r="AC55">
        <f t="shared" si="19"/>
        <v>-129.83647991881841</v>
      </c>
      <c r="AD55">
        <f t="shared" si="20"/>
        <v>-87.920942023640066</v>
      </c>
      <c r="AE55">
        <f t="shared" si="21"/>
        <v>-7.5837872189350124</v>
      </c>
      <c r="AF55">
        <f t="shared" si="22"/>
        <v>96.176020060828108</v>
      </c>
      <c r="AG55">
        <f t="shared" si="23"/>
        <v>33.434031123695007</v>
      </c>
      <c r="AH55">
        <f t="shared" si="24"/>
        <v>2.9267655117422815</v>
      </c>
      <c r="AI55">
        <f t="shared" si="25"/>
        <v>16.586103672412154</v>
      </c>
      <c r="AJ55">
        <v>650.133701633962</v>
      </c>
      <c r="AK55">
        <v>616.59917575757595</v>
      </c>
      <c r="AL55">
        <v>3.3185105153124899</v>
      </c>
      <c r="AM55">
        <v>66.383404404203702</v>
      </c>
      <c r="AN55">
        <f t="shared" si="26"/>
        <v>2.9441378666398736</v>
      </c>
      <c r="AO55">
        <v>17.064095205746501</v>
      </c>
      <c r="AP55">
        <v>20.5243594405595</v>
      </c>
      <c r="AQ55">
        <v>3.3256975161483798E-5</v>
      </c>
      <c r="AR55">
        <v>78.944928125099594</v>
      </c>
      <c r="AS55">
        <v>16</v>
      </c>
      <c r="AT55">
        <v>3</v>
      </c>
      <c r="AU55">
        <f t="shared" si="27"/>
        <v>1</v>
      </c>
      <c r="AV55">
        <f t="shared" si="28"/>
        <v>0</v>
      </c>
      <c r="AW55">
        <f t="shared" si="29"/>
        <v>39777.682665408145</v>
      </c>
      <c r="AX55">
        <f t="shared" si="30"/>
        <v>2000.0040740740701</v>
      </c>
      <c r="AY55">
        <f t="shared" si="31"/>
        <v>1681.2037222222189</v>
      </c>
      <c r="AZ55">
        <f t="shared" si="32"/>
        <v>0.84060014877747469</v>
      </c>
      <c r="BA55">
        <f t="shared" si="33"/>
        <v>0.1607582871405262</v>
      </c>
      <c r="BB55">
        <v>6</v>
      </c>
      <c r="BC55">
        <v>0.5</v>
      </c>
      <c r="BD55" t="s">
        <v>357</v>
      </c>
      <c r="BE55">
        <v>2</v>
      </c>
      <c r="BF55" t="b">
        <v>1</v>
      </c>
      <c r="BG55">
        <v>1657211990.0999999</v>
      </c>
      <c r="BH55">
        <v>581.20025925925904</v>
      </c>
      <c r="BI55">
        <v>623.36196296296305</v>
      </c>
      <c r="BJ55">
        <v>20.5212222222222</v>
      </c>
      <c r="BK55">
        <v>17.081207407407401</v>
      </c>
      <c r="BL55">
        <v>578.40859259259298</v>
      </c>
      <c r="BM55">
        <v>20.359966666666701</v>
      </c>
      <c r="BN55">
        <v>500.004481481482</v>
      </c>
      <c r="BO55">
        <v>74.586414814814802</v>
      </c>
      <c r="BP55">
        <v>9.9978888888888895E-2</v>
      </c>
      <c r="BQ55">
        <v>24.359311111111101</v>
      </c>
      <c r="BR55">
        <v>25.026399999999999</v>
      </c>
      <c r="BS55">
        <v>999.9</v>
      </c>
      <c r="BT55">
        <v>0</v>
      </c>
      <c r="BU55">
        <v>0</v>
      </c>
      <c r="BV55">
        <v>9996.9233333333304</v>
      </c>
      <c r="BW55">
        <v>0</v>
      </c>
      <c r="BX55">
        <v>1593.4029629629599</v>
      </c>
      <c r="BY55">
        <v>-42.161685185185199</v>
      </c>
      <c r="BZ55">
        <v>593.377185185185</v>
      </c>
      <c r="CA55">
        <v>634.19455555555498</v>
      </c>
      <c r="CB55">
        <v>3.4400270370370398</v>
      </c>
      <c r="CC55">
        <v>623.36196296296305</v>
      </c>
      <c r="CD55">
        <v>17.081207407407401</v>
      </c>
      <c r="CE55">
        <v>1.5306051851851901</v>
      </c>
      <c r="CF55">
        <v>1.27402518518519</v>
      </c>
      <c r="CG55">
        <v>13.277366666666699</v>
      </c>
      <c r="CH55">
        <v>10.4958777777778</v>
      </c>
      <c r="CI55">
        <v>2000.0040740740701</v>
      </c>
      <c r="CJ55">
        <v>0.97999377777777796</v>
      </c>
      <c r="CK55">
        <v>2.0006529629629601E-2</v>
      </c>
      <c r="CL55">
        <v>0</v>
      </c>
      <c r="CM55">
        <v>2.4296148148148098</v>
      </c>
      <c r="CN55">
        <v>0</v>
      </c>
      <c r="CO55">
        <v>17772.674074074101</v>
      </c>
      <c r="CP55">
        <v>16705.400000000001</v>
      </c>
      <c r="CQ55">
        <v>47.25</v>
      </c>
      <c r="CR55">
        <v>49.686999999999998</v>
      </c>
      <c r="CS55">
        <v>48.430111111111103</v>
      </c>
      <c r="CT55">
        <v>47.323666666666703</v>
      </c>
      <c r="CU55">
        <v>46.300518518518501</v>
      </c>
      <c r="CV55">
        <v>1959.9940740740701</v>
      </c>
      <c r="CW55">
        <v>40.01</v>
      </c>
      <c r="CX55">
        <v>0</v>
      </c>
      <c r="CY55">
        <v>1651529059.4000001</v>
      </c>
      <c r="CZ55">
        <v>0</v>
      </c>
      <c r="DA55">
        <v>1657211497.5999999</v>
      </c>
      <c r="DB55" t="s">
        <v>358</v>
      </c>
      <c r="DC55">
        <v>1657211493.5999999</v>
      </c>
      <c r="DD55">
        <v>1657211497.5999999</v>
      </c>
      <c r="DE55">
        <v>1</v>
      </c>
      <c r="DF55">
        <v>1.526</v>
      </c>
      <c r="DG55">
        <v>4.4999999999999998E-2</v>
      </c>
      <c r="DH55">
        <v>2.6110000000000002</v>
      </c>
      <c r="DI55">
        <v>0.157</v>
      </c>
      <c r="DJ55">
        <v>420</v>
      </c>
      <c r="DK55">
        <v>20</v>
      </c>
      <c r="DL55">
        <v>0.57999999999999996</v>
      </c>
      <c r="DM55">
        <v>0.22</v>
      </c>
      <c r="DN55">
        <v>-41.716441463414597</v>
      </c>
      <c r="DO55">
        <v>-8.9428139372822404</v>
      </c>
      <c r="DP55">
        <v>0.89640739376572498</v>
      </c>
      <c r="DQ55">
        <v>0</v>
      </c>
      <c r="DR55">
        <v>3.4327980487804899</v>
      </c>
      <c r="DS55">
        <v>0.18789470383274601</v>
      </c>
      <c r="DT55">
        <v>2.1258022786188501E-2</v>
      </c>
      <c r="DU55">
        <v>0</v>
      </c>
      <c r="DV55">
        <v>0</v>
      </c>
      <c r="DW55">
        <v>2</v>
      </c>
      <c r="DX55" t="s">
        <v>359</v>
      </c>
      <c r="DY55">
        <v>2.8420399999999999</v>
      </c>
      <c r="DZ55">
        <v>2.71645</v>
      </c>
      <c r="EA55">
        <v>9.8262100000000005E-2</v>
      </c>
      <c r="EB55">
        <v>0.103253</v>
      </c>
      <c r="EC55">
        <v>7.6049199999999997E-2</v>
      </c>
      <c r="ED55">
        <v>6.6502400000000003E-2</v>
      </c>
      <c r="EE55">
        <v>25426.9</v>
      </c>
      <c r="EF55">
        <v>21904.5</v>
      </c>
      <c r="EG55">
        <v>25256.400000000001</v>
      </c>
      <c r="EH55">
        <v>23800.799999999999</v>
      </c>
      <c r="EI55">
        <v>39867.1</v>
      </c>
      <c r="EJ55">
        <v>36792.800000000003</v>
      </c>
      <c r="EK55">
        <v>45692.800000000003</v>
      </c>
      <c r="EL55">
        <v>42478.2</v>
      </c>
      <c r="EM55">
        <v>1.7651300000000001</v>
      </c>
      <c r="EN55">
        <v>2.1173500000000001</v>
      </c>
      <c r="EO55">
        <v>4.5277199999999997E-2</v>
      </c>
      <c r="EP55">
        <v>0</v>
      </c>
      <c r="EQ55">
        <v>24.289899999999999</v>
      </c>
      <c r="ER55">
        <v>999.9</v>
      </c>
      <c r="ES55">
        <v>30.942</v>
      </c>
      <c r="ET55">
        <v>35.51</v>
      </c>
      <c r="EU55">
        <v>24.1038</v>
      </c>
      <c r="EV55">
        <v>52.870100000000001</v>
      </c>
      <c r="EW55">
        <v>33.249200000000002</v>
      </c>
      <c r="EX55">
        <v>2</v>
      </c>
      <c r="EY55">
        <v>0.177924</v>
      </c>
      <c r="EZ55">
        <v>5.4960000000000004</v>
      </c>
      <c r="FA55">
        <v>20.1586</v>
      </c>
      <c r="FB55">
        <v>5.2331599999999998</v>
      </c>
      <c r="FC55">
        <v>11.992000000000001</v>
      </c>
      <c r="FD55">
        <v>4.9557500000000001</v>
      </c>
      <c r="FE55">
        <v>3.3039299999999998</v>
      </c>
      <c r="FF55">
        <v>9999</v>
      </c>
      <c r="FG55">
        <v>322.10000000000002</v>
      </c>
      <c r="FH55">
        <v>9999</v>
      </c>
      <c r="FI55">
        <v>4658.8</v>
      </c>
      <c r="FJ55">
        <v>1.8682700000000001</v>
      </c>
      <c r="FK55">
        <v>1.8640000000000001</v>
      </c>
      <c r="FL55">
        <v>1.8714900000000001</v>
      </c>
      <c r="FM55">
        <v>1.86249</v>
      </c>
      <c r="FN55">
        <v>1.86188</v>
      </c>
      <c r="FO55">
        <v>1.86829</v>
      </c>
      <c r="FP55">
        <v>1.85843</v>
      </c>
      <c r="FQ55">
        <v>1.8647100000000001</v>
      </c>
      <c r="FR55">
        <v>5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2.819</v>
      </c>
      <c r="GF55">
        <v>0.16139999999999999</v>
      </c>
      <c r="GG55">
        <v>2.06512692478187</v>
      </c>
      <c r="GH55">
        <v>1.5675561973404399E-3</v>
      </c>
      <c r="GI55">
        <v>-8.2833039480674595E-7</v>
      </c>
      <c r="GJ55">
        <v>5.0085055433431996E-10</v>
      </c>
      <c r="GK55">
        <v>-8.2657068672907993E-2</v>
      </c>
      <c r="GL55">
        <v>-3.8189079593307799E-2</v>
      </c>
      <c r="GM55">
        <v>3.2721738724615498E-3</v>
      </c>
      <c r="GN55">
        <v>-3.9688209873996E-5</v>
      </c>
      <c r="GO55">
        <v>3</v>
      </c>
      <c r="GP55">
        <v>2235</v>
      </c>
      <c r="GQ55">
        <v>2</v>
      </c>
      <c r="GR55">
        <v>25</v>
      </c>
      <c r="GS55">
        <v>8.4</v>
      </c>
      <c r="GT55">
        <v>8.3000000000000007</v>
      </c>
      <c r="GU55">
        <v>1.8884300000000001</v>
      </c>
      <c r="GV55">
        <v>2.36694</v>
      </c>
      <c r="GW55">
        <v>1.9982899999999999</v>
      </c>
      <c r="GX55">
        <v>2.6916500000000001</v>
      </c>
      <c r="GY55">
        <v>2.0935100000000002</v>
      </c>
      <c r="GZ55">
        <v>2.4243199999999998</v>
      </c>
      <c r="HA55">
        <v>40.4255</v>
      </c>
      <c r="HB55">
        <v>15.0602</v>
      </c>
      <c r="HC55">
        <v>18</v>
      </c>
      <c r="HD55">
        <v>428.04700000000003</v>
      </c>
      <c r="HE55">
        <v>664.56399999999996</v>
      </c>
      <c r="HF55">
        <v>19.1602</v>
      </c>
      <c r="HG55">
        <v>29.6525</v>
      </c>
      <c r="HH55">
        <v>30.000699999999998</v>
      </c>
      <c r="HI55">
        <v>29.462</v>
      </c>
      <c r="HJ55">
        <v>29.443100000000001</v>
      </c>
      <c r="HK55">
        <v>37.953499999999998</v>
      </c>
      <c r="HL55">
        <v>34.226999999999997</v>
      </c>
      <c r="HM55">
        <v>1.3360099999999999</v>
      </c>
      <c r="HN55">
        <v>19.135400000000001</v>
      </c>
      <c r="HO55">
        <v>675.553</v>
      </c>
      <c r="HP55">
        <v>17.075800000000001</v>
      </c>
      <c r="HQ55">
        <v>96.681299999999993</v>
      </c>
      <c r="HR55">
        <v>99.851200000000006</v>
      </c>
    </row>
    <row r="56" spans="1:226" x14ac:dyDescent="0.2">
      <c r="A56">
        <v>40</v>
      </c>
      <c r="B56">
        <v>1657212002.5999999</v>
      </c>
      <c r="C56">
        <v>287</v>
      </c>
      <c r="D56" t="s">
        <v>440</v>
      </c>
      <c r="E56" t="s">
        <v>441</v>
      </c>
      <c r="F56">
        <v>5</v>
      </c>
      <c r="G56" t="s">
        <v>355</v>
      </c>
      <c r="H56" t="s">
        <v>356</v>
      </c>
      <c r="I56">
        <v>1657211994.81429</v>
      </c>
      <c r="J56">
        <f t="shared" si="0"/>
        <v>2.9510930598912041E-3</v>
      </c>
      <c r="K56">
        <f t="shared" si="1"/>
        <v>2.9510930598912042</v>
      </c>
      <c r="L56">
        <f t="shared" si="2"/>
        <v>16.972113014808265</v>
      </c>
      <c r="M56">
        <f t="shared" si="3"/>
        <v>596.47214285714301</v>
      </c>
      <c r="N56">
        <f t="shared" si="4"/>
        <v>369.54700084666473</v>
      </c>
      <c r="O56">
        <f t="shared" si="5"/>
        <v>27.600215565177756</v>
      </c>
      <c r="P56">
        <f t="shared" si="6"/>
        <v>44.548486887359424</v>
      </c>
      <c r="Q56">
        <f t="shared" si="7"/>
        <v>0.13307007989655417</v>
      </c>
      <c r="R56">
        <f t="shared" si="8"/>
        <v>2.4438156231044981</v>
      </c>
      <c r="S56">
        <f t="shared" si="9"/>
        <v>0.12917174107707832</v>
      </c>
      <c r="T56">
        <f t="shared" si="10"/>
        <v>8.107307567229341E-2</v>
      </c>
      <c r="U56">
        <f t="shared" si="11"/>
        <v>321.51863100000043</v>
      </c>
      <c r="V56">
        <f t="shared" si="12"/>
        <v>25.694931459941571</v>
      </c>
      <c r="W56">
        <f t="shared" si="13"/>
        <v>25.0298678571429</v>
      </c>
      <c r="X56">
        <f t="shared" si="14"/>
        <v>3.185344031632348</v>
      </c>
      <c r="Y56">
        <f t="shared" si="15"/>
        <v>50.097729924525211</v>
      </c>
      <c r="Z56">
        <f t="shared" si="16"/>
        <v>1.5329305578350418</v>
      </c>
      <c r="AA56">
        <f t="shared" si="17"/>
        <v>3.0598802782970007</v>
      </c>
      <c r="AB56">
        <f t="shared" si="18"/>
        <v>1.6524134737973062</v>
      </c>
      <c r="AC56">
        <f t="shared" si="19"/>
        <v>-130.1432039412021</v>
      </c>
      <c r="AD56">
        <f t="shared" si="20"/>
        <v>-88.598304491288772</v>
      </c>
      <c r="AE56">
        <f t="shared" si="21"/>
        <v>-7.6449980390165928</v>
      </c>
      <c r="AF56">
        <f t="shared" si="22"/>
        <v>95.13212452849298</v>
      </c>
      <c r="AG56">
        <f t="shared" si="23"/>
        <v>33.926227099470196</v>
      </c>
      <c r="AH56">
        <f t="shared" si="24"/>
        <v>2.9388742108264374</v>
      </c>
      <c r="AI56">
        <f t="shared" si="25"/>
        <v>16.972113014808265</v>
      </c>
      <c r="AJ56">
        <v>667.094335615977</v>
      </c>
      <c r="AK56">
        <v>633.12015757575705</v>
      </c>
      <c r="AL56">
        <v>3.3107614212383401</v>
      </c>
      <c r="AM56">
        <v>66.383404404203702</v>
      </c>
      <c r="AN56">
        <f t="shared" si="26"/>
        <v>2.9510930598912042</v>
      </c>
      <c r="AO56">
        <v>17.0578585998304</v>
      </c>
      <c r="AP56">
        <v>20.5265104895105</v>
      </c>
      <c r="AQ56">
        <v>-2.32652113397626E-5</v>
      </c>
      <c r="AR56">
        <v>78.944928125099594</v>
      </c>
      <c r="AS56">
        <v>16</v>
      </c>
      <c r="AT56">
        <v>3</v>
      </c>
      <c r="AU56">
        <f t="shared" si="27"/>
        <v>1</v>
      </c>
      <c r="AV56">
        <f t="shared" si="28"/>
        <v>0</v>
      </c>
      <c r="AW56">
        <f t="shared" si="29"/>
        <v>39756.289228781614</v>
      </c>
      <c r="AX56">
        <f t="shared" si="30"/>
        <v>2000.01285714286</v>
      </c>
      <c r="AY56">
        <f t="shared" si="31"/>
        <v>1681.2111000000025</v>
      </c>
      <c r="AZ56">
        <f t="shared" si="32"/>
        <v>0.84060014614191769</v>
      </c>
      <c r="BA56">
        <f t="shared" si="33"/>
        <v>0.16075828205390108</v>
      </c>
      <c r="BB56">
        <v>6</v>
      </c>
      <c r="BC56">
        <v>0.5</v>
      </c>
      <c r="BD56" t="s">
        <v>357</v>
      </c>
      <c r="BE56">
        <v>2</v>
      </c>
      <c r="BF56" t="b">
        <v>1</v>
      </c>
      <c r="BG56">
        <v>1657211994.81429</v>
      </c>
      <c r="BH56">
        <v>596.47214285714301</v>
      </c>
      <c r="BI56">
        <v>639.28617857142899</v>
      </c>
      <c r="BJ56">
        <v>20.5248357142857</v>
      </c>
      <c r="BK56">
        <v>17.070650000000001</v>
      </c>
      <c r="BL56">
        <v>593.66346428571399</v>
      </c>
      <c r="BM56">
        <v>20.363417857142899</v>
      </c>
      <c r="BN56">
        <v>500.01150000000001</v>
      </c>
      <c r="BO56">
        <v>74.586600000000004</v>
      </c>
      <c r="BP56">
        <v>0.100017675</v>
      </c>
      <c r="BQ56">
        <v>24.357399999999998</v>
      </c>
      <c r="BR56">
        <v>25.0298678571429</v>
      </c>
      <c r="BS56">
        <v>999.9</v>
      </c>
      <c r="BT56">
        <v>0</v>
      </c>
      <c r="BU56">
        <v>0</v>
      </c>
      <c r="BV56">
        <v>9991.2257142857106</v>
      </c>
      <c r="BW56">
        <v>0</v>
      </c>
      <c r="BX56">
        <v>1593.7732142857101</v>
      </c>
      <c r="BY56">
        <v>-42.814035714285701</v>
      </c>
      <c r="BZ56">
        <v>608.97107142857101</v>
      </c>
      <c r="CA56">
        <v>650.38850000000002</v>
      </c>
      <c r="CB56">
        <v>3.4542007142857099</v>
      </c>
      <c r="CC56">
        <v>639.28617857142899</v>
      </c>
      <c r="CD56">
        <v>17.070650000000001</v>
      </c>
      <c r="CE56">
        <v>1.5308774999999999</v>
      </c>
      <c r="CF56">
        <v>1.2732407142857101</v>
      </c>
      <c r="CG56">
        <v>13.280096428571399</v>
      </c>
      <c r="CH56">
        <v>10.486635714285701</v>
      </c>
      <c r="CI56">
        <v>2000.01285714286</v>
      </c>
      <c r="CJ56">
        <v>0.979993892857143</v>
      </c>
      <c r="CK56">
        <v>2.0006410714285699E-2</v>
      </c>
      <c r="CL56">
        <v>0</v>
      </c>
      <c r="CM56">
        <v>2.382425</v>
      </c>
      <c r="CN56">
        <v>0</v>
      </c>
      <c r="CO56">
        <v>17786.946428571398</v>
      </c>
      <c r="CP56">
        <v>16705.474999999999</v>
      </c>
      <c r="CQ56">
        <v>47.25</v>
      </c>
      <c r="CR56">
        <v>49.704999999999998</v>
      </c>
      <c r="CS56">
        <v>48.436999999999998</v>
      </c>
      <c r="CT56">
        <v>47.336750000000002</v>
      </c>
      <c r="CU56">
        <v>46.3075714285714</v>
      </c>
      <c r="CV56">
        <v>1960.00285714286</v>
      </c>
      <c r="CW56">
        <v>40.01</v>
      </c>
      <c r="CX56">
        <v>0</v>
      </c>
      <c r="CY56">
        <v>1651529064.2</v>
      </c>
      <c r="CZ56">
        <v>0</v>
      </c>
      <c r="DA56">
        <v>1657211497.5999999</v>
      </c>
      <c r="DB56" t="s">
        <v>358</v>
      </c>
      <c r="DC56">
        <v>1657211493.5999999</v>
      </c>
      <c r="DD56">
        <v>1657211497.5999999</v>
      </c>
      <c r="DE56">
        <v>1</v>
      </c>
      <c r="DF56">
        <v>1.526</v>
      </c>
      <c r="DG56">
        <v>4.4999999999999998E-2</v>
      </c>
      <c r="DH56">
        <v>2.6110000000000002</v>
      </c>
      <c r="DI56">
        <v>0.157</v>
      </c>
      <c r="DJ56">
        <v>420</v>
      </c>
      <c r="DK56">
        <v>20</v>
      </c>
      <c r="DL56">
        <v>0.57999999999999996</v>
      </c>
      <c r="DM56">
        <v>0.22</v>
      </c>
      <c r="DN56">
        <v>-42.280704878048802</v>
      </c>
      <c r="DO56">
        <v>-8.16033031358889</v>
      </c>
      <c r="DP56">
        <v>0.82413409871156995</v>
      </c>
      <c r="DQ56">
        <v>0</v>
      </c>
      <c r="DR56">
        <v>3.4419363414634101</v>
      </c>
      <c r="DS56">
        <v>0.215403554006976</v>
      </c>
      <c r="DT56">
        <v>2.2627769336629099E-2</v>
      </c>
      <c r="DU56">
        <v>0</v>
      </c>
      <c r="DV56">
        <v>0</v>
      </c>
      <c r="DW56">
        <v>2</v>
      </c>
      <c r="DX56" t="s">
        <v>359</v>
      </c>
      <c r="DY56">
        <v>2.84198</v>
      </c>
      <c r="DZ56">
        <v>2.7163499999999998</v>
      </c>
      <c r="EA56">
        <v>0.100119</v>
      </c>
      <c r="EB56">
        <v>0.10516499999999999</v>
      </c>
      <c r="EC56">
        <v>7.6054099999999999E-2</v>
      </c>
      <c r="ED56">
        <v>6.6515299999999999E-2</v>
      </c>
      <c r="EE56">
        <v>25374.2</v>
      </c>
      <c r="EF56">
        <v>21857.599999999999</v>
      </c>
      <c r="EG56">
        <v>25256.1</v>
      </c>
      <c r="EH56">
        <v>23800.6</v>
      </c>
      <c r="EI56">
        <v>39866.5</v>
      </c>
      <c r="EJ56">
        <v>36791.800000000003</v>
      </c>
      <c r="EK56">
        <v>45692.3</v>
      </c>
      <c r="EL56">
        <v>42477.599999999999</v>
      </c>
      <c r="EM56">
        <v>1.7648299999999999</v>
      </c>
      <c r="EN56">
        <v>2.11727</v>
      </c>
      <c r="EO56">
        <v>4.4956799999999998E-2</v>
      </c>
      <c r="EP56">
        <v>0</v>
      </c>
      <c r="EQ56">
        <v>24.3017</v>
      </c>
      <c r="ER56">
        <v>999.9</v>
      </c>
      <c r="ES56">
        <v>30.917999999999999</v>
      </c>
      <c r="ET56">
        <v>35.520000000000003</v>
      </c>
      <c r="EU56">
        <v>24.0946</v>
      </c>
      <c r="EV56">
        <v>52.940100000000001</v>
      </c>
      <c r="EW56">
        <v>33.221200000000003</v>
      </c>
      <c r="EX56">
        <v>2</v>
      </c>
      <c r="EY56">
        <v>0.17880799999999999</v>
      </c>
      <c r="EZ56">
        <v>5.5425599999999999</v>
      </c>
      <c r="FA56">
        <v>20.1572</v>
      </c>
      <c r="FB56">
        <v>5.2330100000000002</v>
      </c>
      <c r="FC56">
        <v>11.992000000000001</v>
      </c>
      <c r="FD56">
        <v>4.9555499999999997</v>
      </c>
      <c r="FE56">
        <v>3.3039000000000001</v>
      </c>
      <c r="FF56">
        <v>9999</v>
      </c>
      <c r="FG56">
        <v>322.10000000000002</v>
      </c>
      <c r="FH56">
        <v>9999</v>
      </c>
      <c r="FI56">
        <v>4659</v>
      </c>
      <c r="FJ56">
        <v>1.8682700000000001</v>
      </c>
      <c r="FK56">
        <v>1.86399</v>
      </c>
      <c r="FL56">
        <v>1.8714900000000001</v>
      </c>
      <c r="FM56">
        <v>1.86249</v>
      </c>
      <c r="FN56">
        <v>1.86188</v>
      </c>
      <c r="FO56">
        <v>1.86829</v>
      </c>
      <c r="FP56">
        <v>1.8584000000000001</v>
      </c>
      <c r="FQ56">
        <v>1.86476</v>
      </c>
      <c r="FR56">
        <v>5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2.8370000000000002</v>
      </c>
      <c r="GF56">
        <v>0.16139999999999999</v>
      </c>
      <c r="GG56">
        <v>2.06512692478187</v>
      </c>
      <c r="GH56">
        <v>1.5675561973404399E-3</v>
      </c>
      <c r="GI56">
        <v>-8.2833039480674595E-7</v>
      </c>
      <c r="GJ56">
        <v>5.0085055433431996E-10</v>
      </c>
      <c r="GK56">
        <v>-8.2657068672907993E-2</v>
      </c>
      <c r="GL56">
        <v>-3.8189079593307799E-2</v>
      </c>
      <c r="GM56">
        <v>3.2721738724615498E-3</v>
      </c>
      <c r="GN56">
        <v>-3.9688209873996E-5</v>
      </c>
      <c r="GO56">
        <v>3</v>
      </c>
      <c r="GP56">
        <v>2235</v>
      </c>
      <c r="GQ56">
        <v>2</v>
      </c>
      <c r="GR56">
        <v>25</v>
      </c>
      <c r="GS56">
        <v>8.5</v>
      </c>
      <c r="GT56">
        <v>8.4</v>
      </c>
      <c r="GU56">
        <v>1.9287099999999999</v>
      </c>
      <c r="GV56">
        <v>2.3730500000000001</v>
      </c>
      <c r="GW56">
        <v>1.9982899999999999</v>
      </c>
      <c r="GX56">
        <v>2.6928700000000001</v>
      </c>
      <c r="GY56">
        <v>2.0935100000000002</v>
      </c>
      <c r="GZ56">
        <v>2.4084500000000002</v>
      </c>
      <c r="HA56">
        <v>40.4255</v>
      </c>
      <c r="HB56">
        <v>15.0426</v>
      </c>
      <c r="HC56">
        <v>18</v>
      </c>
      <c r="HD56">
        <v>427.91800000000001</v>
      </c>
      <c r="HE56">
        <v>664.57399999999996</v>
      </c>
      <c r="HF56">
        <v>19.134499999999999</v>
      </c>
      <c r="HG56">
        <v>29.6602</v>
      </c>
      <c r="HH56">
        <v>30.000800000000002</v>
      </c>
      <c r="HI56">
        <v>29.468299999999999</v>
      </c>
      <c r="HJ56">
        <v>29.449400000000001</v>
      </c>
      <c r="HK56">
        <v>38.691499999999998</v>
      </c>
      <c r="HL56">
        <v>34.226999999999997</v>
      </c>
      <c r="HM56">
        <v>0.96432799999999996</v>
      </c>
      <c r="HN56">
        <v>19.1023</v>
      </c>
      <c r="HO56">
        <v>688.99599999999998</v>
      </c>
      <c r="HP56">
        <v>17.063800000000001</v>
      </c>
      <c r="HQ56">
        <v>96.680199999999999</v>
      </c>
      <c r="HR56">
        <v>99.849900000000005</v>
      </c>
    </row>
    <row r="57" spans="1:226" x14ac:dyDescent="0.2">
      <c r="A57">
        <v>41</v>
      </c>
      <c r="B57">
        <v>1657212007.5999999</v>
      </c>
      <c r="C57">
        <v>292</v>
      </c>
      <c r="D57" t="s">
        <v>442</v>
      </c>
      <c r="E57" t="s">
        <v>443</v>
      </c>
      <c r="F57">
        <v>5</v>
      </c>
      <c r="G57" t="s">
        <v>355</v>
      </c>
      <c r="H57" t="s">
        <v>356</v>
      </c>
      <c r="I57">
        <v>1657212000.0999999</v>
      </c>
      <c r="J57">
        <f t="shared" si="0"/>
        <v>2.9473483013404246E-3</v>
      </c>
      <c r="K57">
        <f t="shared" si="1"/>
        <v>2.9473483013404245</v>
      </c>
      <c r="L57">
        <f t="shared" si="2"/>
        <v>17.503411744630203</v>
      </c>
      <c r="M57">
        <f t="shared" si="3"/>
        <v>613.708296296296</v>
      </c>
      <c r="N57">
        <f t="shared" si="4"/>
        <v>379.3187484895376</v>
      </c>
      <c r="O57">
        <f t="shared" si="5"/>
        <v>28.330127088480364</v>
      </c>
      <c r="P57">
        <f t="shared" si="6"/>
        <v>45.835946940567275</v>
      </c>
      <c r="Q57">
        <f t="shared" si="7"/>
        <v>0.13281175105569568</v>
      </c>
      <c r="R57">
        <f t="shared" si="8"/>
        <v>2.4442900873312277</v>
      </c>
      <c r="S57">
        <f t="shared" si="9"/>
        <v>0.12892902554432001</v>
      </c>
      <c r="T57">
        <f t="shared" si="10"/>
        <v>8.0920033375740053E-2</v>
      </c>
      <c r="U57">
        <f t="shared" si="11"/>
        <v>321.51746566666736</v>
      </c>
      <c r="V57">
        <f t="shared" si="12"/>
        <v>25.693255812493334</v>
      </c>
      <c r="W57">
        <f t="shared" si="13"/>
        <v>25.0355407407407</v>
      </c>
      <c r="X57">
        <f t="shared" si="14"/>
        <v>3.1864212709512119</v>
      </c>
      <c r="Y57">
        <f t="shared" si="15"/>
        <v>50.1079351600496</v>
      </c>
      <c r="Z57">
        <f t="shared" si="16"/>
        <v>1.5330053826685475</v>
      </c>
      <c r="AA57">
        <f t="shared" si="17"/>
        <v>3.0594064149160802</v>
      </c>
      <c r="AB57">
        <f t="shared" si="18"/>
        <v>1.6534158882826644</v>
      </c>
      <c r="AC57">
        <f t="shared" si="19"/>
        <v>-129.97806008911272</v>
      </c>
      <c r="AD57">
        <f t="shared" si="20"/>
        <v>-89.70372571452458</v>
      </c>
      <c r="AE57">
        <f t="shared" si="21"/>
        <v>-7.739001120432099</v>
      </c>
      <c r="AF57">
        <f t="shared" si="22"/>
        <v>94.096678742597987</v>
      </c>
      <c r="AG57">
        <f t="shared" si="23"/>
        <v>34.436703712072109</v>
      </c>
      <c r="AH57">
        <f t="shared" si="24"/>
        <v>2.9519614151028613</v>
      </c>
      <c r="AI57">
        <f t="shared" si="25"/>
        <v>17.503411744630203</v>
      </c>
      <c r="AJ57">
        <v>684.48403484801599</v>
      </c>
      <c r="AK57">
        <v>649.84264242424194</v>
      </c>
      <c r="AL57">
        <v>3.31533682594638</v>
      </c>
      <c r="AM57">
        <v>66.383404404203702</v>
      </c>
      <c r="AN57">
        <f t="shared" si="26"/>
        <v>2.9473483013404245</v>
      </c>
      <c r="AO57">
        <v>17.0609451596066</v>
      </c>
      <c r="AP57">
        <v>20.5250818181818</v>
      </c>
      <c r="AQ57">
        <v>1.07391514129369E-5</v>
      </c>
      <c r="AR57">
        <v>78.944928125099594</v>
      </c>
      <c r="AS57">
        <v>16</v>
      </c>
      <c r="AT57">
        <v>3</v>
      </c>
      <c r="AU57">
        <f t="shared" si="27"/>
        <v>1</v>
      </c>
      <c r="AV57">
        <f t="shared" si="28"/>
        <v>0</v>
      </c>
      <c r="AW57">
        <f t="shared" si="29"/>
        <v>39768.437220740256</v>
      </c>
      <c r="AX57">
        <f t="shared" si="30"/>
        <v>2000.00555555556</v>
      </c>
      <c r="AY57">
        <f t="shared" si="31"/>
        <v>1681.2049666666703</v>
      </c>
      <c r="AZ57">
        <f t="shared" si="32"/>
        <v>0.84060014833292129</v>
      </c>
      <c r="BA57">
        <f t="shared" si="33"/>
        <v>0.1607582862825381</v>
      </c>
      <c r="BB57">
        <v>6</v>
      </c>
      <c r="BC57">
        <v>0.5</v>
      </c>
      <c r="BD57" t="s">
        <v>357</v>
      </c>
      <c r="BE57">
        <v>2</v>
      </c>
      <c r="BF57" t="b">
        <v>1</v>
      </c>
      <c r="BG57">
        <v>1657212000.0999999</v>
      </c>
      <c r="BH57">
        <v>613.708296296296</v>
      </c>
      <c r="BI57">
        <v>657.205851851852</v>
      </c>
      <c r="BJ57">
        <v>20.525770370370399</v>
      </c>
      <c r="BK57">
        <v>17.056162962963</v>
      </c>
      <c r="BL57">
        <v>610.88044444444404</v>
      </c>
      <c r="BM57">
        <v>20.364307407407399</v>
      </c>
      <c r="BN57">
        <v>500.00529629629602</v>
      </c>
      <c r="BO57">
        <v>74.586885185185196</v>
      </c>
      <c r="BP57">
        <v>9.9976988888888896E-2</v>
      </c>
      <c r="BQ57">
        <v>24.354814814814802</v>
      </c>
      <c r="BR57">
        <v>25.0355407407407</v>
      </c>
      <c r="BS57">
        <v>999.9</v>
      </c>
      <c r="BT57">
        <v>0</v>
      </c>
      <c r="BU57">
        <v>0</v>
      </c>
      <c r="BV57">
        <v>9994.2777777777792</v>
      </c>
      <c r="BW57">
        <v>0</v>
      </c>
      <c r="BX57">
        <v>1594.5014814814799</v>
      </c>
      <c r="BY57">
        <v>-43.497477777777803</v>
      </c>
      <c r="BZ57">
        <v>626.56903703703699</v>
      </c>
      <c r="CA57">
        <v>668.60959259259198</v>
      </c>
      <c r="CB57">
        <v>3.4696081481481502</v>
      </c>
      <c r="CC57">
        <v>657.205851851852</v>
      </c>
      <c r="CD57">
        <v>17.056162962963</v>
      </c>
      <c r="CE57">
        <v>1.53095259259259</v>
      </c>
      <c r="CF57">
        <v>1.2721659259259299</v>
      </c>
      <c r="CG57">
        <v>13.2808444444444</v>
      </c>
      <c r="CH57">
        <v>10.4739740740741</v>
      </c>
      <c r="CI57">
        <v>2000.00555555556</v>
      </c>
      <c r="CJ57">
        <v>0.97999388888888905</v>
      </c>
      <c r="CK57">
        <v>2.0006414814814799E-2</v>
      </c>
      <c r="CL57">
        <v>0</v>
      </c>
      <c r="CM57">
        <v>2.3860777777777802</v>
      </c>
      <c r="CN57">
        <v>0</v>
      </c>
      <c r="CO57">
        <v>17807.122222222199</v>
      </c>
      <c r="CP57">
        <v>16705.407407407401</v>
      </c>
      <c r="CQ57">
        <v>47.254592592592601</v>
      </c>
      <c r="CR57">
        <v>49.726666666666702</v>
      </c>
      <c r="CS57">
        <v>48.441666666666698</v>
      </c>
      <c r="CT57">
        <v>47.3586666666667</v>
      </c>
      <c r="CU57">
        <v>46.311999999999998</v>
      </c>
      <c r="CV57">
        <v>1959.99555555556</v>
      </c>
      <c r="CW57">
        <v>40.01</v>
      </c>
      <c r="CX57">
        <v>0</v>
      </c>
      <c r="CY57">
        <v>1651529069</v>
      </c>
      <c r="CZ57">
        <v>0</v>
      </c>
      <c r="DA57">
        <v>1657211497.5999999</v>
      </c>
      <c r="DB57" t="s">
        <v>358</v>
      </c>
      <c r="DC57">
        <v>1657211493.5999999</v>
      </c>
      <c r="DD57">
        <v>1657211497.5999999</v>
      </c>
      <c r="DE57">
        <v>1</v>
      </c>
      <c r="DF57">
        <v>1.526</v>
      </c>
      <c r="DG57">
        <v>4.4999999999999998E-2</v>
      </c>
      <c r="DH57">
        <v>2.6110000000000002</v>
      </c>
      <c r="DI57">
        <v>0.157</v>
      </c>
      <c r="DJ57">
        <v>420</v>
      </c>
      <c r="DK57">
        <v>20</v>
      </c>
      <c r="DL57">
        <v>0.57999999999999996</v>
      </c>
      <c r="DM57">
        <v>0.22</v>
      </c>
      <c r="DN57">
        <v>-42.965678048780497</v>
      </c>
      <c r="DO57">
        <v>-8.3292334494773907</v>
      </c>
      <c r="DP57">
        <v>0.84227431036948297</v>
      </c>
      <c r="DQ57">
        <v>0</v>
      </c>
      <c r="DR57">
        <v>3.4556160975609802</v>
      </c>
      <c r="DS57">
        <v>0.16016926829268599</v>
      </c>
      <c r="DT57">
        <v>1.8388308305332099E-2</v>
      </c>
      <c r="DU57">
        <v>0</v>
      </c>
      <c r="DV57">
        <v>0</v>
      </c>
      <c r="DW57">
        <v>2</v>
      </c>
      <c r="DX57" t="s">
        <v>359</v>
      </c>
      <c r="DY57">
        <v>2.8417300000000001</v>
      </c>
      <c r="DZ57">
        <v>2.71644</v>
      </c>
      <c r="EA57">
        <v>0.101956</v>
      </c>
      <c r="EB57">
        <v>0.106943</v>
      </c>
      <c r="EC57">
        <v>7.6046500000000003E-2</v>
      </c>
      <c r="ED57">
        <v>6.6426399999999997E-2</v>
      </c>
      <c r="EE57">
        <v>25321.8</v>
      </c>
      <c r="EF57">
        <v>21814</v>
      </c>
      <c r="EG57">
        <v>25255.599999999999</v>
      </c>
      <c r="EH57">
        <v>23800.5</v>
      </c>
      <c r="EI57">
        <v>39866.5</v>
      </c>
      <c r="EJ57">
        <v>36795.199999999997</v>
      </c>
      <c r="EK57">
        <v>45691.9</v>
      </c>
      <c r="EL57">
        <v>42477.4</v>
      </c>
      <c r="EM57">
        <v>1.76458</v>
      </c>
      <c r="EN57">
        <v>2.1173000000000002</v>
      </c>
      <c r="EO57">
        <v>4.47035E-2</v>
      </c>
      <c r="EP57">
        <v>0</v>
      </c>
      <c r="EQ57">
        <v>24.313400000000001</v>
      </c>
      <c r="ER57">
        <v>999.9</v>
      </c>
      <c r="ES57">
        <v>30.893999999999998</v>
      </c>
      <c r="ET57">
        <v>35.54</v>
      </c>
      <c r="EU57">
        <v>24.105599999999999</v>
      </c>
      <c r="EV57">
        <v>52.8001</v>
      </c>
      <c r="EW57">
        <v>33.321300000000001</v>
      </c>
      <c r="EX57">
        <v>2</v>
      </c>
      <c r="EY57">
        <v>0.17968999999999999</v>
      </c>
      <c r="EZ57">
        <v>5.6294700000000004</v>
      </c>
      <c r="FA57">
        <v>20.154299999999999</v>
      </c>
      <c r="FB57">
        <v>5.2328599999999996</v>
      </c>
      <c r="FC57">
        <v>11.992000000000001</v>
      </c>
      <c r="FD57">
        <v>4.9557500000000001</v>
      </c>
      <c r="FE57">
        <v>3.3039299999999998</v>
      </c>
      <c r="FF57">
        <v>9999</v>
      </c>
      <c r="FG57">
        <v>322.10000000000002</v>
      </c>
      <c r="FH57">
        <v>9999</v>
      </c>
      <c r="FI57">
        <v>4659</v>
      </c>
      <c r="FJ57">
        <v>1.86826</v>
      </c>
      <c r="FK57">
        <v>1.86398</v>
      </c>
      <c r="FL57">
        <v>1.8714900000000001</v>
      </c>
      <c r="FM57">
        <v>1.86249</v>
      </c>
      <c r="FN57">
        <v>1.86188</v>
      </c>
      <c r="FO57">
        <v>1.86829</v>
      </c>
      <c r="FP57">
        <v>1.85839</v>
      </c>
      <c r="FQ57">
        <v>1.8647199999999999</v>
      </c>
      <c r="FR57">
        <v>5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2.855</v>
      </c>
      <c r="GF57">
        <v>0.16139999999999999</v>
      </c>
      <c r="GG57">
        <v>2.06512692478187</v>
      </c>
      <c r="GH57">
        <v>1.5675561973404399E-3</v>
      </c>
      <c r="GI57">
        <v>-8.2833039480674595E-7</v>
      </c>
      <c r="GJ57">
        <v>5.0085055433431996E-10</v>
      </c>
      <c r="GK57">
        <v>-8.2657068672907993E-2</v>
      </c>
      <c r="GL57">
        <v>-3.8189079593307799E-2</v>
      </c>
      <c r="GM57">
        <v>3.2721738724615498E-3</v>
      </c>
      <c r="GN57">
        <v>-3.9688209873996E-5</v>
      </c>
      <c r="GO57">
        <v>3</v>
      </c>
      <c r="GP57">
        <v>2235</v>
      </c>
      <c r="GQ57">
        <v>2</v>
      </c>
      <c r="GR57">
        <v>25</v>
      </c>
      <c r="GS57">
        <v>8.6</v>
      </c>
      <c r="GT57">
        <v>8.5</v>
      </c>
      <c r="GU57">
        <v>1.96411</v>
      </c>
      <c r="GV57">
        <v>2.36694</v>
      </c>
      <c r="GW57">
        <v>1.9982899999999999</v>
      </c>
      <c r="GX57">
        <v>2.6916500000000001</v>
      </c>
      <c r="GY57">
        <v>2.0935100000000002</v>
      </c>
      <c r="GZ57">
        <v>2.34741</v>
      </c>
      <c r="HA57">
        <v>40.451000000000001</v>
      </c>
      <c r="HB57">
        <v>15.0426</v>
      </c>
      <c r="HC57">
        <v>18</v>
      </c>
      <c r="HD57">
        <v>427.827</v>
      </c>
      <c r="HE57">
        <v>664.66899999999998</v>
      </c>
      <c r="HF57">
        <v>19.101700000000001</v>
      </c>
      <c r="HG57">
        <v>29.6678</v>
      </c>
      <c r="HH57">
        <v>30.000900000000001</v>
      </c>
      <c r="HI57">
        <v>29.4758</v>
      </c>
      <c r="HJ57">
        <v>29.4557</v>
      </c>
      <c r="HK57">
        <v>39.4696</v>
      </c>
      <c r="HL57">
        <v>34.226999999999997</v>
      </c>
      <c r="HM57">
        <v>0.96432799999999996</v>
      </c>
      <c r="HN57">
        <v>19.060300000000002</v>
      </c>
      <c r="HO57">
        <v>709.08799999999997</v>
      </c>
      <c r="HP57">
        <v>17.046800000000001</v>
      </c>
      <c r="HQ57">
        <v>96.679000000000002</v>
      </c>
      <c r="HR57">
        <v>99.849500000000006</v>
      </c>
    </row>
    <row r="58" spans="1:226" x14ac:dyDescent="0.2">
      <c r="A58">
        <v>42</v>
      </c>
      <c r="B58">
        <v>1657212012.5999999</v>
      </c>
      <c r="C58">
        <v>297</v>
      </c>
      <c r="D58" t="s">
        <v>444</v>
      </c>
      <c r="E58" t="s">
        <v>445</v>
      </c>
      <c r="F58">
        <v>5</v>
      </c>
      <c r="G58" t="s">
        <v>355</v>
      </c>
      <c r="H58" t="s">
        <v>356</v>
      </c>
      <c r="I58">
        <v>1657212004.81429</v>
      </c>
      <c r="J58">
        <f t="shared" si="0"/>
        <v>2.9674837582150709E-3</v>
      </c>
      <c r="K58">
        <f t="shared" si="1"/>
        <v>2.9674837582150708</v>
      </c>
      <c r="L58">
        <f t="shared" si="2"/>
        <v>17.838344852604362</v>
      </c>
      <c r="M58">
        <f t="shared" si="3"/>
        <v>629.03196428571403</v>
      </c>
      <c r="N58">
        <f t="shared" si="4"/>
        <v>391.32962192860464</v>
      </c>
      <c r="O58">
        <f t="shared" si="5"/>
        <v>29.227280629624843</v>
      </c>
      <c r="P58">
        <f t="shared" si="6"/>
        <v>46.980582902402695</v>
      </c>
      <c r="Q58">
        <f t="shared" si="7"/>
        <v>0.13364395435661491</v>
      </c>
      <c r="R58">
        <f t="shared" si="8"/>
        <v>2.4439564751999452</v>
      </c>
      <c r="S58">
        <f t="shared" si="9"/>
        <v>0.12971267345554982</v>
      </c>
      <c r="T58">
        <f t="shared" si="10"/>
        <v>8.1413998187823619E-2</v>
      </c>
      <c r="U58">
        <f t="shared" si="11"/>
        <v>321.51697799999999</v>
      </c>
      <c r="V58">
        <f t="shared" si="12"/>
        <v>25.684520783315342</v>
      </c>
      <c r="W58">
        <f t="shared" si="13"/>
        <v>25.041117857142901</v>
      </c>
      <c r="X58">
        <f t="shared" si="14"/>
        <v>3.1874806350985954</v>
      </c>
      <c r="Y58">
        <f t="shared" si="15"/>
        <v>50.110318431621316</v>
      </c>
      <c r="Z58">
        <f t="shared" si="16"/>
        <v>1.5328306099170863</v>
      </c>
      <c r="AA58">
        <f t="shared" si="17"/>
        <v>3.0589121320566544</v>
      </c>
      <c r="AB58">
        <f t="shared" si="18"/>
        <v>1.6546500251815091</v>
      </c>
      <c r="AC58">
        <f t="shared" si="19"/>
        <v>-130.86603373728462</v>
      </c>
      <c r="AD58">
        <f t="shared" si="20"/>
        <v>-90.781662647284847</v>
      </c>
      <c r="AE58">
        <f t="shared" si="21"/>
        <v>-7.8331809053930517</v>
      </c>
      <c r="AF58">
        <f t="shared" si="22"/>
        <v>92.036100710037445</v>
      </c>
      <c r="AG58">
        <f t="shared" si="23"/>
        <v>34.842789008858183</v>
      </c>
      <c r="AH58">
        <f t="shared" si="24"/>
        <v>2.9586605794772312</v>
      </c>
      <c r="AI58">
        <f t="shared" si="25"/>
        <v>17.838344852604362</v>
      </c>
      <c r="AJ58">
        <v>701.37571255182797</v>
      </c>
      <c r="AK58">
        <v>666.36335151515095</v>
      </c>
      <c r="AL58">
        <v>3.3058202031954802</v>
      </c>
      <c r="AM58">
        <v>66.383404404203702</v>
      </c>
      <c r="AN58">
        <f t="shared" si="26"/>
        <v>2.9674837582150708</v>
      </c>
      <c r="AO58">
        <v>17.028349485923599</v>
      </c>
      <c r="AP58">
        <v>20.516493006992999</v>
      </c>
      <c r="AQ58">
        <v>-4.9210230357524598E-5</v>
      </c>
      <c r="AR58">
        <v>78.944928125099594</v>
      </c>
      <c r="AS58">
        <v>16</v>
      </c>
      <c r="AT58">
        <v>3</v>
      </c>
      <c r="AU58">
        <f t="shared" si="27"/>
        <v>1</v>
      </c>
      <c r="AV58">
        <f t="shared" si="28"/>
        <v>0</v>
      </c>
      <c r="AW58">
        <f t="shared" si="29"/>
        <v>39760.508616692765</v>
      </c>
      <c r="AX58">
        <f t="shared" si="30"/>
        <v>2000.0025000000001</v>
      </c>
      <c r="AY58">
        <f t="shared" si="31"/>
        <v>1681.2023999999999</v>
      </c>
      <c r="AZ58">
        <f t="shared" si="32"/>
        <v>0.84060014924981341</v>
      </c>
      <c r="BA58">
        <f t="shared" si="33"/>
        <v>0.16075828805213993</v>
      </c>
      <c r="BB58">
        <v>6</v>
      </c>
      <c r="BC58">
        <v>0.5</v>
      </c>
      <c r="BD58" t="s">
        <v>357</v>
      </c>
      <c r="BE58">
        <v>2</v>
      </c>
      <c r="BF58" t="b">
        <v>1</v>
      </c>
      <c r="BG58">
        <v>1657212004.81429</v>
      </c>
      <c r="BH58">
        <v>629.03196428571403</v>
      </c>
      <c r="BI58">
        <v>673.076464285714</v>
      </c>
      <c r="BJ58">
        <v>20.523360714285701</v>
      </c>
      <c r="BK58">
        <v>17.045846428571402</v>
      </c>
      <c r="BL58">
        <v>626.18707142857102</v>
      </c>
      <c r="BM58">
        <v>20.361999999999998</v>
      </c>
      <c r="BN58">
        <v>500.00178571428597</v>
      </c>
      <c r="BO58">
        <v>74.587121428571393</v>
      </c>
      <c r="BP58">
        <v>9.9993964285714304E-2</v>
      </c>
      <c r="BQ58">
        <v>24.3521178571429</v>
      </c>
      <c r="BR58">
        <v>25.041117857142901</v>
      </c>
      <c r="BS58">
        <v>999.9</v>
      </c>
      <c r="BT58">
        <v>0</v>
      </c>
      <c r="BU58">
        <v>0</v>
      </c>
      <c r="BV58">
        <v>9992.0732142857105</v>
      </c>
      <c r="BW58">
        <v>0</v>
      </c>
      <c r="BX58">
        <v>1595.1025</v>
      </c>
      <c r="BY58">
        <v>-44.044396428571403</v>
      </c>
      <c r="BZ58">
        <v>642.21228571428605</v>
      </c>
      <c r="CA58">
        <v>684.74832142857201</v>
      </c>
      <c r="CB58">
        <v>3.4775149999999999</v>
      </c>
      <c r="CC58">
        <v>673.076464285714</v>
      </c>
      <c r="CD58">
        <v>17.045846428571402</v>
      </c>
      <c r="CE58">
        <v>1.5307778571428601</v>
      </c>
      <c r="CF58">
        <v>1.27140035714286</v>
      </c>
      <c r="CG58">
        <v>13.279092857142899</v>
      </c>
      <c r="CH58">
        <v>10.4649428571429</v>
      </c>
      <c r="CI58">
        <v>2000.0025000000001</v>
      </c>
      <c r="CJ58">
        <v>0.97999400000000003</v>
      </c>
      <c r="CK58">
        <v>2.0006300000000001E-2</v>
      </c>
      <c r="CL58">
        <v>0</v>
      </c>
      <c r="CM58">
        <v>2.4140250000000001</v>
      </c>
      <c r="CN58">
        <v>0</v>
      </c>
      <c r="CO58">
        <v>17829.2071428571</v>
      </c>
      <c r="CP58">
        <v>16705.385714285701</v>
      </c>
      <c r="CQ58">
        <v>47.274357142857099</v>
      </c>
      <c r="CR58">
        <v>49.7455</v>
      </c>
      <c r="CS58">
        <v>48.459499999999998</v>
      </c>
      <c r="CT58">
        <v>47.368250000000003</v>
      </c>
      <c r="CU58">
        <v>46.311999999999998</v>
      </c>
      <c r="CV58">
        <v>1959.9925000000001</v>
      </c>
      <c r="CW58">
        <v>40.01</v>
      </c>
      <c r="CX58">
        <v>0</v>
      </c>
      <c r="CY58">
        <v>1651529074.4000001</v>
      </c>
      <c r="CZ58">
        <v>0</v>
      </c>
      <c r="DA58">
        <v>1657211497.5999999</v>
      </c>
      <c r="DB58" t="s">
        <v>358</v>
      </c>
      <c r="DC58">
        <v>1657211493.5999999</v>
      </c>
      <c r="DD58">
        <v>1657211497.5999999</v>
      </c>
      <c r="DE58">
        <v>1</v>
      </c>
      <c r="DF58">
        <v>1.526</v>
      </c>
      <c r="DG58">
        <v>4.4999999999999998E-2</v>
      </c>
      <c r="DH58">
        <v>2.6110000000000002</v>
      </c>
      <c r="DI58">
        <v>0.157</v>
      </c>
      <c r="DJ58">
        <v>420</v>
      </c>
      <c r="DK58">
        <v>20</v>
      </c>
      <c r="DL58">
        <v>0.57999999999999996</v>
      </c>
      <c r="DM58">
        <v>0.22</v>
      </c>
      <c r="DN58">
        <v>-43.601358536585401</v>
      </c>
      <c r="DO58">
        <v>-6.7912975609756696</v>
      </c>
      <c r="DP58">
        <v>0.69349225257269098</v>
      </c>
      <c r="DQ58">
        <v>0</v>
      </c>
      <c r="DR58">
        <v>3.4716982926829298</v>
      </c>
      <c r="DS58">
        <v>0.122297142857135</v>
      </c>
      <c r="DT58">
        <v>1.41401917919927E-2</v>
      </c>
      <c r="DU58">
        <v>0</v>
      </c>
      <c r="DV58">
        <v>0</v>
      </c>
      <c r="DW58">
        <v>2</v>
      </c>
      <c r="DX58" t="s">
        <v>359</v>
      </c>
      <c r="DY58">
        <v>2.8418100000000002</v>
      </c>
      <c r="DZ58">
        <v>2.71645</v>
      </c>
      <c r="EA58">
        <v>0.10376199999999999</v>
      </c>
      <c r="EB58">
        <v>0.108795</v>
      </c>
      <c r="EC58">
        <v>7.6032100000000005E-2</v>
      </c>
      <c r="ED58">
        <v>6.6412299999999994E-2</v>
      </c>
      <c r="EE58">
        <v>25270.6</v>
      </c>
      <c r="EF58">
        <v>21768.2</v>
      </c>
      <c r="EG58">
        <v>25255.3</v>
      </c>
      <c r="EH58">
        <v>23799.9</v>
      </c>
      <c r="EI58">
        <v>39866.699999999997</v>
      </c>
      <c r="EJ58">
        <v>36795.199999999997</v>
      </c>
      <c r="EK58">
        <v>45691.3</v>
      </c>
      <c r="EL58">
        <v>42476.7</v>
      </c>
      <c r="EM58">
        <v>1.76478</v>
      </c>
      <c r="EN58">
        <v>2.1169500000000001</v>
      </c>
      <c r="EO58">
        <v>4.3809399999999998E-2</v>
      </c>
      <c r="EP58">
        <v>0</v>
      </c>
      <c r="EQ58">
        <v>24.324200000000001</v>
      </c>
      <c r="ER58">
        <v>999.9</v>
      </c>
      <c r="ES58">
        <v>30.844999999999999</v>
      </c>
      <c r="ET58">
        <v>35.54</v>
      </c>
      <c r="EU58">
        <v>24.0657</v>
      </c>
      <c r="EV58">
        <v>53.260100000000001</v>
      </c>
      <c r="EW58">
        <v>33.301299999999998</v>
      </c>
      <c r="EX58">
        <v>2</v>
      </c>
      <c r="EY58">
        <v>0.18090700000000001</v>
      </c>
      <c r="EZ58">
        <v>5.7201599999999999</v>
      </c>
      <c r="FA58">
        <v>20.1508</v>
      </c>
      <c r="FB58">
        <v>5.23421</v>
      </c>
      <c r="FC58">
        <v>11.992000000000001</v>
      </c>
      <c r="FD58">
        <v>4.9556500000000003</v>
      </c>
      <c r="FE58">
        <v>3.3039499999999999</v>
      </c>
      <c r="FF58">
        <v>9999</v>
      </c>
      <c r="FG58">
        <v>322.10000000000002</v>
      </c>
      <c r="FH58">
        <v>9999</v>
      </c>
      <c r="FI58">
        <v>4659</v>
      </c>
      <c r="FJ58">
        <v>1.8682099999999999</v>
      </c>
      <c r="FK58">
        <v>1.8639699999999999</v>
      </c>
      <c r="FL58">
        <v>1.8714900000000001</v>
      </c>
      <c r="FM58">
        <v>1.86249</v>
      </c>
      <c r="FN58">
        <v>1.86188</v>
      </c>
      <c r="FO58">
        <v>1.86829</v>
      </c>
      <c r="FP58">
        <v>1.8583799999999999</v>
      </c>
      <c r="FQ58">
        <v>1.86467</v>
      </c>
      <c r="FR58">
        <v>5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2.8740000000000001</v>
      </c>
      <c r="GF58">
        <v>0.16109999999999999</v>
      </c>
      <c r="GG58">
        <v>2.06512692478187</v>
      </c>
      <c r="GH58">
        <v>1.5675561973404399E-3</v>
      </c>
      <c r="GI58">
        <v>-8.2833039480674595E-7</v>
      </c>
      <c r="GJ58">
        <v>5.0085055433431996E-10</v>
      </c>
      <c r="GK58">
        <v>-8.2657068672907993E-2</v>
      </c>
      <c r="GL58">
        <v>-3.8189079593307799E-2</v>
      </c>
      <c r="GM58">
        <v>3.2721738724615498E-3</v>
      </c>
      <c r="GN58">
        <v>-3.9688209873996E-5</v>
      </c>
      <c r="GO58">
        <v>3</v>
      </c>
      <c r="GP58">
        <v>2235</v>
      </c>
      <c r="GQ58">
        <v>2</v>
      </c>
      <c r="GR58">
        <v>25</v>
      </c>
      <c r="GS58">
        <v>8.6999999999999993</v>
      </c>
      <c r="GT58">
        <v>8.6</v>
      </c>
      <c r="GU58">
        <v>2.0043899999999999</v>
      </c>
      <c r="GV58">
        <v>2.36938</v>
      </c>
      <c r="GW58">
        <v>1.9982899999999999</v>
      </c>
      <c r="GX58">
        <v>2.6916500000000001</v>
      </c>
      <c r="GY58">
        <v>2.0935100000000002</v>
      </c>
      <c r="GZ58">
        <v>2.34375</v>
      </c>
      <c r="HA58">
        <v>40.451000000000001</v>
      </c>
      <c r="HB58">
        <v>15.033899999999999</v>
      </c>
      <c r="HC58">
        <v>18</v>
      </c>
      <c r="HD58">
        <v>427.99400000000003</v>
      </c>
      <c r="HE58">
        <v>664.46199999999999</v>
      </c>
      <c r="HF58">
        <v>19.059899999999999</v>
      </c>
      <c r="HG58">
        <v>29.6755</v>
      </c>
      <c r="HH58">
        <v>30.001100000000001</v>
      </c>
      <c r="HI58">
        <v>29.4834</v>
      </c>
      <c r="HJ58">
        <v>29.4633</v>
      </c>
      <c r="HK58">
        <v>40.197499999999998</v>
      </c>
      <c r="HL58">
        <v>34.226999999999997</v>
      </c>
      <c r="HM58">
        <v>0.96432799999999996</v>
      </c>
      <c r="HN58">
        <v>19.0137</v>
      </c>
      <c r="HO58">
        <v>722.47799999999995</v>
      </c>
      <c r="HP58">
        <v>17.0425</v>
      </c>
      <c r="HQ58">
        <v>96.677800000000005</v>
      </c>
      <c r="HR58">
        <v>99.847499999999997</v>
      </c>
    </row>
    <row r="59" spans="1:226" x14ac:dyDescent="0.2">
      <c r="A59">
        <v>43</v>
      </c>
      <c r="B59">
        <v>1657212017.5999999</v>
      </c>
      <c r="C59">
        <v>302</v>
      </c>
      <c r="D59" t="s">
        <v>446</v>
      </c>
      <c r="E59" t="s">
        <v>447</v>
      </c>
      <c r="F59">
        <v>5</v>
      </c>
      <c r="G59" t="s">
        <v>355</v>
      </c>
      <c r="H59" t="s">
        <v>356</v>
      </c>
      <c r="I59">
        <v>1657212010.0999999</v>
      </c>
      <c r="J59">
        <f t="shared" si="0"/>
        <v>2.9658628834658613E-3</v>
      </c>
      <c r="K59">
        <f t="shared" si="1"/>
        <v>2.9658628834658614</v>
      </c>
      <c r="L59">
        <f t="shared" si="2"/>
        <v>17.932287796484832</v>
      </c>
      <c r="M59">
        <f t="shared" si="3"/>
        <v>646.29481481481503</v>
      </c>
      <c r="N59">
        <f t="shared" si="4"/>
        <v>406.60653804339535</v>
      </c>
      <c r="O59">
        <f t="shared" si="5"/>
        <v>30.36835708005761</v>
      </c>
      <c r="P59">
        <f t="shared" si="6"/>
        <v>48.270034736114631</v>
      </c>
      <c r="Q59">
        <f t="shared" si="7"/>
        <v>0.13349920343731853</v>
      </c>
      <c r="R59">
        <f t="shared" si="8"/>
        <v>2.4453985740773847</v>
      </c>
      <c r="S59">
        <f t="shared" si="9"/>
        <v>0.12957853963599833</v>
      </c>
      <c r="T59">
        <f t="shared" si="10"/>
        <v>8.132925222818338E-2</v>
      </c>
      <c r="U59">
        <f t="shared" si="11"/>
        <v>321.51356433333314</v>
      </c>
      <c r="V59">
        <f t="shared" si="12"/>
        <v>25.680862138539773</v>
      </c>
      <c r="W59">
        <f t="shared" si="13"/>
        <v>25.044266666666701</v>
      </c>
      <c r="X59">
        <f t="shared" si="14"/>
        <v>3.1880788822476456</v>
      </c>
      <c r="Y59">
        <f t="shared" si="15"/>
        <v>50.113691627915401</v>
      </c>
      <c r="Z59">
        <f t="shared" si="16"/>
        <v>1.5326202686225072</v>
      </c>
      <c r="AA59">
        <f t="shared" si="17"/>
        <v>3.0582865058154569</v>
      </c>
      <c r="AB59">
        <f t="shared" si="18"/>
        <v>1.6554586136251384</v>
      </c>
      <c r="AC59">
        <f t="shared" si="19"/>
        <v>-130.79455316084449</v>
      </c>
      <c r="AD59">
        <f t="shared" si="20"/>
        <v>-91.700466878134065</v>
      </c>
      <c r="AE59">
        <f t="shared" si="21"/>
        <v>-7.907784289012814</v>
      </c>
      <c r="AF59">
        <f t="shared" si="22"/>
        <v>91.110760005341788</v>
      </c>
      <c r="AG59">
        <f t="shared" si="23"/>
        <v>35.286641547998791</v>
      </c>
      <c r="AH59">
        <f t="shared" si="24"/>
        <v>2.9657248178463607</v>
      </c>
      <c r="AI59">
        <f t="shared" si="25"/>
        <v>17.932287796484832</v>
      </c>
      <c r="AJ59">
        <v>718.74694171286899</v>
      </c>
      <c r="AK59">
        <v>683.29237575757497</v>
      </c>
      <c r="AL59">
        <v>3.3876226050163201</v>
      </c>
      <c r="AM59">
        <v>66.383404404203702</v>
      </c>
      <c r="AN59">
        <f t="shared" si="26"/>
        <v>2.9658628834658614</v>
      </c>
      <c r="AO59">
        <v>17.0261831598688</v>
      </c>
      <c r="AP59">
        <v>20.512213986014</v>
      </c>
      <c r="AQ59">
        <v>-1.2132776905118E-6</v>
      </c>
      <c r="AR59">
        <v>78.944928125099594</v>
      </c>
      <c r="AS59">
        <v>16</v>
      </c>
      <c r="AT59">
        <v>3</v>
      </c>
      <c r="AU59">
        <f t="shared" si="27"/>
        <v>1</v>
      </c>
      <c r="AV59">
        <f t="shared" si="28"/>
        <v>0</v>
      </c>
      <c r="AW59">
        <f t="shared" si="29"/>
        <v>39796.82748374201</v>
      </c>
      <c r="AX59">
        <f t="shared" si="30"/>
        <v>1999.9811111111101</v>
      </c>
      <c r="AY59">
        <f t="shared" si="31"/>
        <v>1681.1844333333324</v>
      </c>
      <c r="AZ59">
        <f t="shared" si="32"/>
        <v>0.84060015566813684</v>
      </c>
      <c r="BA59">
        <f t="shared" si="33"/>
        <v>0.16075830043950415</v>
      </c>
      <c r="BB59">
        <v>6</v>
      </c>
      <c r="BC59">
        <v>0.5</v>
      </c>
      <c r="BD59" t="s">
        <v>357</v>
      </c>
      <c r="BE59">
        <v>2</v>
      </c>
      <c r="BF59" t="b">
        <v>1</v>
      </c>
      <c r="BG59">
        <v>1657212010.0999999</v>
      </c>
      <c r="BH59">
        <v>646.29481481481503</v>
      </c>
      <c r="BI59">
        <v>690.938777777778</v>
      </c>
      <c r="BJ59">
        <v>20.520485185185201</v>
      </c>
      <c r="BK59">
        <v>17.034651851851901</v>
      </c>
      <c r="BL59">
        <v>643.43051851851897</v>
      </c>
      <c r="BM59">
        <v>20.359248148148101</v>
      </c>
      <c r="BN59">
        <v>500.000962962963</v>
      </c>
      <c r="BO59">
        <v>74.587392592592593</v>
      </c>
      <c r="BP59">
        <v>9.9938374074074104E-2</v>
      </c>
      <c r="BQ59">
        <v>24.348703703703698</v>
      </c>
      <c r="BR59">
        <v>25.044266666666701</v>
      </c>
      <c r="BS59">
        <v>999.9</v>
      </c>
      <c r="BT59">
        <v>0</v>
      </c>
      <c r="BU59">
        <v>0</v>
      </c>
      <c r="BV59">
        <v>10001.4311111111</v>
      </c>
      <c r="BW59">
        <v>0</v>
      </c>
      <c r="BX59">
        <v>1596.4055555555601</v>
      </c>
      <c r="BY59">
        <v>-44.643896296296298</v>
      </c>
      <c r="BZ59">
        <v>659.83492592592597</v>
      </c>
      <c r="CA59">
        <v>702.91244444444396</v>
      </c>
      <c r="CB59">
        <v>3.4858366666666698</v>
      </c>
      <c r="CC59">
        <v>690.938777777778</v>
      </c>
      <c r="CD59">
        <v>17.034651851851901</v>
      </c>
      <c r="CE59">
        <v>1.53057</v>
      </c>
      <c r="CF59">
        <v>1.2705707407407401</v>
      </c>
      <c r="CG59">
        <v>13.277011111111101</v>
      </c>
      <c r="CH59">
        <v>10.4551518518519</v>
      </c>
      <c r="CI59">
        <v>1999.9811111111101</v>
      </c>
      <c r="CJ59">
        <v>0.97999400000000003</v>
      </c>
      <c r="CK59">
        <v>2.0006300000000001E-2</v>
      </c>
      <c r="CL59">
        <v>0</v>
      </c>
      <c r="CM59">
        <v>2.4642962962963</v>
      </c>
      <c r="CN59">
        <v>0</v>
      </c>
      <c r="CO59">
        <v>17856.370370370401</v>
      </c>
      <c r="CP59">
        <v>16705.211111111101</v>
      </c>
      <c r="CQ59">
        <v>47.2959259259259</v>
      </c>
      <c r="CR59">
        <v>49.768370370370398</v>
      </c>
      <c r="CS59">
        <v>48.481333333333303</v>
      </c>
      <c r="CT59">
        <v>47.379592592592601</v>
      </c>
      <c r="CU59">
        <v>46.326000000000001</v>
      </c>
      <c r="CV59">
        <v>1959.9711111111101</v>
      </c>
      <c r="CW59">
        <v>40.01</v>
      </c>
      <c r="CX59">
        <v>0</v>
      </c>
      <c r="CY59">
        <v>1651529079.2</v>
      </c>
      <c r="CZ59">
        <v>0</v>
      </c>
      <c r="DA59">
        <v>1657211497.5999999</v>
      </c>
      <c r="DB59" t="s">
        <v>358</v>
      </c>
      <c r="DC59">
        <v>1657211493.5999999</v>
      </c>
      <c r="DD59">
        <v>1657211497.5999999</v>
      </c>
      <c r="DE59">
        <v>1</v>
      </c>
      <c r="DF59">
        <v>1.526</v>
      </c>
      <c r="DG59">
        <v>4.4999999999999998E-2</v>
      </c>
      <c r="DH59">
        <v>2.6110000000000002</v>
      </c>
      <c r="DI59">
        <v>0.157</v>
      </c>
      <c r="DJ59">
        <v>420</v>
      </c>
      <c r="DK59">
        <v>20</v>
      </c>
      <c r="DL59">
        <v>0.57999999999999996</v>
      </c>
      <c r="DM59">
        <v>0.22</v>
      </c>
      <c r="DN59">
        <v>-44.185880487804901</v>
      </c>
      <c r="DO59">
        <v>-7.5448745644599899</v>
      </c>
      <c r="DP59">
        <v>0.76692446990958896</v>
      </c>
      <c r="DQ59">
        <v>0</v>
      </c>
      <c r="DR59">
        <v>3.47925463414634</v>
      </c>
      <c r="DS59">
        <v>0.10761804878049</v>
      </c>
      <c r="DT59">
        <v>1.24207641054692E-2</v>
      </c>
      <c r="DU59">
        <v>0</v>
      </c>
      <c r="DV59">
        <v>0</v>
      </c>
      <c r="DW59">
        <v>2</v>
      </c>
      <c r="DX59" t="s">
        <v>359</v>
      </c>
      <c r="DY59">
        <v>2.8416600000000001</v>
      </c>
      <c r="DZ59">
        <v>2.7166000000000001</v>
      </c>
      <c r="EA59">
        <v>0.10557800000000001</v>
      </c>
      <c r="EB59">
        <v>0.11051800000000001</v>
      </c>
      <c r="EC59">
        <v>7.6018000000000002E-2</v>
      </c>
      <c r="ED59">
        <v>6.6416699999999995E-2</v>
      </c>
      <c r="EE59">
        <v>25218.7</v>
      </c>
      <c r="EF59">
        <v>21726.1</v>
      </c>
      <c r="EG59">
        <v>25254.6</v>
      </c>
      <c r="EH59">
        <v>23799.9</v>
      </c>
      <c r="EI59">
        <v>39866.199999999997</v>
      </c>
      <c r="EJ59">
        <v>36795.199999999997</v>
      </c>
      <c r="EK59">
        <v>45690</v>
      </c>
      <c r="EL59">
        <v>42477</v>
      </c>
      <c r="EM59">
        <v>1.7645</v>
      </c>
      <c r="EN59">
        <v>2.1171500000000001</v>
      </c>
      <c r="EO59">
        <v>4.3474100000000002E-2</v>
      </c>
      <c r="EP59">
        <v>0</v>
      </c>
      <c r="EQ59">
        <v>24.3324</v>
      </c>
      <c r="ER59">
        <v>999.9</v>
      </c>
      <c r="ES59">
        <v>30.82</v>
      </c>
      <c r="ET59">
        <v>35.549999999999997</v>
      </c>
      <c r="EU59">
        <v>24.061</v>
      </c>
      <c r="EV59">
        <v>53.060099999999998</v>
      </c>
      <c r="EW59">
        <v>33.217100000000002</v>
      </c>
      <c r="EX59">
        <v>2</v>
      </c>
      <c r="EY59">
        <v>0.18187500000000001</v>
      </c>
      <c r="EZ59">
        <v>5.7925800000000001</v>
      </c>
      <c r="FA59">
        <v>20.148399999999999</v>
      </c>
      <c r="FB59">
        <v>5.2339099999999998</v>
      </c>
      <c r="FC59">
        <v>11.992000000000001</v>
      </c>
      <c r="FD59">
        <v>4.9557000000000002</v>
      </c>
      <c r="FE59">
        <v>3.3039499999999999</v>
      </c>
      <c r="FF59">
        <v>9999</v>
      </c>
      <c r="FG59">
        <v>322.2</v>
      </c>
      <c r="FH59">
        <v>9999</v>
      </c>
      <c r="FI59">
        <v>4659.3</v>
      </c>
      <c r="FJ59">
        <v>1.8682300000000001</v>
      </c>
      <c r="FK59">
        <v>1.86399</v>
      </c>
      <c r="FL59">
        <v>1.8714900000000001</v>
      </c>
      <c r="FM59">
        <v>1.86249</v>
      </c>
      <c r="FN59">
        <v>1.86188</v>
      </c>
      <c r="FO59">
        <v>1.86829</v>
      </c>
      <c r="FP59">
        <v>1.8583700000000001</v>
      </c>
      <c r="FQ59">
        <v>1.8647100000000001</v>
      </c>
      <c r="FR59">
        <v>5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2.8919999999999999</v>
      </c>
      <c r="GF59">
        <v>0.16089999999999999</v>
      </c>
      <c r="GG59">
        <v>2.06512692478187</v>
      </c>
      <c r="GH59">
        <v>1.5675561973404399E-3</v>
      </c>
      <c r="GI59">
        <v>-8.2833039480674595E-7</v>
      </c>
      <c r="GJ59">
        <v>5.0085055433431996E-10</v>
      </c>
      <c r="GK59">
        <v>-8.2657068672907993E-2</v>
      </c>
      <c r="GL59">
        <v>-3.8189079593307799E-2</v>
      </c>
      <c r="GM59">
        <v>3.2721738724615498E-3</v>
      </c>
      <c r="GN59">
        <v>-3.9688209873996E-5</v>
      </c>
      <c r="GO59">
        <v>3</v>
      </c>
      <c r="GP59">
        <v>2235</v>
      </c>
      <c r="GQ59">
        <v>2</v>
      </c>
      <c r="GR59">
        <v>25</v>
      </c>
      <c r="GS59">
        <v>8.6999999999999993</v>
      </c>
      <c r="GT59">
        <v>8.6999999999999993</v>
      </c>
      <c r="GU59">
        <v>2.03979</v>
      </c>
      <c r="GV59">
        <v>2.36328</v>
      </c>
      <c r="GW59">
        <v>1.9982899999999999</v>
      </c>
      <c r="GX59">
        <v>2.6916500000000001</v>
      </c>
      <c r="GY59">
        <v>2.0935100000000002</v>
      </c>
      <c r="GZ59">
        <v>2.3962400000000001</v>
      </c>
      <c r="HA59">
        <v>40.476500000000001</v>
      </c>
      <c r="HB59">
        <v>15.0426</v>
      </c>
      <c r="HC59">
        <v>18</v>
      </c>
      <c r="HD59">
        <v>427.88200000000001</v>
      </c>
      <c r="HE59">
        <v>664.71600000000001</v>
      </c>
      <c r="HF59">
        <v>19.012</v>
      </c>
      <c r="HG59">
        <v>29.683399999999999</v>
      </c>
      <c r="HH59">
        <v>30.001100000000001</v>
      </c>
      <c r="HI59">
        <v>29.490100000000002</v>
      </c>
      <c r="HJ59">
        <v>29.470600000000001</v>
      </c>
      <c r="HK59">
        <v>40.896999999999998</v>
      </c>
      <c r="HL59">
        <v>34.226999999999997</v>
      </c>
      <c r="HM59">
        <v>0.583148</v>
      </c>
      <c r="HN59">
        <v>18.971499999999999</v>
      </c>
      <c r="HO59">
        <v>742.61500000000001</v>
      </c>
      <c r="HP59">
        <v>17.0381</v>
      </c>
      <c r="HQ59">
        <v>96.6751</v>
      </c>
      <c r="HR59">
        <v>99.847999999999999</v>
      </c>
    </row>
    <row r="60" spans="1:226" x14ac:dyDescent="0.2">
      <c r="A60">
        <v>44</v>
      </c>
      <c r="B60">
        <v>1657212022.5999999</v>
      </c>
      <c r="C60">
        <v>307</v>
      </c>
      <c r="D60" t="s">
        <v>448</v>
      </c>
      <c r="E60" t="s">
        <v>449</v>
      </c>
      <c r="F60">
        <v>5</v>
      </c>
      <c r="G60" t="s">
        <v>355</v>
      </c>
      <c r="H60" t="s">
        <v>356</v>
      </c>
      <c r="I60">
        <v>1657212014.81429</v>
      </c>
      <c r="J60">
        <f t="shared" si="0"/>
        <v>2.969326117809294E-3</v>
      </c>
      <c r="K60">
        <f t="shared" si="1"/>
        <v>2.969326117809294</v>
      </c>
      <c r="L60">
        <f t="shared" si="2"/>
        <v>18.349315818287611</v>
      </c>
      <c r="M60">
        <f t="shared" si="3"/>
        <v>661.66925000000003</v>
      </c>
      <c r="N60">
        <f t="shared" si="4"/>
        <v>416.58236986146619</v>
      </c>
      <c r="O60">
        <f t="shared" si="5"/>
        <v>31.113557360072971</v>
      </c>
      <c r="P60">
        <f t="shared" si="6"/>
        <v>49.418519967893985</v>
      </c>
      <c r="Q60">
        <f t="shared" si="7"/>
        <v>0.13361992007609219</v>
      </c>
      <c r="R60">
        <f t="shared" si="8"/>
        <v>2.4446900978463613</v>
      </c>
      <c r="S60">
        <f t="shared" si="9"/>
        <v>0.12969117263627264</v>
      </c>
      <c r="T60">
        <f t="shared" si="10"/>
        <v>8.140034323837865E-2</v>
      </c>
      <c r="U60">
        <f t="shared" si="11"/>
        <v>321.51270299999925</v>
      </c>
      <c r="V60">
        <f t="shared" si="12"/>
        <v>25.673790458110382</v>
      </c>
      <c r="W60">
        <f t="shared" si="13"/>
        <v>25.045442857142898</v>
      </c>
      <c r="X60">
        <f t="shared" si="14"/>
        <v>3.1883023736486908</v>
      </c>
      <c r="Y60">
        <f t="shared" si="15"/>
        <v>50.123697833749894</v>
      </c>
      <c r="Z60">
        <f t="shared" si="16"/>
        <v>1.5323421984054588</v>
      </c>
      <c r="AA60">
        <f t="shared" si="17"/>
        <v>3.0571212113837376</v>
      </c>
      <c r="AB60">
        <f t="shared" si="18"/>
        <v>1.655960175243232</v>
      </c>
      <c r="AC60">
        <f t="shared" si="19"/>
        <v>-130.94728179538987</v>
      </c>
      <c r="AD60">
        <f t="shared" si="20"/>
        <v>-92.667266999485818</v>
      </c>
      <c r="AE60">
        <f t="shared" si="21"/>
        <v>-7.9932635126299632</v>
      </c>
      <c r="AF60">
        <f t="shared" si="22"/>
        <v>89.904890692493623</v>
      </c>
      <c r="AG60">
        <f t="shared" si="23"/>
        <v>35.520294368555362</v>
      </c>
      <c r="AH60">
        <f t="shared" si="24"/>
        <v>2.9738488089192736</v>
      </c>
      <c r="AI60">
        <f t="shared" si="25"/>
        <v>18.349315818287611</v>
      </c>
      <c r="AJ60">
        <v>735.25637891178496</v>
      </c>
      <c r="AK60">
        <v>699.72727272727298</v>
      </c>
      <c r="AL60">
        <v>3.27934685489942</v>
      </c>
      <c r="AM60">
        <v>66.383404404203702</v>
      </c>
      <c r="AN60">
        <f t="shared" si="26"/>
        <v>2.969326117809294</v>
      </c>
      <c r="AO60">
        <v>17.023480036477899</v>
      </c>
      <c r="AP60">
        <v>20.513355244755299</v>
      </c>
      <c r="AQ60">
        <v>2.3144620126689302E-5</v>
      </c>
      <c r="AR60">
        <v>78.944928125099594</v>
      </c>
      <c r="AS60">
        <v>16</v>
      </c>
      <c r="AT60">
        <v>3</v>
      </c>
      <c r="AU60">
        <f t="shared" si="27"/>
        <v>1</v>
      </c>
      <c r="AV60">
        <f t="shared" si="28"/>
        <v>0</v>
      </c>
      <c r="AW60">
        <f t="shared" si="29"/>
        <v>39780.067076592481</v>
      </c>
      <c r="AX60">
        <f t="shared" si="30"/>
        <v>1999.97571428571</v>
      </c>
      <c r="AY60">
        <f t="shared" si="31"/>
        <v>1681.1798999999962</v>
      </c>
      <c r="AZ60">
        <f t="shared" si="32"/>
        <v>0.84060015728762416</v>
      </c>
      <c r="BA60">
        <f t="shared" si="33"/>
        <v>0.1607583035651147</v>
      </c>
      <c r="BB60">
        <v>6</v>
      </c>
      <c r="BC60">
        <v>0.5</v>
      </c>
      <c r="BD60" t="s">
        <v>357</v>
      </c>
      <c r="BE60">
        <v>2</v>
      </c>
      <c r="BF60" t="b">
        <v>1</v>
      </c>
      <c r="BG60">
        <v>1657212014.81429</v>
      </c>
      <c r="BH60">
        <v>661.66925000000003</v>
      </c>
      <c r="BI60">
        <v>706.65339285714299</v>
      </c>
      <c r="BJ60">
        <v>20.516674999999999</v>
      </c>
      <c r="BK60">
        <v>17.021385714285699</v>
      </c>
      <c r="BL60">
        <v>658.78771428571395</v>
      </c>
      <c r="BM60">
        <v>20.355603571428599</v>
      </c>
      <c r="BN60">
        <v>500.01617857142901</v>
      </c>
      <c r="BO60">
        <v>74.587614285714295</v>
      </c>
      <c r="BP60">
        <v>0.100033610714286</v>
      </c>
      <c r="BQ60">
        <v>24.342342857142899</v>
      </c>
      <c r="BR60">
        <v>25.045442857142898</v>
      </c>
      <c r="BS60">
        <v>999.9</v>
      </c>
      <c r="BT60">
        <v>0</v>
      </c>
      <c r="BU60">
        <v>0</v>
      </c>
      <c r="BV60">
        <v>9996.7857142857101</v>
      </c>
      <c r="BW60">
        <v>0</v>
      </c>
      <c r="BX60">
        <v>1597.84964285714</v>
      </c>
      <c r="BY60">
        <v>-44.984103571428598</v>
      </c>
      <c r="BZ60">
        <v>675.52874999999995</v>
      </c>
      <c r="CA60">
        <v>718.88971428571404</v>
      </c>
      <c r="CB60">
        <v>3.4952939285714302</v>
      </c>
      <c r="CC60">
        <v>706.65339285714299</v>
      </c>
      <c r="CD60">
        <v>17.021385714285699</v>
      </c>
      <c r="CE60">
        <v>1.5302903571428601</v>
      </c>
      <c r="CF60">
        <v>1.2695857142857101</v>
      </c>
      <c r="CG60">
        <v>13.274217857142901</v>
      </c>
      <c r="CH60">
        <v>10.443528571428599</v>
      </c>
      <c r="CI60">
        <v>1999.97571428571</v>
      </c>
      <c r="CJ60">
        <v>0.97999410714285695</v>
      </c>
      <c r="CK60">
        <v>2.0006185714285699E-2</v>
      </c>
      <c r="CL60">
        <v>0</v>
      </c>
      <c r="CM60">
        <v>2.4427678571428602</v>
      </c>
      <c r="CN60">
        <v>0</v>
      </c>
      <c r="CO60">
        <v>17880.907142857101</v>
      </c>
      <c r="CP60">
        <v>16705.171428571401</v>
      </c>
      <c r="CQ60">
        <v>47.311999999999998</v>
      </c>
      <c r="CR60">
        <v>49.787642857142799</v>
      </c>
      <c r="CS60">
        <v>48.497750000000003</v>
      </c>
      <c r="CT60">
        <v>47.399357142857099</v>
      </c>
      <c r="CU60">
        <v>46.345750000000002</v>
      </c>
      <c r="CV60">
        <v>1959.96571428571</v>
      </c>
      <c r="CW60">
        <v>40.01</v>
      </c>
      <c r="CX60">
        <v>0</v>
      </c>
      <c r="CY60">
        <v>1651529084</v>
      </c>
      <c r="CZ60">
        <v>0</v>
      </c>
      <c r="DA60">
        <v>1657211497.5999999</v>
      </c>
      <c r="DB60" t="s">
        <v>358</v>
      </c>
      <c r="DC60">
        <v>1657211493.5999999</v>
      </c>
      <c r="DD60">
        <v>1657211497.5999999</v>
      </c>
      <c r="DE60">
        <v>1</v>
      </c>
      <c r="DF60">
        <v>1.526</v>
      </c>
      <c r="DG60">
        <v>4.4999999999999998E-2</v>
      </c>
      <c r="DH60">
        <v>2.6110000000000002</v>
      </c>
      <c r="DI60">
        <v>0.157</v>
      </c>
      <c r="DJ60">
        <v>420</v>
      </c>
      <c r="DK60">
        <v>20</v>
      </c>
      <c r="DL60">
        <v>0.57999999999999996</v>
      </c>
      <c r="DM60">
        <v>0.22</v>
      </c>
      <c r="DN60">
        <v>-44.663004878048802</v>
      </c>
      <c r="DO60">
        <v>-4.7381017421602802</v>
      </c>
      <c r="DP60">
        <v>0.51799410437892701</v>
      </c>
      <c r="DQ60">
        <v>0</v>
      </c>
      <c r="DR60">
        <v>3.4866346341463399</v>
      </c>
      <c r="DS60">
        <v>9.7880278745646601E-2</v>
      </c>
      <c r="DT60">
        <v>1.24435433541903E-2</v>
      </c>
      <c r="DU60">
        <v>1</v>
      </c>
      <c r="DV60">
        <v>1</v>
      </c>
      <c r="DW60">
        <v>2</v>
      </c>
      <c r="DX60" t="s">
        <v>379</v>
      </c>
      <c r="DY60">
        <v>2.8417699999999999</v>
      </c>
      <c r="DZ60">
        <v>2.7164100000000002</v>
      </c>
      <c r="EA60">
        <v>0.107326</v>
      </c>
      <c r="EB60">
        <v>0.112273</v>
      </c>
      <c r="EC60">
        <v>7.6014200000000004E-2</v>
      </c>
      <c r="ED60">
        <v>6.6313899999999995E-2</v>
      </c>
      <c r="EE60">
        <v>25169.1</v>
      </c>
      <c r="EF60">
        <v>21682.6</v>
      </c>
      <c r="EG60">
        <v>25254.400000000001</v>
      </c>
      <c r="EH60">
        <v>23799.3</v>
      </c>
      <c r="EI60">
        <v>39866</v>
      </c>
      <c r="EJ60">
        <v>36798.699999999997</v>
      </c>
      <c r="EK60">
        <v>45689.5</v>
      </c>
      <c r="EL60">
        <v>42476.2</v>
      </c>
      <c r="EM60">
        <v>1.7645999999999999</v>
      </c>
      <c r="EN60">
        <v>2.1168499999999999</v>
      </c>
      <c r="EO60">
        <v>4.2445999999999998E-2</v>
      </c>
      <c r="EP60">
        <v>0</v>
      </c>
      <c r="EQ60">
        <v>24.34</v>
      </c>
      <c r="ER60">
        <v>999.9</v>
      </c>
      <c r="ES60">
        <v>30.79</v>
      </c>
      <c r="ET60">
        <v>35.581000000000003</v>
      </c>
      <c r="EU60">
        <v>24.075099999999999</v>
      </c>
      <c r="EV60">
        <v>53.130099999999999</v>
      </c>
      <c r="EW60">
        <v>33.173099999999998</v>
      </c>
      <c r="EX60">
        <v>2</v>
      </c>
      <c r="EY60">
        <v>0.182614</v>
      </c>
      <c r="EZ60">
        <v>5.8551000000000002</v>
      </c>
      <c r="FA60">
        <v>20.1462</v>
      </c>
      <c r="FB60">
        <v>5.2336099999999997</v>
      </c>
      <c r="FC60">
        <v>11.992000000000001</v>
      </c>
      <c r="FD60">
        <v>4.9557000000000002</v>
      </c>
      <c r="FE60">
        <v>3.3039499999999999</v>
      </c>
      <c r="FF60">
        <v>9999</v>
      </c>
      <c r="FG60">
        <v>322.2</v>
      </c>
      <c r="FH60">
        <v>9999</v>
      </c>
      <c r="FI60">
        <v>4659.3</v>
      </c>
      <c r="FJ60">
        <v>1.8682399999999999</v>
      </c>
      <c r="FK60">
        <v>1.8640000000000001</v>
      </c>
      <c r="FL60">
        <v>1.8714900000000001</v>
      </c>
      <c r="FM60">
        <v>1.86249</v>
      </c>
      <c r="FN60">
        <v>1.86188</v>
      </c>
      <c r="FO60">
        <v>1.86829</v>
      </c>
      <c r="FP60">
        <v>1.8583799999999999</v>
      </c>
      <c r="FQ60">
        <v>1.8647</v>
      </c>
      <c r="FR60">
        <v>5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2.91</v>
      </c>
      <c r="GF60">
        <v>0.16089999999999999</v>
      </c>
      <c r="GG60">
        <v>2.06512692478187</v>
      </c>
      <c r="GH60">
        <v>1.5675561973404399E-3</v>
      </c>
      <c r="GI60">
        <v>-8.2833039480674595E-7</v>
      </c>
      <c r="GJ60">
        <v>5.0085055433431996E-10</v>
      </c>
      <c r="GK60">
        <v>-8.2657068672907993E-2</v>
      </c>
      <c r="GL60">
        <v>-3.8189079593307799E-2</v>
      </c>
      <c r="GM60">
        <v>3.2721738724615498E-3</v>
      </c>
      <c r="GN60">
        <v>-3.9688209873996E-5</v>
      </c>
      <c r="GO60">
        <v>3</v>
      </c>
      <c r="GP60">
        <v>2235</v>
      </c>
      <c r="GQ60">
        <v>2</v>
      </c>
      <c r="GR60">
        <v>25</v>
      </c>
      <c r="GS60">
        <v>8.8000000000000007</v>
      </c>
      <c r="GT60">
        <v>8.8000000000000007</v>
      </c>
      <c r="GU60">
        <v>2.0776400000000002</v>
      </c>
      <c r="GV60">
        <v>2.36328</v>
      </c>
      <c r="GW60">
        <v>1.9982899999999999</v>
      </c>
      <c r="GX60">
        <v>2.6928700000000001</v>
      </c>
      <c r="GY60">
        <v>2.0947300000000002</v>
      </c>
      <c r="GZ60">
        <v>2.4182100000000002</v>
      </c>
      <c r="HA60">
        <v>40.476500000000001</v>
      </c>
      <c r="HB60">
        <v>15.033899999999999</v>
      </c>
      <c r="HC60">
        <v>18</v>
      </c>
      <c r="HD60">
        <v>427.99400000000003</v>
      </c>
      <c r="HE60">
        <v>664.55399999999997</v>
      </c>
      <c r="HF60">
        <v>18.967300000000002</v>
      </c>
      <c r="HG60">
        <v>29.692</v>
      </c>
      <c r="HH60">
        <v>30.000900000000001</v>
      </c>
      <c r="HI60">
        <v>29.498000000000001</v>
      </c>
      <c r="HJ60">
        <v>29.4785</v>
      </c>
      <c r="HK60">
        <v>41.668100000000003</v>
      </c>
      <c r="HL60">
        <v>34.226999999999997</v>
      </c>
      <c r="HM60">
        <v>0.583148</v>
      </c>
      <c r="HN60">
        <v>18.923200000000001</v>
      </c>
      <c r="HO60">
        <v>756.19200000000001</v>
      </c>
      <c r="HP60">
        <v>17.036100000000001</v>
      </c>
      <c r="HQ60">
        <v>96.674099999999996</v>
      </c>
      <c r="HR60">
        <v>99.8459</v>
      </c>
    </row>
    <row r="61" spans="1:226" x14ac:dyDescent="0.2">
      <c r="A61">
        <v>45</v>
      </c>
      <c r="B61">
        <v>1657212027.5999999</v>
      </c>
      <c r="C61">
        <v>312</v>
      </c>
      <c r="D61" t="s">
        <v>450</v>
      </c>
      <c r="E61" t="s">
        <v>451</v>
      </c>
      <c r="F61">
        <v>5</v>
      </c>
      <c r="G61" t="s">
        <v>355</v>
      </c>
      <c r="H61" t="s">
        <v>356</v>
      </c>
      <c r="I61">
        <v>1657212020.0999999</v>
      </c>
      <c r="J61">
        <f t="shared" si="0"/>
        <v>2.9894003828037688E-3</v>
      </c>
      <c r="K61">
        <f t="shared" si="1"/>
        <v>2.989400382803769</v>
      </c>
      <c r="L61">
        <f t="shared" si="2"/>
        <v>18.453054065146585</v>
      </c>
      <c r="M61">
        <f t="shared" si="3"/>
        <v>678.93474074074095</v>
      </c>
      <c r="N61">
        <f t="shared" si="4"/>
        <v>433.58316905603823</v>
      </c>
      <c r="O61">
        <f t="shared" si="5"/>
        <v>32.383312209404657</v>
      </c>
      <c r="P61">
        <f t="shared" si="6"/>
        <v>50.70804691769996</v>
      </c>
      <c r="Q61">
        <f t="shared" si="7"/>
        <v>0.13461044703480446</v>
      </c>
      <c r="R61">
        <f t="shared" si="8"/>
        <v>2.4444311995985344</v>
      </c>
      <c r="S61">
        <f t="shared" si="9"/>
        <v>0.13062376261058653</v>
      </c>
      <c r="T61">
        <f t="shared" si="10"/>
        <v>8.1988204353989277E-2</v>
      </c>
      <c r="U61">
        <f t="shared" si="11"/>
        <v>321.51299466666711</v>
      </c>
      <c r="V61">
        <f t="shared" si="12"/>
        <v>25.659591147528012</v>
      </c>
      <c r="W61">
        <f t="shared" si="13"/>
        <v>25.0401555555556</v>
      </c>
      <c r="X61">
        <f t="shared" si="14"/>
        <v>3.1872978255169757</v>
      </c>
      <c r="Y61">
        <f t="shared" si="15"/>
        <v>50.137968262933896</v>
      </c>
      <c r="Z61">
        <f t="shared" si="16"/>
        <v>1.5320297910248932</v>
      </c>
      <c r="AA61">
        <f t="shared" si="17"/>
        <v>3.0556279883353299</v>
      </c>
      <c r="AB61">
        <f t="shared" si="18"/>
        <v>1.6552680344920825</v>
      </c>
      <c r="AC61">
        <f t="shared" si="19"/>
        <v>-131.83255688164621</v>
      </c>
      <c r="AD61">
        <f t="shared" si="20"/>
        <v>-93.035234626102579</v>
      </c>
      <c r="AE61">
        <f t="shared" si="21"/>
        <v>-8.0253100402777573</v>
      </c>
      <c r="AF61">
        <f t="shared" si="22"/>
        <v>88.619893118640562</v>
      </c>
      <c r="AG61">
        <f t="shared" si="23"/>
        <v>35.812887448783449</v>
      </c>
      <c r="AH61">
        <f t="shared" si="24"/>
        <v>2.9799831922072175</v>
      </c>
      <c r="AI61">
        <f t="shared" si="25"/>
        <v>18.453054065146585</v>
      </c>
      <c r="AJ61">
        <v>752.45148748147801</v>
      </c>
      <c r="AK61">
        <v>716.48261212121201</v>
      </c>
      <c r="AL61">
        <v>3.3574709982800601</v>
      </c>
      <c r="AM61">
        <v>66.383404404203702</v>
      </c>
      <c r="AN61">
        <f t="shared" si="26"/>
        <v>2.989400382803769</v>
      </c>
      <c r="AO61">
        <v>16.992353110070599</v>
      </c>
      <c r="AP61">
        <v>20.506158041957999</v>
      </c>
      <c r="AQ61">
        <v>-3.70995447931292E-5</v>
      </c>
      <c r="AR61">
        <v>78.944928125099594</v>
      </c>
      <c r="AS61">
        <v>16</v>
      </c>
      <c r="AT61">
        <v>3</v>
      </c>
      <c r="AU61">
        <f t="shared" si="27"/>
        <v>1</v>
      </c>
      <c r="AV61">
        <f t="shared" si="28"/>
        <v>0</v>
      </c>
      <c r="AW61">
        <f t="shared" si="29"/>
        <v>39774.721610375906</v>
      </c>
      <c r="AX61">
        <f t="shared" si="30"/>
        <v>1999.9774074074101</v>
      </c>
      <c r="AY61">
        <f t="shared" si="31"/>
        <v>1681.1813333333355</v>
      </c>
      <c r="AZ61">
        <f t="shared" si="32"/>
        <v>0.8406001623351671</v>
      </c>
      <c r="BA61">
        <f t="shared" si="33"/>
        <v>0.16075831330687254</v>
      </c>
      <c r="BB61">
        <v>6</v>
      </c>
      <c r="BC61">
        <v>0.5</v>
      </c>
      <c r="BD61" t="s">
        <v>357</v>
      </c>
      <c r="BE61">
        <v>2</v>
      </c>
      <c r="BF61" t="b">
        <v>1</v>
      </c>
      <c r="BG61">
        <v>1657212020.0999999</v>
      </c>
      <c r="BH61">
        <v>678.93474074074095</v>
      </c>
      <c r="BI61">
        <v>724.33688888888901</v>
      </c>
      <c r="BJ61">
        <v>20.5124888888889</v>
      </c>
      <c r="BK61">
        <v>17.009951851851898</v>
      </c>
      <c r="BL61">
        <v>676.03362962963001</v>
      </c>
      <c r="BM61">
        <v>20.351603703703699</v>
      </c>
      <c r="BN61">
        <v>500.01292592592603</v>
      </c>
      <c r="BO61">
        <v>74.587666666666706</v>
      </c>
      <c r="BP61">
        <v>9.9993096296296297E-2</v>
      </c>
      <c r="BQ61">
        <v>24.3341888888889</v>
      </c>
      <c r="BR61">
        <v>25.0401555555556</v>
      </c>
      <c r="BS61">
        <v>999.9</v>
      </c>
      <c r="BT61">
        <v>0</v>
      </c>
      <c r="BU61">
        <v>0</v>
      </c>
      <c r="BV61">
        <v>9995.0922222222198</v>
      </c>
      <c r="BW61">
        <v>0</v>
      </c>
      <c r="BX61">
        <v>1599.60962962963</v>
      </c>
      <c r="BY61">
        <v>-45.402181481481499</v>
      </c>
      <c r="BZ61">
        <v>693.15285185185201</v>
      </c>
      <c r="CA61">
        <v>736.87081481481505</v>
      </c>
      <c r="CB61">
        <v>3.5025403703703701</v>
      </c>
      <c r="CC61">
        <v>724.33688888888901</v>
      </c>
      <c r="CD61">
        <v>17.009951851851898</v>
      </c>
      <c r="CE61">
        <v>1.5299788888888901</v>
      </c>
      <c r="CF61">
        <v>1.26873407407407</v>
      </c>
      <c r="CG61">
        <v>13.271100000000001</v>
      </c>
      <c r="CH61">
        <v>10.4334666666667</v>
      </c>
      <c r="CI61">
        <v>1999.9774074074101</v>
      </c>
      <c r="CJ61">
        <v>0.97999411111111101</v>
      </c>
      <c r="CK61">
        <v>2.0006181481481498E-2</v>
      </c>
      <c r="CL61">
        <v>0</v>
      </c>
      <c r="CM61">
        <v>2.44637407407407</v>
      </c>
      <c r="CN61">
        <v>0</v>
      </c>
      <c r="CO61">
        <v>17909.103703703699</v>
      </c>
      <c r="CP61">
        <v>16705.185185185201</v>
      </c>
      <c r="CQ61">
        <v>47.311999999999998</v>
      </c>
      <c r="CR61">
        <v>49.814370370370398</v>
      </c>
      <c r="CS61">
        <v>48.5</v>
      </c>
      <c r="CT61">
        <v>47.4209259259259</v>
      </c>
      <c r="CU61">
        <v>46.368000000000002</v>
      </c>
      <c r="CV61">
        <v>1959.96703703704</v>
      </c>
      <c r="CW61">
        <v>40.010370370370403</v>
      </c>
      <c r="CX61">
        <v>0</v>
      </c>
      <c r="CY61">
        <v>1651529089.4000001</v>
      </c>
      <c r="CZ61">
        <v>0</v>
      </c>
      <c r="DA61">
        <v>1657211497.5999999</v>
      </c>
      <c r="DB61" t="s">
        <v>358</v>
      </c>
      <c r="DC61">
        <v>1657211493.5999999</v>
      </c>
      <c r="DD61">
        <v>1657211497.5999999</v>
      </c>
      <c r="DE61">
        <v>1</v>
      </c>
      <c r="DF61">
        <v>1.526</v>
      </c>
      <c r="DG61">
        <v>4.4999999999999998E-2</v>
      </c>
      <c r="DH61">
        <v>2.6110000000000002</v>
      </c>
      <c r="DI61">
        <v>0.157</v>
      </c>
      <c r="DJ61">
        <v>420</v>
      </c>
      <c r="DK61">
        <v>20</v>
      </c>
      <c r="DL61">
        <v>0.57999999999999996</v>
      </c>
      <c r="DM61">
        <v>0.22</v>
      </c>
      <c r="DN61">
        <v>-45.076078048780502</v>
      </c>
      <c r="DO61">
        <v>-4.7772815331010996</v>
      </c>
      <c r="DP61">
        <v>0.52160016670663401</v>
      </c>
      <c r="DQ61">
        <v>0</v>
      </c>
      <c r="DR61">
        <v>3.4983648780487799</v>
      </c>
      <c r="DS61">
        <v>9.2574355400695196E-2</v>
      </c>
      <c r="DT61">
        <v>1.2152107339470201E-2</v>
      </c>
      <c r="DU61">
        <v>1</v>
      </c>
      <c r="DV61">
        <v>1</v>
      </c>
      <c r="DW61">
        <v>2</v>
      </c>
      <c r="DX61" t="s">
        <v>379</v>
      </c>
      <c r="DY61">
        <v>2.84151</v>
      </c>
      <c r="DZ61">
        <v>2.7163499999999998</v>
      </c>
      <c r="EA61">
        <v>0.10908</v>
      </c>
      <c r="EB61">
        <v>0.11401</v>
      </c>
      <c r="EC61">
        <v>7.5992500000000004E-2</v>
      </c>
      <c r="ED61">
        <v>6.6317699999999993E-2</v>
      </c>
      <c r="EE61">
        <v>25119.1</v>
      </c>
      <c r="EF61">
        <v>21639.9</v>
      </c>
      <c r="EG61">
        <v>25253.9</v>
      </c>
      <c r="EH61">
        <v>23799</v>
      </c>
      <c r="EI61">
        <v>39866.1</v>
      </c>
      <c r="EJ61">
        <v>36798</v>
      </c>
      <c r="EK61">
        <v>45688.6</v>
      </c>
      <c r="EL61">
        <v>42475.6</v>
      </c>
      <c r="EM61">
        <v>1.76413</v>
      </c>
      <c r="EN61">
        <v>2.1167500000000001</v>
      </c>
      <c r="EO61">
        <v>4.1648699999999997E-2</v>
      </c>
      <c r="EP61">
        <v>0</v>
      </c>
      <c r="EQ61">
        <v>24.345400000000001</v>
      </c>
      <c r="ER61">
        <v>999.9</v>
      </c>
      <c r="ES61">
        <v>30.741</v>
      </c>
      <c r="ET61">
        <v>35.591000000000001</v>
      </c>
      <c r="EU61">
        <v>24.049299999999999</v>
      </c>
      <c r="EV61">
        <v>53.320099999999996</v>
      </c>
      <c r="EW61">
        <v>33.225200000000001</v>
      </c>
      <c r="EX61">
        <v>2</v>
      </c>
      <c r="EY61">
        <v>0.18368100000000001</v>
      </c>
      <c r="EZ61">
        <v>5.9002800000000004</v>
      </c>
      <c r="FA61">
        <v>20.1449</v>
      </c>
      <c r="FB61">
        <v>5.2339099999999998</v>
      </c>
      <c r="FC61">
        <v>11.992000000000001</v>
      </c>
      <c r="FD61">
        <v>4.9555999999999996</v>
      </c>
      <c r="FE61">
        <v>3.3039000000000001</v>
      </c>
      <c r="FF61">
        <v>9999</v>
      </c>
      <c r="FG61">
        <v>322.2</v>
      </c>
      <c r="FH61">
        <v>9999</v>
      </c>
      <c r="FI61">
        <v>4659.6000000000004</v>
      </c>
      <c r="FJ61">
        <v>1.8682300000000001</v>
      </c>
      <c r="FK61">
        <v>1.86399</v>
      </c>
      <c r="FL61">
        <v>1.8714900000000001</v>
      </c>
      <c r="FM61">
        <v>1.86249</v>
      </c>
      <c r="FN61">
        <v>1.86188</v>
      </c>
      <c r="FO61">
        <v>1.86829</v>
      </c>
      <c r="FP61">
        <v>1.8583799999999999</v>
      </c>
      <c r="FQ61">
        <v>1.8647</v>
      </c>
      <c r="FR61">
        <v>5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2.9289999999999998</v>
      </c>
      <c r="GF61">
        <v>0.16059999999999999</v>
      </c>
      <c r="GG61">
        <v>2.06512692478187</v>
      </c>
      <c r="GH61">
        <v>1.5675561973404399E-3</v>
      </c>
      <c r="GI61">
        <v>-8.2833039480674595E-7</v>
      </c>
      <c r="GJ61">
        <v>5.0085055433431996E-10</v>
      </c>
      <c r="GK61">
        <v>-8.2657068672907993E-2</v>
      </c>
      <c r="GL61">
        <v>-3.8189079593307799E-2</v>
      </c>
      <c r="GM61">
        <v>3.2721738724615498E-3</v>
      </c>
      <c r="GN61">
        <v>-3.9688209873996E-5</v>
      </c>
      <c r="GO61">
        <v>3</v>
      </c>
      <c r="GP61">
        <v>2235</v>
      </c>
      <c r="GQ61">
        <v>2</v>
      </c>
      <c r="GR61">
        <v>25</v>
      </c>
      <c r="GS61">
        <v>8.9</v>
      </c>
      <c r="GT61">
        <v>8.8000000000000007</v>
      </c>
      <c r="GU61">
        <v>2.1142599999999998</v>
      </c>
      <c r="GV61">
        <v>2.36694</v>
      </c>
      <c r="GW61">
        <v>1.9982899999999999</v>
      </c>
      <c r="GX61">
        <v>2.6916500000000001</v>
      </c>
      <c r="GY61">
        <v>2.0935100000000002</v>
      </c>
      <c r="GZ61">
        <v>2.34497</v>
      </c>
      <c r="HA61">
        <v>40.502000000000002</v>
      </c>
      <c r="HB61">
        <v>15.0251</v>
      </c>
      <c r="HC61">
        <v>18</v>
      </c>
      <c r="HD61">
        <v>427.77100000000002</v>
      </c>
      <c r="HE61">
        <v>664.55200000000002</v>
      </c>
      <c r="HF61">
        <v>18.921900000000001</v>
      </c>
      <c r="HG61">
        <v>29.699400000000001</v>
      </c>
      <c r="HH61">
        <v>30.001000000000001</v>
      </c>
      <c r="HI61">
        <v>29.505199999999999</v>
      </c>
      <c r="HJ61">
        <v>29.485700000000001</v>
      </c>
      <c r="HK61">
        <v>42.373100000000001</v>
      </c>
      <c r="HL61">
        <v>34.226999999999997</v>
      </c>
      <c r="HM61">
        <v>0.583148</v>
      </c>
      <c r="HN61">
        <v>18.889700000000001</v>
      </c>
      <c r="HO61">
        <v>776.49199999999996</v>
      </c>
      <c r="HP61">
        <v>17.035</v>
      </c>
      <c r="HQ61">
        <v>96.672200000000004</v>
      </c>
      <c r="HR61">
        <v>99.844499999999996</v>
      </c>
    </row>
    <row r="62" spans="1:226" x14ac:dyDescent="0.2">
      <c r="A62">
        <v>46</v>
      </c>
      <c r="B62">
        <v>1657212032.5999999</v>
      </c>
      <c r="C62">
        <v>317</v>
      </c>
      <c r="D62" t="s">
        <v>452</v>
      </c>
      <c r="E62" t="s">
        <v>453</v>
      </c>
      <c r="F62">
        <v>5</v>
      </c>
      <c r="G62" t="s">
        <v>355</v>
      </c>
      <c r="H62" t="s">
        <v>356</v>
      </c>
      <c r="I62">
        <v>1657212024.81429</v>
      </c>
      <c r="J62">
        <f t="shared" si="0"/>
        <v>2.9897188025877009E-3</v>
      </c>
      <c r="K62">
        <f t="shared" si="1"/>
        <v>2.9897188025877011</v>
      </c>
      <c r="L62">
        <f t="shared" si="2"/>
        <v>18.912858252156802</v>
      </c>
      <c r="M62">
        <f t="shared" si="3"/>
        <v>694.32178571428597</v>
      </c>
      <c r="N62">
        <f t="shared" si="4"/>
        <v>443.05462667813231</v>
      </c>
      <c r="O62">
        <f t="shared" si="5"/>
        <v>33.090641524925672</v>
      </c>
      <c r="P62">
        <f t="shared" si="6"/>
        <v>51.857156952135483</v>
      </c>
      <c r="Q62">
        <f t="shared" si="7"/>
        <v>0.1346919684047099</v>
      </c>
      <c r="R62">
        <f t="shared" si="8"/>
        <v>2.4443107140899247</v>
      </c>
      <c r="S62">
        <f t="shared" si="9"/>
        <v>0.13070034037390985</v>
      </c>
      <c r="T62">
        <f t="shared" si="10"/>
        <v>8.2036491175775009E-2</v>
      </c>
      <c r="U62">
        <f t="shared" si="11"/>
        <v>321.51545967857186</v>
      </c>
      <c r="V62">
        <f t="shared" si="12"/>
        <v>25.651265318766281</v>
      </c>
      <c r="W62">
        <f t="shared" si="13"/>
        <v>25.034757142857099</v>
      </c>
      <c r="X62">
        <f t="shared" si="14"/>
        <v>3.1862724524672781</v>
      </c>
      <c r="Y62">
        <f t="shared" si="15"/>
        <v>50.155009904172367</v>
      </c>
      <c r="Z62">
        <f t="shared" si="16"/>
        <v>1.5317872348881714</v>
      </c>
      <c r="AA62">
        <f t="shared" si="17"/>
        <v>3.0541061357875297</v>
      </c>
      <c r="AB62">
        <f t="shared" si="18"/>
        <v>1.6544852175791067</v>
      </c>
      <c r="AC62">
        <f t="shared" si="19"/>
        <v>-131.8465991941176</v>
      </c>
      <c r="AD62">
        <f t="shared" si="20"/>
        <v>-93.414843624802671</v>
      </c>
      <c r="AE62">
        <f t="shared" si="21"/>
        <v>-8.0578959969620652</v>
      </c>
      <c r="AF62">
        <f t="shared" si="22"/>
        <v>88.196120862689497</v>
      </c>
      <c r="AG62">
        <f t="shared" si="23"/>
        <v>36.085527667773086</v>
      </c>
      <c r="AH62">
        <f t="shared" si="24"/>
        <v>2.9855582709512456</v>
      </c>
      <c r="AI62">
        <f t="shared" si="25"/>
        <v>18.912858252156802</v>
      </c>
      <c r="AJ62">
        <v>769.71177007056303</v>
      </c>
      <c r="AK62">
        <v>733.19206666666696</v>
      </c>
      <c r="AL62">
        <v>3.3547660147682699</v>
      </c>
      <c r="AM62">
        <v>66.383404404203702</v>
      </c>
      <c r="AN62">
        <f t="shared" si="26"/>
        <v>2.9897188025877011</v>
      </c>
      <c r="AO62">
        <v>16.9947219052052</v>
      </c>
      <c r="AP62">
        <v>20.5088265734266</v>
      </c>
      <c r="AQ62">
        <v>-1.8454366395186499E-5</v>
      </c>
      <c r="AR62">
        <v>78.944928125099594</v>
      </c>
      <c r="AS62">
        <v>16</v>
      </c>
      <c r="AT62">
        <v>3</v>
      </c>
      <c r="AU62">
        <f t="shared" si="27"/>
        <v>1</v>
      </c>
      <c r="AV62">
        <f t="shared" si="28"/>
        <v>0</v>
      </c>
      <c r="AW62">
        <f t="shared" si="29"/>
        <v>39772.833881586361</v>
      </c>
      <c r="AX62">
        <f t="shared" si="30"/>
        <v>1999.99285714286</v>
      </c>
      <c r="AY62">
        <f t="shared" si="31"/>
        <v>1681.1943107142881</v>
      </c>
      <c r="AZ62">
        <f t="shared" si="32"/>
        <v>0.84060015750056249</v>
      </c>
      <c r="BA62">
        <f t="shared" si="33"/>
        <v>0.16075830397608562</v>
      </c>
      <c r="BB62">
        <v>6</v>
      </c>
      <c r="BC62">
        <v>0.5</v>
      </c>
      <c r="BD62" t="s">
        <v>357</v>
      </c>
      <c r="BE62">
        <v>2</v>
      </c>
      <c r="BF62" t="b">
        <v>1</v>
      </c>
      <c r="BG62">
        <v>1657212024.81429</v>
      </c>
      <c r="BH62">
        <v>694.32178571428597</v>
      </c>
      <c r="BI62">
        <v>740.11107142857099</v>
      </c>
      <c r="BJ62">
        <v>20.509285714285699</v>
      </c>
      <c r="BK62">
        <v>17.000160714285698</v>
      </c>
      <c r="BL62">
        <v>691.40332142857199</v>
      </c>
      <c r="BM62">
        <v>20.348539285714299</v>
      </c>
      <c r="BN62">
        <v>500.00953571428602</v>
      </c>
      <c r="BO62">
        <v>74.587482142857098</v>
      </c>
      <c r="BP62">
        <v>0.100015814285714</v>
      </c>
      <c r="BQ62">
        <v>24.325875</v>
      </c>
      <c r="BR62">
        <v>25.034757142857099</v>
      </c>
      <c r="BS62">
        <v>999.9</v>
      </c>
      <c r="BT62">
        <v>0</v>
      </c>
      <c r="BU62">
        <v>0</v>
      </c>
      <c r="BV62">
        <v>9994.3321428571398</v>
      </c>
      <c r="BW62">
        <v>0</v>
      </c>
      <c r="BX62">
        <v>1601.4178571428599</v>
      </c>
      <c r="BY62">
        <v>-45.789278571428603</v>
      </c>
      <c r="BZ62">
        <v>708.859892857143</v>
      </c>
      <c r="CA62">
        <v>752.91053571428597</v>
      </c>
      <c r="CB62">
        <v>3.5091239285714302</v>
      </c>
      <c r="CC62">
        <v>740.11107142857099</v>
      </c>
      <c r="CD62">
        <v>17.000160714285698</v>
      </c>
      <c r="CE62">
        <v>1.52973571428571</v>
      </c>
      <c r="CF62">
        <v>1.268</v>
      </c>
      <c r="CG62">
        <v>13.2686642857143</v>
      </c>
      <c r="CH62">
        <v>10.4248071428571</v>
      </c>
      <c r="CI62">
        <v>1999.99285714286</v>
      </c>
      <c r="CJ62">
        <v>0.97999432142857201</v>
      </c>
      <c r="CK62">
        <v>2.00059571428572E-2</v>
      </c>
      <c r="CL62">
        <v>0</v>
      </c>
      <c r="CM62">
        <v>2.4214500000000001</v>
      </c>
      <c r="CN62">
        <v>0</v>
      </c>
      <c r="CO62">
        <v>17933.414285714302</v>
      </c>
      <c r="CP62">
        <v>16705.317857142902</v>
      </c>
      <c r="CQ62">
        <v>47.327750000000002</v>
      </c>
      <c r="CR62">
        <v>49.825499999999998</v>
      </c>
      <c r="CS62">
        <v>48.508857142857103</v>
      </c>
      <c r="CT62">
        <v>47.436999999999998</v>
      </c>
      <c r="CU62">
        <v>46.375</v>
      </c>
      <c r="CV62">
        <v>1959.9825000000001</v>
      </c>
      <c r="CW62">
        <v>40.010357142857103</v>
      </c>
      <c r="CX62">
        <v>0</v>
      </c>
      <c r="CY62">
        <v>1651529094.2</v>
      </c>
      <c r="CZ62">
        <v>0</v>
      </c>
      <c r="DA62">
        <v>1657211497.5999999</v>
      </c>
      <c r="DB62" t="s">
        <v>358</v>
      </c>
      <c r="DC62">
        <v>1657211493.5999999</v>
      </c>
      <c r="DD62">
        <v>1657211497.5999999</v>
      </c>
      <c r="DE62">
        <v>1</v>
      </c>
      <c r="DF62">
        <v>1.526</v>
      </c>
      <c r="DG62">
        <v>4.4999999999999998E-2</v>
      </c>
      <c r="DH62">
        <v>2.6110000000000002</v>
      </c>
      <c r="DI62">
        <v>0.157</v>
      </c>
      <c r="DJ62">
        <v>420</v>
      </c>
      <c r="DK62">
        <v>20</v>
      </c>
      <c r="DL62">
        <v>0.57999999999999996</v>
      </c>
      <c r="DM62">
        <v>0.22</v>
      </c>
      <c r="DN62">
        <v>-45.548207317073199</v>
      </c>
      <c r="DO62">
        <v>-4.5998174216029204</v>
      </c>
      <c r="DP62">
        <v>0.499488257822501</v>
      </c>
      <c r="DQ62">
        <v>0</v>
      </c>
      <c r="DR62">
        <v>3.5028797560975602</v>
      </c>
      <c r="DS62">
        <v>9.3054355400685601E-2</v>
      </c>
      <c r="DT62">
        <v>1.21281180024757E-2</v>
      </c>
      <c r="DU62">
        <v>1</v>
      </c>
      <c r="DV62">
        <v>1</v>
      </c>
      <c r="DW62">
        <v>2</v>
      </c>
      <c r="DX62" t="s">
        <v>379</v>
      </c>
      <c r="DY62">
        <v>2.8414999999999999</v>
      </c>
      <c r="DZ62">
        <v>2.7164999999999999</v>
      </c>
      <c r="EA62">
        <v>0.110819</v>
      </c>
      <c r="EB62">
        <v>0.11573799999999999</v>
      </c>
      <c r="EC62">
        <v>7.59991E-2</v>
      </c>
      <c r="ED62">
        <v>6.6301200000000005E-2</v>
      </c>
      <c r="EE62">
        <v>25069.5</v>
      </c>
      <c r="EF62">
        <v>21597.5</v>
      </c>
      <c r="EG62">
        <v>25253.4</v>
      </c>
      <c r="EH62">
        <v>23798.799999999999</v>
      </c>
      <c r="EI62">
        <v>39865.4</v>
      </c>
      <c r="EJ62">
        <v>36798.5</v>
      </c>
      <c r="EK62">
        <v>45688</v>
      </c>
      <c r="EL62">
        <v>42475.3</v>
      </c>
      <c r="EM62">
        <v>1.7641500000000001</v>
      </c>
      <c r="EN62">
        <v>2.1165799999999999</v>
      </c>
      <c r="EO62">
        <v>4.0598200000000001E-2</v>
      </c>
      <c r="EP62">
        <v>0</v>
      </c>
      <c r="EQ62">
        <v>24.3523</v>
      </c>
      <c r="ER62">
        <v>999.9</v>
      </c>
      <c r="ES62">
        <v>30.716999999999999</v>
      </c>
      <c r="ET62">
        <v>35.591000000000001</v>
      </c>
      <c r="EU62">
        <v>24.033899999999999</v>
      </c>
      <c r="EV62">
        <v>53.000100000000003</v>
      </c>
      <c r="EW62">
        <v>33.225200000000001</v>
      </c>
      <c r="EX62">
        <v>2</v>
      </c>
      <c r="EY62">
        <v>0.184332</v>
      </c>
      <c r="EZ62">
        <v>5.9000899999999996</v>
      </c>
      <c r="FA62">
        <v>20.1448</v>
      </c>
      <c r="FB62">
        <v>5.23421</v>
      </c>
      <c r="FC62">
        <v>11.992000000000001</v>
      </c>
      <c r="FD62">
        <v>4.9555499999999997</v>
      </c>
      <c r="FE62">
        <v>3.3039299999999998</v>
      </c>
      <c r="FF62">
        <v>9999</v>
      </c>
      <c r="FG62">
        <v>322.2</v>
      </c>
      <c r="FH62">
        <v>9999</v>
      </c>
      <c r="FI62">
        <v>4659.6000000000004</v>
      </c>
      <c r="FJ62">
        <v>1.8681700000000001</v>
      </c>
      <c r="FK62">
        <v>1.8640000000000001</v>
      </c>
      <c r="FL62">
        <v>1.8714900000000001</v>
      </c>
      <c r="FM62">
        <v>1.8625</v>
      </c>
      <c r="FN62">
        <v>1.86188</v>
      </c>
      <c r="FO62">
        <v>1.86829</v>
      </c>
      <c r="FP62">
        <v>1.8583700000000001</v>
      </c>
      <c r="FQ62">
        <v>1.8647</v>
      </c>
      <c r="FR62">
        <v>5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2.948</v>
      </c>
      <c r="GF62">
        <v>0.16070000000000001</v>
      </c>
      <c r="GG62">
        <v>2.06512692478187</v>
      </c>
      <c r="GH62">
        <v>1.5675561973404399E-3</v>
      </c>
      <c r="GI62">
        <v>-8.2833039480674595E-7</v>
      </c>
      <c r="GJ62">
        <v>5.0085055433431996E-10</v>
      </c>
      <c r="GK62">
        <v>-8.2657068672907993E-2</v>
      </c>
      <c r="GL62">
        <v>-3.8189079593307799E-2</v>
      </c>
      <c r="GM62">
        <v>3.2721738724615498E-3</v>
      </c>
      <c r="GN62">
        <v>-3.9688209873996E-5</v>
      </c>
      <c r="GO62">
        <v>3</v>
      </c>
      <c r="GP62">
        <v>2235</v>
      </c>
      <c r="GQ62">
        <v>2</v>
      </c>
      <c r="GR62">
        <v>25</v>
      </c>
      <c r="GS62">
        <v>9</v>
      </c>
      <c r="GT62">
        <v>8.9</v>
      </c>
      <c r="GU62">
        <v>2.1508799999999999</v>
      </c>
      <c r="GV62">
        <v>2.36206</v>
      </c>
      <c r="GW62">
        <v>1.9982899999999999</v>
      </c>
      <c r="GX62">
        <v>2.6916500000000001</v>
      </c>
      <c r="GY62">
        <v>2.0935100000000002</v>
      </c>
      <c r="GZ62">
        <v>2.36206</v>
      </c>
      <c r="HA62">
        <v>40.527500000000003</v>
      </c>
      <c r="HB62">
        <v>15.0251</v>
      </c>
      <c r="HC62">
        <v>18</v>
      </c>
      <c r="HD62">
        <v>427.839</v>
      </c>
      <c r="HE62">
        <v>664.49699999999996</v>
      </c>
      <c r="HF62">
        <v>18.881599999999999</v>
      </c>
      <c r="HG62">
        <v>29.707999999999998</v>
      </c>
      <c r="HH62">
        <v>30.000800000000002</v>
      </c>
      <c r="HI62">
        <v>29.513200000000001</v>
      </c>
      <c r="HJ62">
        <v>29.4937</v>
      </c>
      <c r="HK62">
        <v>43.124899999999997</v>
      </c>
      <c r="HL62">
        <v>34.226999999999997</v>
      </c>
      <c r="HM62">
        <v>0.20146600000000001</v>
      </c>
      <c r="HN62">
        <v>18.862500000000001</v>
      </c>
      <c r="HO62">
        <v>789.94399999999996</v>
      </c>
      <c r="HP62">
        <v>17.027699999999999</v>
      </c>
      <c r="HQ62">
        <v>96.670699999999997</v>
      </c>
      <c r="HR62">
        <v>99.843800000000002</v>
      </c>
    </row>
    <row r="63" spans="1:226" x14ac:dyDescent="0.2">
      <c r="A63">
        <v>47</v>
      </c>
      <c r="B63">
        <v>1657212037.5999999</v>
      </c>
      <c r="C63">
        <v>322</v>
      </c>
      <c r="D63" t="s">
        <v>454</v>
      </c>
      <c r="E63" t="s">
        <v>455</v>
      </c>
      <c r="F63">
        <v>5</v>
      </c>
      <c r="G63" t="s">
        <v>355</v>
      </c>
      <c r="H63" t="s">
        <v>356</v>
      </c>
      <c r="I63">
        <v>1657212030.0999999</v>
      </c>
      <c r="J63">
        <f t="shared" si="0"/>
        <v>2.9979850461261974E-3</v>
      </c>
      <c r="K63">
        <f t="shared" si="1"/>
        <v>2.9979850461261974</v>
      </c>
      <c r="L63">
        <f t="shared" si="2"/>
        <v>19.208521215921749</v>
      </c>
      <c r="M63">
        <f t="shared" si="3"/>
        <v>711.57370370370404</v>
      </c>
      <c r="N63">
        <f t="shared" si="4"/>
        <v>457.11271107949926</v>
      </c>
      <c r="O63">
        <f t="shared" si="5"/>
        <v>34.140460163950493</v>
      </c>
      <c r="P63">
        <f t="shared" si="6"/>
        <v>53.145434585795172</v>
      </c>
      <c r="Q63">
        <f t="shared" si="7"/>
        <v>0.13525735516229279</v>
      </c>
      <c r="R63">
        <f t="shared" si="8"/>
        <v>2.4438495109605194</v>
      </c>
      <c r="S63">
        <f t="shared" si="9"/>
        <v>0.13123194986070066</v>
      </c>
      <c r="T63">
        <f t="shared" si="10"/>
        <v>8.2371656250048761E-2</v>
      </c>
      <c r="U63">
        <f t="shared" si="11"/>
        <v>321.51488622222229</v>
      </c>
      <c r="V63">
        <f t="shared" si="12"/>
        <v>25.64312681590031</v>
      </c>
      <c r="W63">
        <f t="shared" si="13"/>
        <v>25.022644444444399</v>
      </c>
      <c r="X63">
        <f t="shared" si="14"/>
        <v>3.1839728187363363</v>
      </c>
      <c r="Y63">
        <f t="shared" si="15"/>
        <v>50.166800942030235</v>
      </c>
      <c r="Z63">
        <f t="shared" si="16"/>
        <v>1.5316128037442758</v>
      </c>
      <c r="AA63">
        <f t="shared" si="17"/>
        <v>3.0530406065041227</v>
      </c>
      <c r="AB63">
        <f t="shared" si="18"/>
        <v>1.6523600149920605</v>
      </c>
      <c r="AC63">
        <f t="shared" si="19"/>
        <v>-132.21114053416531</v>
      </c>
      <c r="AD63">
        <f t="shared" si="20"/>
        <v>-92.568551756214291</v>
      </c>
      <c r="AE63">
        <f t="shared" si="21"/>
        <v>-7.9856804160037633</v>
      </c>
      <c r="AF63">
        <f t="shared" si="22"/>
        <v>88.749513515838899</v>
      </c>
      <c r="AG63">
        <f t="shared" si="23"/>
        <v>36.470908899761859</v>
      </c>
      <c r="AH63">
        <f t="shared" si="24"/>
        <v>2.9949881333441346</v>
      </c>
      <c r="AI63">
        <f t="shared" si="25"/>
        <v>19.208521215921749</v>
      </c>
      <c r="AJ63">
        <v>786.58796342681205</v>
      </c>
      <c r="AK63">
        <v>749.82373939393904</v>
      </c>
      <c r="AL63">
        <v>3.3257062412890899</v>
      </c>
      <c r="AM63">
        <v>66.383404404203702</v>
      </c>
      <c r="AN63">
        <f t="shared" si="26"/>
        <v>2.9979850461261974</v>
      </c>
      <c r="AO63">
        <v>16.982314096317801</v>
      </c>
      <c r="AP63">
        <v>20.5060454545455</v>
      </c>
      <c r="AQ63">
        <v>3.5524710663949898E-6</v>
      </c>
      <c r="AR63">
        <v>78.944928125099594</v>
      </c>
      <c r="AS63">
        <v>16</v>
      </c>
      <c r="AT63">
        <v>3</v>
      </c>
      <c r="AU63">
        <f t="shared" si="27"/>
        <v>1</v>
      </c>
      <c r="AV63">
        <f t="shared" si="28"/>
        <v>0</v>
      </c>
      <c r="AW63">
        <f t="shared" si="29"/>
        <v>39762.13870396401</v>
      </c>
      <c r="AX63">
        <f t="shared" si="30"/>
        <v>1999.9892592592601</v>
      </c>
      <c r="AY63">
        <f t="shared" si="31"/>
        <v>1681.1912888888894</v>
      </c>
      <c r="AZ63">
        <f t="shared" si="32"/>
        <v>0.84060015877863037</v>
      </c>
      <c r="BA63">
        <f t="shared" si="33"/>
        <v>0.16075830644275679</v>
      </c>
      <c r="BB63">
        <v>6</v>
      </c>
      <c r="BC63">
        <v>0.5</v>
      </c>
      <c r="BD63" t="s">
        <v>357</v>
      </c>
      <c r="BE63">
        <v>2</v>
      </c>
      <c r="BF63" t="b">
        <v>1</v>
      </c>
      <c r="BG63">
        <v>1657212030.0999999</v>
      </c>
      <c r="BH63">
        <v>711.57370370370404</v>
      </c>
      <c r="BI63">
        <v>757.89537037037098</v>
      </c>
      <c r="BJ63">
        <v>20.507037037037001</v>
      </c>
      <c r="BK63">
        <v>16.986814814814799</v>
      </c>
      <c r="BL63">
        <v>708.63548148148197</v>
      </c>
      <c r="BM63">
        <v>20.3463888888889</v>
      </c>
      <c r="BN63">
        <v>500.00874074074102</v>
      </c>
      <c r="BO63">
        <v>74.587192592592601</v>
      </c>
      <c r="BP63">
        <v>9.9989225925925906E-2</v>
      </c>
      <c r="BQ63">
        <v>24.3200518518519</v>
      </c>
      <c r="BR63">
        <v>25.022644444444399</v>
      </c>
      <c r="BS63">
        <v>999.9</v>
      </c>
      <c r="BT63">
        <v>0</v>
      </c>
      <c r="BU63">
        <v>0</v>
      </c>
      <c r="BV63">
        <v>9991.3670370370401</v>
      </c>
      <c r="BW63">
        <v>0</v>
      </c>
      <c r="BX63">
        <v>1603.5814814814801</v>
      </c>
      <c r="BY63">
        <v>-46.321648148148199</v>
      </c>
      <c r="BZ63">
        <v>726.47144444444496</v>
      </c>
      <c r="CA63">
        <v>770.99192592592601</v>
      </c>
      <c r="CB63">
        <v>3.5202162962963</v>
      </c>
      <c r="CC63">
        <v>757.89537037037098</v>
      </c>
      <c r="CD63">
        <v>16.986814814814799</v>
      </c>
      <c r="CE63">
        <v>1.52956222222222</v>
      </c>
      <c r="CF63">
        <v>1.26699851851852</v>
      </c>
      <c r="CG63">
        <v>13.266922222222201</v>
      </c>
      <c r="CH63">
        <v>10.4129814814815</v>
      </c>
      <c r="CI63">
        <v>1999.9892592592601</v>
      </c>
      <c r="CJ63">
        <v>0.97999433333333397</v>
      </c>
      <c r="CK63">
        <v>2.0005944444444399E-2</v>
      </c>
      <c r="CL63">
        <v>0</v>
      </c>
      <c r="CM63">
        <v>2.4616925925925899</v>
      </c>
      <c r="CN63">
        <v>0</v>
      </c>
      <c r="CO63">
        <v>17961.203703703701</v>
      </c>
      <c r="CP63">
        <v>16705.296296296299</v>
      </c>
      <c r="CQ63">
        <v>47.347000000000001</v>
      </c>
      <c r="CR63">
        <v>49.847000000000001</v>
      </c>
      <c r="CS63">
        <v>48.522962962963</v>
      </c>
      <c r="CT63">
        <v>47.444000000000003</v>
      </c>
      <c r="CU63">
        <v>46.375</v>
      </c>
      <c r="CV63">
        <v>1959.97888888889</v>
      </c>
      <c r="CW63">
        <v>40.010370370370403</v>
      </c>
      <c r="CX63">
        <v>0</v>
      </c>
      <c r="CY63">
        <v>1651529099.5999999</v>
      </c>
      <c r="CZ63">
        <v>0</v>
      </c>
      <c r="DA63">
        <v>1657211497.5999999</v>
      </c>
      <c r="DB63" t="s">
        <v>358</v>
      </c>
      <c r="DC63">
        <v>1657211493.5999999</v>
      </c>
      <c r="DD63">
        <v>1657211497.5999999</v>
      </c>
      <c r="DE63">
        <v>1</v>
      </c>
      <c r="DF63">
        <v>1.526</v>
      </c>
      <c r="DG63">
        <v>4.4999999999999998E-2</v>
      </c>
      <c r="DH63">
        <v>2.6110000000000002</v>
      </c>
      <c r="DI63">
        <v>0.157</v>
      </c>
      <c r="DJ63">
        <v>420</v>
      </c>
      <c r="DK63">
        <v>20</v>
      </c>
      <c r="DL63">
        <v>0.57999999999999996</v>
      </c>
      <c r="DM63">
        <v>0.22</v>
      </c>
      <c r="DN63">
        <v>-45.994917073170697</v>
      </c>
      <c r="DO63">
        <v>-6.1717756097561898</v>
      </c>
      <c r="DP63">
        <v>0.61712757541909702</v>
      </c>
      <c r="DQ63">
        <v>0</v>
      </c>
      <c r="DR63">
        <v>3.5148665853658501</v>
      </c>
      <c r="DS63">
        <v>0.11746181184669301</v>
      </c>
      <c r="DT63">
        <v>1.4493375713055499E-2</v>
      </c>
      <c r="DU63">
        <v>0</v>
      </c>
      <c r="DV63">
        <v>0</v>
      </c>
      <c r="DW63">
        <v>2</v>
      </c>
      <c r="DX63" t="s">
        <v>359</v>
      </c>
      <c r="DY63">
        <v>2.8414999999999999</v>
      </c>
      <c r="DZ63">
        <v>2.71637</v>
      </c>
      <c r="EA63">
        <v>0.112522</v>
      </c>
      <c r="EB63">
        <v>0.117419</v>
      </c>
      <c r="EC63">
        <v>7.5989100000000004E-2</v>
      </c>
      <c r="ED63">
        <v>6.6227400000000006E-2</v>
      </c>
      <c r="EE63">
        <v>25021.1</v>
      </c>
      <c r="EF63">
        <v>21555.9</v>
      </c>
      <c r="EG63">
        <v>25252.9</v>
      </c>
      <c r="EH63">
        <v>23798.3</v>
      </c>
      <c r="EI63">
        <v>39865.199999999997</v>
      </c>
      <c r="EJ63">
        <v>36800.5</v>
      </c>
      <c r="EK63">
        <v>45687.3</v>
      </c>
      <c r="EL63">
        <v>42474.3</v>
      </c>
      <c r="EM63">
        <v>1.76403</v>
      </c>
      <c r="EN63">
        <v>2.1164499999999999</v>
      </c>
      <c r="EO63">
        <v>3.9637100000000001E-2</v>
      </c>
      <c r="EP63">
        <v>0</v>
      </c>
      <c r="EQ63">
        <v>24.358799999999999</v>
      </c>
      <c r="ER63">
        <v>999.9</v>
      </c>
      <c r="ES63">
        <v>30.692</v>
      </c>
      <c r="ET63">
        <v>35.610999999999997</v>
      </c>
      <c r="EU63">
        <v>24.040800000000001</v>
      </c>
      <c r="EV63">
        <v>53.1601</v>
      </c>
      <c r="EW63">
        <v>33.189100000000003</v>
      </c>
      <c r="EX63">
        <v>2</v>
      </c>
      <c r="EY63">
        <v>0.18496699999999999</v>
      </c>
      <c r="EZ63">
        <v>5.87622</v>
      </c>
      <c r="FA63">
        <v>20.145800000000001</v>
      </c>
      <c r="FB63">
        <v>5.23421</v>
      </c>
      <c r="FC63">
        <v>11.992000000000001</v>
      </c>
      <c r="FD63">
        <v>4.9557500000000001</v>
      </c>
      <c r="FE63">
        <v>3.3039999999999998</v>
      </c>
      <c r="FF63">
        <v>9999</v>
      </c>
      <c r="FG63">
        <v>322.2</v>
      </c>
      <c r="FH63">
        <v>9999</v>
      </c>
      <c r="FI63">
        <v>4659.8999999999996</v>
      </c>
      <c r="FJ63">
        <v>1.86816</v>
      </c>
      <c r="FK63">
        <v>1.8639699999999999</v>
      </c>
      <c r="FL63">
        <v>1.87147</v>
      </c>
      <c r="FM63">
        <v>1.86249</v>
      </c>
      <c r="FN63">
        <v>1.86188</v>
      </c>
      <c r="FO63">
        <v>1.8682799999999999</v>
      </c>
      <c r="FP63">
        <v>1.8583700000000001</v>
      </c>
      <c r="FQ63">
        <v>1.86466</v>
      </c>
      <c r="FR63">
        <v>5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2.9670000000000001</v>
      </c>
      <c r="GF63">
        <v>0.1605</v>
      </c>
      <c r="GG63">
        <v>2.06512692478187</v>
      </c>
      <c r="GH63">
        <v>1.5675561973404399E-3</v>
      </c>
      <c r="GI63">
        <v>-8.2833039480674595E-7</v>
      </c>
      <c r="GJ63">
        <v>5.0085055433431996E-10</v>
      </c>
      <c r="GK63">
        <v>-8.2657068672907993E-2</v>
      </c>
      <c r="GL63">
        <v>-3.8189079593307799E-2</v>
      </c>
      <c r="GM63">
        <v>3.2721738724615498E-3</v>
      </c>
      <c r="GN63">
        <v>-3.9688209873996E-5</v>
      </c>
      <c r="GO63">
        <v>3</v>
      </c>
      <c r="GP63">
        <v>2235</v>
      </c>
      <c r="GQ63">
        <v>2</v>
      </c>
      <c r="GR63">
        <v>25</v>
      </c>
      <c r="GS63">
        <v>9.1</v>
      </c>
      <c r="GT63">
        <v>9</v>
      </c>
      <c r="GU63">
        <v>2.18628</v>
      </c>
      <c r="GV63">
        <v>2.3584000000000001</v>
      </c>
      <c r="GW63">
        <v>1.9982899999999999</v>
      </c>
      <c r="GX63">
        <v>2.6928700000000001</v>
      </c>
      <c r="GY63">
        <v>2.0935100000000002</v>
      </c>
      <c r="GZ63">
        <v>2.3986800000000001</v>
      </c>
      <c r="HA63">
        <v>40.527500000000003</v>
      </c>
      <c r="HB63">
        <v>15.033899999999999</v>
      </c>
      <c r="HC63">
        <v>18</v>
      </c>
      <c r="HD63">
        <v>427.81700000000001</v>
      </c>
      <c r="HE63">
        <v>664.476</v>
      </c>
      <c r="HF63">
        <v>18.8536</v>
      </c>
      <c r="HG63">
        <v>29.715399999999999</v>
      </c>
      <c r="HH63">
        <v>30.000699999999998</v>
      </c>
      <c r="HI63">
        <v>29.520399999999999</v>
      </c>
      <c r="HJ63">
        <v>29.500900000000001</v>
      </c>
      <c r="HK63">
        <v>43.810699999999997</v>
      </c>
      <c r="HL63">
        <v>34.226999999999997</v>
      </c>
      <c r="HM63">
        <v>0.20146600000000001</v>
      </c>
      <c r="HN63">
        <v>18.8474</v>
      </c>
      <c r="HO63">
        <v>810.15300000000002</v>
      </c>
      <c r="HP63">
        <v>17.024699999999999</v>
      </c>
      <c r="HQ63">
        <v>96.6691</v>
      </c>
      <c r="HR63">
        <v>99.841499999999996</v>
      </c>
    </row>
    <row r="64" spans="1:226" x14ac:dyDescent="0.2">
      <c r="A64">
        <v>48</v>
      </c>
      <c r="B64">
        <v>1657212042.5999999</v>
      </c>
      <c r="C64">
        <v>327</v>
      </c>
      <c r="D64" t="s">
        <v>456</v>
      </c>
      <c r="E64" t="s">
        <v>457</v>
      </c>
      <c r="F64">
        <v>5</v>
      </c>
      <c r="G64" t="s">
        <v>355</v>
      </c>
      <c r="H64" t="s">
        <v>356</v>
      </c>
      <c r="I64">
        <v>1657212034.81429</v>
      </c>
      <c r="J64">
        <f t="shared" si="0"/>
        <v>3.0080851056749503E-3</v>
      </c>
      <c r="K64">
        <f t="shared" si="1"/>
        <v>3.0080851056749505</v>
      </c>
      <c r="L64">
        <f t="shared" si="2"/>
        <v>19.740187596579574</v>
      </c>
      <c r="M64">
        <f t="shared" si="3"/>
        <v>726.96732142857104</v>
      </c>
      <c r="N64">
        <f t="shared" si="4"/>
        <v>466.56593892140586</v>
      </c>
      <c r="O64">
        <f t="shared" si="5"/>
        <v>34.846372346745873</v>
      </c>
      <c r="P64">
        <f t="shared" si="6"/>
        <v>54.294949230496101</v>
      </c>
      <c r="Q64">
        <f t="shared" si="7"/>
        <v>0.13580983616348946</v>
      </c>
      <c r="R64">
        <f t="shared" si="8"/>
        <v>2.4449639890181474</v>
      </c>
      <c r="S64">
        <f t="shared" si="9"/>
        <v>0.13175380008132762</v>
      </c>
      <c r="T64">
        <f t="shared" si="10"/>
        <v>8.2700453434728705E-2</v>
      </c>
      <c r="U64">
        <f t="shared" si="11"/>
        <v>321.51696235714235</v>
      </c>
      <c r="V64">
        <f t="shared" si="12"/>
        <v>25.631402281023774</v>
      </c>
      <c r="W64">
        <f t="shared" si="13"/>
        <v>25.016575</v>
      </c>
      <c r="X64">
        <f t="shared" si="14"/>
        <v>3.1828210612521088</v>
      </c>
      <c r="Y64">
        <f t="shared" si="15"/>
        <v>50.185831980829121</v>
      </c>
      <c r="Z64">
        <f t="shared" si="16"/>
        <v>1.5314520670023195</v>
      </c>
      <c r="AA64">
        <f t="shared" si="17"/>
        <v>3.0515625756435223</v>
      </c>
      <c r="AB64">
        <f t="shared" si="18"/>
        <v>1.6513689942497893</v>
      </c>
      <c r="AC64">
        <f t="shared" si="19"/>
        <v>-132.6565531602653</v>
      </c>
      <c r="AD64">
        <f t="shared" si="20"/>
        <v>-92.875839096967539</v>
      </c>
      <c r="AE64">
        <f t="shared" si="21"/>
        <v>-8.0079662855744562</v>
      </c>
      <c r="AF64">
        <f t="shared" si="22"/>
        <v>87.976603814335036</v>
      </c>
      <c r="AG64">
        <f t="shared" si="23"/>
        <v>36.817141471899205</v>
      </c>
      <c r="AH64">
        <f t="shared" si="24"/>
        <v>3.0020954710918564</v>
      </c>
      <c r="AI64">
        <f t="shared" si="25"/>
        <v>19.740187596579574</v>
      </c>
      <c r="AJ64">
        <v>803.80652309089896</v>
      </c>
      <c r="AK64">
        <v>766.41360606060596</v>
      </c>
      <c r="AL64">
        <v>3.32056350789169</v>
      </c>
      <c r="AM64">
        <v>66.383404404203702</v>
      </c>
      <c r="AN64">
        <f t="shared" si="26"/>
        <v>3.0080851056749505</v>
      </c>
      <c r="AO64">
        <v>16.964117031845898</v>
      </c>
      <c r="AP64">
        <v>20.499920979020999</v>
      </c>
      <c r="AQ64">
        <v>-2.9841504057584301E-5</v>
      </c>
      <c r="AR64">
        <v>78.944928125099594</v>
      </c>
      <c r="AS64">
        <v>16</v>
      </c>
      <c r="AT64">
        <v>3</v>
      </c>
      <c r="AU64">
        <f t="shared" si="27"/>
        <v>1</v>
      </c>
      <c r="AV64">
        <f t="shared" si="28"/>
        <v>0</v>
      </c>
      <c r="AW64">
        <f t="shared" si="29"/>
        <v>39790.926875613855</v>
      </c>
      <c r="AX64">
        <f t="shared" si="30"/>
        <v>2000.0021428571399</v>
      </c>
      <c r="AY64">
        <f t="shared" si="31"/>
        <v>1681.2021214285687</v>
      </c>
      <c r="AZ64">
        <f t="shared" si="32"/>
        <v>0.84060016007125693</v>
      </c>
      <c r="BA64">
        <f t="shared" si="33"/>
        <v>0.16075830893752613</v>
      </c>
      <c r="BB64">
        <v>6</v>
      </c>
      <c r="BC64">
        <v>0.5</v>
      </c>
      <c r="BD64" t="s">
        <v>357</v>
      </c>
      <c r="BE64">
        <v>2</v>
      </c>
      <c r="BF64" t="b">
        <v>1</v>
      </c>
      <c r="BG64">
        <v>1657212034.81429</v>
      </c>
      <c r="BH64">
        <v>726.96732142857104</v>
      </c>
      <c r="BI64">
        <v>773.76625000000001</v>
      </c>
      <c r="BJ64">
        <v>20.504957142857101</v>
      </c>
      <c r="BK64">
        <v>16.9763535714286</v>
      </c>
      <c r="BL64">
        <v>724.01139285714305</v>
      </c>
      <c r="BM64">
        <v>20.3443964285714</v>
      </c>
      <c r="BN64">
        <v>500.00589285714301</v>
      </c>
      <c r="BO64">
        <v>74.586932142857094</v>
      </c>
      <c r="BP64">
        <v>9.9986553571428605E-2</v>
      </c>
      <c r="BQ64">
        <v>24.3119714285714</v>
      </c>
      <c r="BR64">
        <v>25.016575</v>
      </c>
      <c r="BS64">
        <v>999.9</v>
      </c>
      <c r="BT64">
        <v>0</v>
      </c>
      <c r="BU64">
        <v>0</v>
      </c>
      <c r="BV64">
        <v>9998.6614285714295</v>
      </c>
      <c r="BW64">
        <v>0</v>
      </c>
      <c r="BX64">
        <v>1605.3457142857101</v>
      </c>
      <c r="BY64">
        <v>-46.798853571428602</v>
      </c>
      <c r="BZ64">
        <v>742.185857142857</v>
      </c>
      <c r="CA64">
        <v>787.12864285714295</v>
      </c>
      <c r="CB64">
        <v>3.5285899999999999</v>
      </c>
      <c r="CC64">
        <v>773.76625000000001</v>
      </c>
      <c r="CD64">
        <v>16.9763535714286</v>
      </c>
      <c r="CE64">
        <v>1.5294017857142901</v>
      </c>
      <c r="CF64">
        <v>1.26621392857143</v>
      </c>
      <c r="CG64">
        <v>13.2653107142857</v>
      </c>
      <c r="CH64">
        <v>10.403703571428601</v>
      </c>
      <c r="CI64">
        <v>2000.0021428571399</v>
      </c>
      <c r="CJ64">
        <v>0.97999442857142904</v>
      </c>
      <c r="CK64">
        <v>2.0005842857142901E-2</v>
      </c>
      <c r="CL64">
        <v>0</v>
      </c>
      <c r="CM64">
        <v>2.42787857142857</v>
      </c>
      <c r="CN64">
        <v>0</v>
      </c>
      <c r="CO64">
        <v>17985.382142857099</v>
      </c>
      <c r="CP64">
        <v>16705.4035714286</v>
      </c>
      <c r="CQ64">
        <v>47.366</v>
      </c>
      <c r="CR64">
        <v>49.863750000000003</v>
      </c>
      <c r="CS64">
        <v>48.542071428571397</v>
      </c>
      <c r="CT64">
        <v>47.463999999999999</v>
      </c>
      <c r="CU64">
        <v>46.379428571428598</v>
      </c>
      <c r="CV64">
        <v>1959.9914285714301</v>
      </c>
      <c r="CW64">
        <v>40.0107142857143</v>
      </c>
      <c r="CX64">
        <v>0</v>
      </c>
      <c r="CY64">
        <v>1651529104.4000001</v>
      </c>
      <c r="CZ64">
        <v>0</v>
      </c>
      <c r="DA64">
        <v>1657211497.5999999</v>
      </c>
      <c r="DB64" t="s">
        <v>358</v>
      </c>
      <c r="DC64">
        <v>1657211493.5999999</v>
      </c>
      <c r="DD64">
        <v>1657211497.5999999</v>
      </c>
      <c r="DE64">
        <v>1</v>
      </c>
      <c r="DF64">
        <v>1.526</v>
      </c>
      <c r="DG64">
        <v>4.4999999999999998E-2</v>
      </c>
      <c r="DH64">
        <v>2.6110000000000002</v>
      </c>
      <c r="DI64">
        <v>0.157</v>
      </c>
      <c r="DJ64">
        <v>420</v>
      </c>
      <c r="DK64">
        <v>20</v>
      </c>
      <c r="DL64">
        <v>0.57999999999999996</v>
      </c>
      <c r="DM64">
        <v>0.22</v>
      </c>
      <c r="DN64">
        <v>-46.425956097560999</v>
      </c>
      <c r="DO64">
        <v>-5.8225024390244497</v>
      </c>
      <c r="DP64">
        <v>0.58054942733997394</v>
      </c>
      <c r="DQ64">
        <v>0</v>
      </c>
      <c r="DR64">
        <v>3.52367658536585</v>
      </c>
      <c r="DS64">
        <v>0.10222787456445501</v>
      </c>
      <c r="DT64">
        <v>1.2704671430035199E-2</v>
      </c>
      <c r="DU64">
        <v>0</v>
      </c>
      <c r="DV64">
        <v>0</v>
      </c>
      <c r="DW64">
        <v>2</v>
      </c>
      <c r="DX64" t="s">
        <v>359</v>
      </c>
      <c r="DY64">
        <v>2.8412600000000001</v>
      </c>
      <c r="DZ64">
        <v>2.71651</v>
      </c>
      <c r="EA64">
        <v>0.11421000000000001</v>
      </c>
      <c r="EB64">
        <v>0.11910800000000001</v>
      </c>
      <c r="EC64">
        <v>7.5974700000000006E-2</v>
      </c>
      <c r="ED64">
        <v>6.61915E-2</v>
      </c>
      <c r="EE64">
        <v>24972.7</v>
      </c>
      <c r="EF64">
        <v>21514.3</v>
      </c>
      <c r="EG64">
        <v>25252.3</v>
      </c>
      <c r="EH64">
        <v>23797.9</v>
      </c>
      <c r="EI64">
        <v>39864.9</v>
      </c>
      <c r="EJ64">
        <v>36801.4</v>
      </c>
      <c r="EK64">
        <v>45686.1</v>
      </c>
      <c r="EL64">
        <v>42473.599999999999</v>
      </c>
      <c r="EM64">
        <v>1.7637499999999999</v>
      </c>
      <c r="EN64">
        <v>2.1164000000000001</v>
      </c>
      <c r="EO64">
        <v>3.9264599999999997E-2</v>
      </c>
      <c r="EP64">
        <v>0</v>
      </c>
      <c r="EQ64">
        <v>24.366199999999999</v>
      </c>
      <c r="ER64">
        <v>999.9</v>
      </c>
      <c r="ES64">
        <v>30.667999999999999</v>
      </c>
      <c r="ET64">
        <v>35.610999999999997</v>
      </c>
      <c r="EU64">
        <v>24.021799999999999</v>
      </c>
      <c r="EV64">
        <v>53.440100000000001</v>
      </c>
      <c r="EW64">
        <v>33.277200000000001</v>
      </c>
      <c r="EX64">
        <v>2</v>
      </c>
      <c r="EY64">
        <v>0.18547</v>
      </c>
      <c r="EZ64">
        <v>5.8328899999999999</v>
      </c>
      <c r="FA64">
        <v>20.147500000000001</v>
      </c>
      <c r="FB64">
        <v>5.2345100000000002</v>
      </c>
      <c r="FC64">
        <v>11.992000000000001</v>
      </c>
      <c r="FD64">
        <v>4.9555499999999997</v>
      </c>
      <c r="FE64">
        <v>3.3038699999999999</v>
      </c>
      <c r="FF64">
        <v>9999</v>
      </c>
      <c r="FG64">
        <v>322.2</v>
      </c>
      <c r="FH64">
        <v>9999</v>
      </c>
      <c r="FI64">
        <v>4659.8999999999996</v>
      </c>
      <c r="FJ64">
        <v>1.8681700000000001</v>
      </c>
      <c r="FK64">
        <v>1.86399</v>
      </c>
      <c r="FL64">
        <v>1.87148</v>
      </c>
      <c r="FM64">
        <v>1.86249</v>
      </c>
      <c r="FN64">
        <v>1.86188</v>
      </c>
      <c r="FO64">
        <v>1.86829</v>
      </c>
      <c r="FP64">
        <v>1.8583799999999999</v>
      </c>
      <c r="FQ64">
        <v>1.86469</v>
      </c>
      <c r="FR64">
        <v>5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2.9849999999999999</v>
      </c>
      <c r="GF64">
        <v>0.16039999999999999</v>
      </c>
      <c r="GG64">
        <v>2.06512692478187</v>
      </c>
      <c r="GH64">
        <v>1.5675561973404399E-3</v>
      </c>
      <c r="GI64">
        <v>-8.2833039480674595E-7</v>
      </c>
      <c r="GJ64">
        <v>5.0085055433431996E-10</v>
      </c>
      <c r="GK64">
        <v>-8.2657068672907993E-2</v>
      </c>
      <c r="GL64">
        <v>-3.8189079593307799E-2</v>
      </c>
      <c r="GM64">
        <v>3.2721738724615498E-3</v>
      </c>
      <c r="GN64">
        <v>-3.9688209873996E-5</v>
      </c>
      <c r="GO64">
        <v>3</v>
      </c>
      <c r="GP64">
        <v>2235</v>
      </c>
      <c r="GQ64">
        <v>2</v>
      </c>
      <c r="GR64">
        <v>25</v>
      </c>
      <c r="GS64">
        <v>9.1999999999999993</v>
      </c>
      <c r="GT64">
        <v>9.1</v>
      </c>
      <c r="GU64">
        <v>2.2229000000000001</v>
      </c>
      <c r="GV64">
        <v>2.3571800000000001</v>
      </c>
      <c r="GW64">
        <v>1.9982899999999999</v>
      </c>
      <c r="GX64">
        <v>2.6916500000000001</v>
      </c>
      <c r="GY64">
        <v>2.0935100000000002</v>
      </c>
      <c r="GZ64">
        <v>2.4011200000000001</v>
      </c>
      <c r="HA64">
        <v>40.553100000000001</v>
      </c>
      <c r="HB64">
        <v>15.0426</v>
      </c>
      <c r="HC64">
        <v>18</v>
      </c>
      <c r="HD64">
        <v>427.71800000000002</v>
      </c>
      <c r="HE64">
        <v>664.52599999999995</v>
      </c>
      <c r="HF64">
        <v>18.836200000000002</v>
      </c>
      <c r="HG64">
        <v>29.7242</v>
      </c>
      <c r="HH64">
        <v>30.000599999999999</v>
      </c>
      <c r="HI64">
        <v>29.5288</v>
      </c>
      <c r="HJ64">
        <v>29.508900000000001</v>
      </c>
      <c r="HK64">
        <v>44.567999999999998</v>
      </c>
      <c r="HL64">
        <v>34.226999999999997</v>
      </c>
      <c r="HM64">
        <v>0</v>
      </c>
      <c r="HN64">
        <v>18.8368</v>
      </c>
      <c r="HO64">
        <v>823.63300000000004</v>
      </c>
      <c r="HP64">
        <v>17.020399999999999</v>
      </c>
      <c r="HQ64">
        <v>96.666499999999999</v>
      </c>
      <c r="HR64">
        <v>99.839799999999997</v>
      </c>
    </row>
    <row r="65" spans="1:226" x14ac:dyDescent="0.2">
      <c r="A65">
        <v>49</v>
      </c>
      <c r="B65">
        <v>1657212047.5999999</v>
      </c>
      <c r="C65">
        <v>332</v>
      </c>
      <c r="D65" t="s">
        <v>458</v>
      </c>
      <c r="E65" t="s">
        <v>459</v>
      </c>
      <c r="F65">
        <v>5</v>
      </c>
      <c r="G65" t="s">
        <v>355</v>
      </c>
      <c r="H65" t="s">
        <v>356</v>
      </c>
      <c r="I65">
        <v>1657212040.0999999</v>
      </c>
      <c r="J65">
        <f t="shared" si="0"/>
        <v>3.0213579649924945E-3</v>
      </c>
      <c r="K65">
        <f t="shared" si="1"/>
        <v>3.0213579649924944</v>
      </c>
      <c r="L65">
        <f t="shared" si="2"/>
        <v>20.045434248536129</v>
      </c>
      <c r="M65">
        <f t="shared" si="3"/>
        <v>744.18803703703702</v>
      </c>
      <c r="N65">
        <f t="shared" si="4"/>
        <v>480.83508667348161</v>
      </c>
      <c r="O65">
        <f t="shared" si="5"/>
        <v>35.912092777085668</v>
      </c>
      <c r="P65">
        <f t="shared" si="6"/>
        <v>55.581114129093478</v>
      </c>
      <c r="Q65">
        <f t="shared" si="7"/>
        <v>0.13655702897365438</v>
      </c>
      <c r="R65">
        <f t="shared" si="8"/>
        <v>2.4445573640667675</v>
      </c>
      <c r="S65">
        <f t="shared" si="9"/>
        <v>0.13245630477600917</v>
      </c>
      <c r="T65">
        <f t="shared" si="10"/>
        <v>8.3143366741744468E-2</v>
      </c>
      <c r="U65">
        <f t="shared" si="11"/>
        <v>321.51240355555501</v>
      </c>
      <c r="V65">
        <f t="shared" si="12"/>
        <v>25.617188669834203</v>
      </c>
      <c r="W65">
        <f t="shared" si="13"/>
        <v>25.007929629629601</v>
      </c>
      <c r="X65">
        <f t="shared" si="14"/>
        <v>3.1811811163528687</v>
      </c>
      <c r="Y65">
        <f t="shared" si="15"/>
        <v>50.211917493409061</v>
      </c>
      <c r="Z65">
        <f t="shared" si="16"/>
        <v>1.5313020960969712</v>
      </c>
      <c r="AA65">
        <f t="shared" si="17"/>
        <v>3.0496785873552299</v>
      </c>
      <c r="AB65">
        <f t="shared" si="18"/>
        <v>1.6498790202558975</v>
      </c>
      <c r="AC65">
        <f t="shared" si="19"/>
        <v>-133.24188625616901</v>
      </c>
      <c r="AD65">
        <f t="shared" si="20"/>
        <v>-93.079085633459883</v>
      </c>
      <c r="AE65">
        <f t="shared" si="21"/>
        <v>-8.0260591790440827</v>
      </c>
      <c r="AF65">
        <f t="shared" si="22"/>
        <v>87.165372486882049</v>
      </c>
      <c r="AG65">
        <f t="shared" si="23"/>
        <v>37.182196441127715</v>
      </c>
      <c r="AH65">
        <f t="shared" si="24"/>
        <v>3.0147324319490338</v>
      </c>
      <c r="AI65">
        <f t="shared" si="25"/>
        <v>20.045434248536129</v>
      </c>
      <c r="AJ65">
        <v>820.824039123955</v>
      </c>
      <c r="AK65">
        <v>783.02645454545404</v>
      </c>
      <c r="AL65">
        <v>3.3286206752236698</v>
      </c>
      <c r="AM65">
        <v>66.383404404203702</v>
      </c>
      <c r="AN65">
        <f t="shared" si="26"/>
        <v>3.0213579649924944</v>
      </c>
      <c r="AO65">
        <v>16.947548060876599</v>
      </c>
      <c r="AP65">
        <v>20.498767132867101</v>
      </c>
      <c r="AQ65">
        <v>5.1055682781016603E-6</v>
      </c>
      <c r="AR65">
        <v>78.944928125099594</v>
      </c>
      <c r="AS65">
        <v>17</v>
      </c>
      <c r="AT65">
        <v>3</v>
      </c>
      <c r="AU65">
        <f t="shared" si="27"/>
        <v>1</v>
      </c>
      <c r="AV65">
        <f t="shared" si="28"/>
        <v>0</v>
      </c>
      <c r="AW65">
        <f t="shared" si="29"/>
        <v>39782.193436477464</v>
      </c>
      <c r="AX65">
        <f t="shared" si="30"/>
        <v>1999.9737037037</v>
      </c>
      <c r="AY65">
        <f t="shared" si="31"/>
        <v>1681.1782222222191</v>
      </c>
      <c r="AZ65">
        <f t="shared" si="32"/>
        <v>0.8406001634465935</v>
      </c>
      <c r="BA65">
        <f t="shared" si="33"/>
        <v>0.1607583154519254</v>
      </c>
      <c r="BB65">
        <v>6</v>
      </c>
      <c r="BC65">
        <v>0.5</v>
      </c>
      <c r="BD65" t="s">
        <v>357</v>
      </c>
      <c r="BE65">
        <v>2</v>
      </c>
      <c r="BF65" t="b">
        <v>1</v>
      </c>
      <c r="BG65">
        <v>1657212040.0999999</v>
      </c>
      <c r="BH65">
        <v>744.18803703703702</v>
      </c>
      <c r="BI65">
        <v>791.49803703703697</v>
      </c>
      <c r="BJ65">
        <v>20.5029481481481</v>
      </c>
      <c r="BK65">
        <v>16.959507407407401</v>
      </c>
      <c r="BL65">
        <v>741.21211111111097</v>
      </c>
      <c r="BM65">
        <v>20.342481481481499</v>
      </c>
      <c r="BN65">
        <v>500.009185185185</v>
      </c>
      <c r="BO65">
        <v>74.586903703703697</v>
      </c>
      <c r="BP65">
        <v>0.10001863703703701</v>
      </c>
      <c r="BQ65">
        <v>24.301666666666701</v>
      </c>
      <c r="BR65">
        <v>25.007929629629601</v>
      </c>
      <c r="BS65">
        <v>999.9</v>
      </c>
      <c r="BT65">
        <v>0</v>
      </c>
      <c r="BU65">
        <v>0</v>
      </c>
      <c r="BV65">
        <v>9996.0162962963004</v>
      </c>
      <c r="BW65">
        <v>0</v>
      </c>
      <c r="BX65">
        <v>1607.19148148148</v>
      </c>
      <c r="BY65">
        <v>-47.309937037037102</v>
      </c>
      <c r="BZ65">
        <v>759.76544444444403</v>
      </c>
      <c r="CA65">
        <v>805.15296296296299</v>
      </c>
      <c r="CB65">
        <v>3.5434288888888901</v>
      </c>
      <c r="CC65">
        <v>791.49803703703697</v>
      </c>
      <c r="CD65">
        <v>16.959507407407401</v>
      </c>
      <c r="CE65">
        <v>1.5292518518518501</v>
      </c>
      <c r="CF65">
        <v>1.2649574074074099</v>
      </c>
      <c r="CG65">
        <v>13.263803703703701</v>
      </c>
      <c r="CH65">
        <v>10.3888259259259</v>
      </c>
      <c r="CI65">
        <v>1999.9737037037</v>
      </c>
      <c r="CJ65">
        <v>0.97999433333333397</v>
      </c>
      <c r="CK65">
        <v>2.0005944444444399E-2</v>
      </c>
      <c r="CL65">
        <v>0</v>
      </c>
      <c r="CM65">
        <v>2.4622999999999999</v>
      </c>
      <c r="CN65">
        <v>0</v>
      </c>
      <c r="CO65">
        <v>18012.629629629599</v>
      </c>
      <c r="CP65">
        <v>16705.159259259301</v>
      </c>
      <c r="CQ65">
        <v>47.372666666666703</v>
      </c>
      <c r="CR65">
        <v>49.891074074074098</v>
      </c>
      <c r="CS65">
        <v>48.555111111111103</v>
      </c>
      <c r="CT65">
        <v>47.485999999999997</v>
      </c>
      <c r="CU65">
        <v>46.4002592592593</v>
      </c>
      <c r="CV65">
        <v>1959.96333333333</v>
      </c>
      <c r="CW65">
        <v>40.010370370370403</v>
      </c>
      <c r="CX65">
        <v>0</v>
      </c>
      <c r="CY65">
        <v>1651529109.8</v>
      </c>
      <c r="CZ65">
        <v>0</v>
      </c>
      <c r="DA65">
        <v>1657211497.5999999</v>
      </c>
      <c r="DB65" t="s">
        <v>358</v>
      </c>
      <c r="DC65">
        <v>1657211493.5999999</v>
      </c>
      <c r="DD65">
        <v>1657211497.5999999</v>
      </c>
      <c r="DE65">
        <v>1</v>
      </c>
      <c r="DF65">
        <v>1.526</v>
      </c>
      <c r="DG65">
        <v>4.4999999999999998E-2</v>
      </c>
      <c r="DH65">
        <v>2.6110000000000002</v>
      </c>
      <c r="DI65">
        <v>0.157</v>
      </c>
      <c r="DJ65">
        <v>420</v>
      </c>
      <c r="DK65">
        <v>20</v>
      </c>
      <c r="DL65">
        <v>0.57999999999999996</v>
      </c>
      <c r="DM65">
        <v>0.22</v>
      </c>
      <c r="DN65">
        <v>-47.032558536585398</v>
      </c>
      <c r="DO65">
        <v>-5.9762195121951303</v>
      </c>
      <c r="DP65">
        <v>0.59555959132346403</v>
      </c>
      <c r="DQ65">
        <v>0</v>
      </c>
      <c r="DR65">
        <v>3.5341360975609799</v>
      </c>
      <c r="DS65">
        <v>0.157171149825787</v>
      </c>
      <c r="DT65">
        <v>1.6277612169532201E-2</v>
      </c>
      <c r="DU65">
        <v>0</v>
      </c>
      <c r="DV65">
        <v>0</v>
      </c>
      <c r="DW65">
        <v>2</v>
      </c>
      <c r="DX65" t="s">
        <v>359</v>
      </c>
      <c r="DY65">
        <v>2.8412999999999999</v>
      </c>
      <c r="DZ65">
        <v>2.7164700000000002</v>
      </c>
      <c r="EA65">
        <v>0.11587500000000001</v>
      </c>
      <c r="EB65">
        <v>0.120764</v>
      </c>
      <c r="EC65">
        <v>7.59716E-2</v>
      </c>
      <c r="ED65">
        <v>6.6176200000000004E-2</v>
      </c>
      <c r="EE65">
        <v>24925.200000000001</v>
      </c>
      <c r="EF65">
        <v>21474</v>
      </c>
      <c r="EG65">
        <v>25251.7</v>
      </c>
      <c r="EH65">
        <v>23798.1</v>
      </c>
      <c r="EI65">
        <v>39864.400000000001</v>
      </c>
      <c r="EJ65">
        <v>36802</v>
      </c>
      <c r="EK65">
        <v>45685.4</v>
      </c>
      <c r="EL65">
        <v>42473.7</v>
      </c>
      <c r="EM65">
        <v>1.76362</v>
      </c>
      <c r="EN65">
        <v>2.11625</v>
      </c>
      <c r="EO65">
        <v>3.7454099999999997E-2</v>
      </c>
      <c r="EP65">
        <v>0</v>
      </c>
      <c r="EQ65">
        <v>24.372</v>
      </c>
      <c r="ER65">
        <v>999.9</v>
      </c>
      <c r="ES65">
        <v>30.643000000000001</v>
      </c>
      <c r="ET65">
        <v>35.640999999999998</v>
      </c>
      <c r="EU65">
        <v>24.041799999999999</v>
      </c>
      <c r="EV65">
        <v>53.360100000000003</v>
      </c>
      <c r="EW65">
        <v>33.193100000000001</v>
      </c>
      <c r="EX65">
        <v>2</v>
      </c>
      <c r="EY65">
        <v>0.18596299999999999</v>
      </c>
      <c r="EZ65">
        <v>5.8009500000000003</v>
      </c>
      <c r="FA65">
        <v>20.148599999999998</v>
      </c>
      <c r="FB65">
        <v>5.2337600000000002</v>
      </c>
      <c r="FC65">
        <v>11.992000000000001</v>
      </c>
      <c r="FD65">
        <v>4.9556500000000003</v>
      </c>
      <c r="FE65">
        <v>3.3039499999999999</v>
      </c>
      <c r="FF65">
        <v>9999</v>
      </c>
      <c r="FG65">
        <v>322.2</v>
      </c>
      <c r="FH65">
        <v>9999</v>
      </c>
      <c r="FI65">
        <v>4660.1000000000004</v>
      </c>
      <c r="FJ65">
        <v>1.8682399999999999</v>
      </c>
      <c r="FK65">
        <v>1.86398</v>
      </c>
      <c r="FL65">
        <v>1.8714900000000001</v>
      </c>
      <c r="FM65">
        <v>1.86249</v>
      </c>
      <c r="FN65">
        <v>1.86188</v>
      </c>
      <c r="FO65">
        <v>1.86829</v>
      </c>
      <c r="FP65">
        <v>1.8583799999999999</v>
      </c>
      <c r="FQ65">
        <v>1.8647100000000001</v>
      </c>
      <c r="FR65">
        <v>5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3.0049999999999999</v>
      </c>
      <c r="GF65">
        <v>0.1603</v>
      </c>
      <c r="GG65">
        <v>2.06512692478187</v>
      </c>
      <c r="GH65">
        <v>1.5675561973404399E-3</v>
      </c>
      <c r="GI65">
        <v>-8.2833039480674595E-7</v>
      </c>
      <c r="GJ65">
        <v>5.0085055433431996E-10</v>
      </c>
      <c r="GK65">
        <v>-8.2657068672907993E-2</v>
      </c>
      <c r="GL65">
        <v>-3.8189079593307799E-2</v>
      </c>
      <c r="GM65">
        <v>3.2721738724615498E-3</v>
      </c>
      <c r="GN65">
        <v>-3.9688209873996E-5</v>
      </c>
      <c r="GO65">
        <v>3</v>
      </c>
      <c r="GP65">
        <v>2235</v>
      </c>
      <c r="GQ65">
        <v>2</v>
      </c>
      <c r="GR65">
        <v>25</v>
      </c>
      <c r="GS65">
        <v>9.1999999999999993</v>
      </c>
      <c r="GT65">
        <v>9.1999999999999993</v>
      </c>
      <c r="GU65">
        <v>2.2607400000000002</v>
      </c>
      <c r="GV65">
        <v>2.3559600000000001</v>
      </c>
      <c r="GW65">
        <v>1.9982899999999999</v>
      </c>
      <c r="GX65">
        <v>2.6916500000000001</v>
      </c>
      <c r="GY65">
        <v>2.0947300000000002</v>
      </c>
      <c r="GZ65">
        <v>2.3840300000000001</v>
      </c>
      <c r="HA65">
        <v>40.578699999999998</v>
      </c>
      <c r="HB65">
        <v>15.033899999999999</v>
      </c>
      <c r="HC65">
        <v>18</v>
      </c>
      <c r="HD65">
        <v>427.7</v>
      </c>
      <c r="HE65">
        <v>664.49199999999996</v>
      </c>
      <c r="HF65">
        <v>18.827200000000001</v>
      </c>
      <c r="HG65">
        <v>29.7333</v>
      </c>
      <c r="HH65">
        <v>30.000599999999999</v>
      </c>
      <c r="HI65">
        <v>29.5367</v>
      </c>
      <c r="HJ65">
        <v>29.5169</v>
      </c>
      <c r="HK65">
        <v>45.253300000000003</v>
      </c>
      <c r="HL65">
        <v>34.226999999999997</v>
      </c>
      <c r="HM65">
        <v>0</v>
      </c>
      <c r="HN65">
        <v>18.8309</v>
      </c>
      <c r="HO65">
        <v>843.88699999999994</v>
      </c>
      <c r="HP65">
        <v>17.018000000000001</v>
      </c>
      <c r="HQ65">
        <v>96.6648</v>
      </c>
      <c r="HR65">
        <v>99.840400000000002</v>
      </c>
    </row>
    <row r="66" spans="1:226" x14ac:dyDescent="0.2">
      <c r="A66">
        <v>50</v>
      </c>
      <c r="B66">
        <v>1657212052.5999999</v>
      </c>
      <c r="C66">
        <v>337</v>
      </c>
      <c r="D66" t="s">
        <v>460</v>
      </c>
      <c r="E66" t="s">
        <v>461</v>
      </c>
      <c r="F66">
        <v>5</v>
      </c>
      <c r="G66" t="s">
        <v>355</v>
      </c>
      <c r="H66" t="s">
        <v>356</v>
      </c>
      <c r="I66">
        <v>1657212044.81429</v>
      </c>
      <c r="J66">
        <f t="shared" si="0"/>
        <v>3.0268901445344946E-3</v>
      </c>
      <c r="K66">
        <f t="shared" si="1"/>
        <v>3.0268901445344945</v>
      </c>
      <c r="L66">
        <f t="shared" si="2"/>
        <v>20.584115912440502</v>
      </c>
      <c r="M66">
        <f t="shared" si="3"/>
        <v>759.52996428571396</v>
      </c>
      <c r="N66">
        <f t="shared" si="4"/>
        <v>489.95295023362161</v>
      </c>
      <c r="O66">
        <f t="shared" si="5"/>
        <v>36.592862287711696</v>
      </c>
      <c r="P66">
        <f t="shared" si="6"/>
        <v>56.726621144428549</v>
      </c>
      <c r="Q66">
        <f t="shared" si="7"/>
        <v>0.13694033773766301</v>
      </c>
      <c r="R66">
        <f t="shared" si="8"/>
        <v>2.4458699015645897</v>
      </c>
      <c r="S66">
        <f t="shared" si="9"/>
        <v>0.13281907541063281</v>
      </c>
      <c r="T66">
        <f t="shared" si="10"/>
        <v>8.3371869635587237E-2</v>
      </c>
      <c r="U66">
        <f t="shared" si="11"/>
        <v>321.51590003571476</v>
      </c>
      <c r="V66">
        <f t="shared" si="12"/>
        <v>25.60508482631549</v>
      </c>
      <c r="W66">
        <f t="shared" si="13"/>
        <v>24.999378571428601</v>
      </c>
      <c r="X66">
        <f t="shared" si="14"/>
        <v>3.1795597879893354</v>
      </c>
      <c r="Y66">
        <f t="shared" si="15"/>
        <v>50.236853929049921</v>
      </c>
      <c r="Z66">
        <f t="shared" si="16"/>
        <v>1.5311643756746012</v>
      </c>
      <c r="AA66">
        <f t="shared" si="17"/>
        <v>3.0478906538157862</v>
      </c>
      <c r="AB66">
        <f t="shared" si="18"/>
        <v>1.6483954123147342</v>
      </c>
      <c r="AC66">
        <f t="shared" si="19"/>
        <v>-133.48585537397122</v>
      </c>
      <c r="AD66">
        <f t="shared" si="20"/>
        <v>-93.291708794434001</v>
      </c>
      <c r="AE66">
        <f t="shared" si="21"/>
        <v>-8.0393335921269475</v>
      </c>
      <c r="AF66">
        <f t="shared" si="22"/>
        <v>86.699002275182622</v>
      </c>
      <c r="AG66">
        <f t="shared" si="23"/>
        <v>37.576006924535065</v>
      </c>
      <c r="AH66">
        <f t="shared" si="24"/>
        <v>3.0194768636628666</v>
      </c>
      <c r="AI66">
        <f t="shared" si="25"/>
        <v>20.584115912440502</v>
      </c>
      <c r="AJ66">
        <v>837.94462632245302</v>
      </c>
      <c r="AK66">
        <v>799.59549696969702</v>
      </c>
      <c r="AL66">
        <v>3.3019722258160402</v>
      </c>
      <c r="AM66">
        <v>66.383404404203702</v>
      </c>
      <c r="AN66">
        <f t="shared" si="26"/>
        <v>3.0268901445344945</v>
      </c>
      <c r="AO66">
        <v>16.947542338012202</v>
      </c>
      <c r="AP66">
        <v>20.5052412587413</v>
      </c>
      <c r="AQ66">
        <v>1.50010761906868E-5</v>
      </c>
      <c r="AR66">
        <v>78.944928125099594</v>
      </c>
      <c r="AS66">
        <v>17</v>
      </c>
      <c r="AT66">
        <v>3</v>
      </c>
      <c r="AU66">
        <f t="shared" si="27"/>
        <v>1</v>
      </c>
      <c r="AV66">
        <f t="shared" si="28"/>
        <v>0</v>
      </c>
      <c r="AW66">
        <f t="shared" si="29"/>
        <v>39816.136660888536</v>
      </c>
      <c r="AX66">
        <f t="shared" si="30"/>
        <v>1999.99535714286</v>
      </c>
      <c r="AY66">
        <f t="shared" si="31"/>
        <v>1681.1964321428597</v>
      </c>
      <c r="AZ66">
        <f t="shared" si="32"/>
        <v>0.84060016746467459</v>
      </c>
      <c r="BA66">
        <f t="shared" si="33"/>
        <v>0.16075832320682173</v>
      </c>
      <c r="BB66">
        <v>6</v>
      </c>
      <c r="BC66">
        <v>0.5</v>
      </c>
      <c r="BD66" t="s">
        <v>357</v>
      </c>
      <c r="BE66">
        <v>2</v>
      </c>
      <c r="BF66" t="b">
        <v>1</v>
      </c>
      <c r="BG66">
        <v>1657212044.81429</v>
      </c>
      <c r="BH66">
        <v>759.52996428571396</v>
      </c>
      <c r="BI66">
        <v>807.37300000000005</v>
      </c>
      <c r="BJ66">
        <v>20.501225000000002</v>
      </c>
      <c r="BK66">
        <v>16.9521535714286</v>
      </c>
      <c r="BL66">
        <v>756.53610714285696</v>
      </c>
      <c r="BM66">
        <v>20.340828571428599</v>
      </c>
      <c r="BN66">
        <v>500.00242857142899</v>
      </c>
      <c r="BO66">
        <v>74.586496428571394</v>
      </c>
      <c r="BP66">
        <v>9.9985753571428596E-2</v>
      </c>
      <c r="BQ66">
        <v>24.291882142857101</v>
      </c>
      <c r="BR66">
        <v>24.999378571428601</v>
      </c>
      <c r="BS66">
        <v>999.9</v>
      </c>
      <c r="BT66">
        <v>0</v>
      </c>
      <c r="BU66">
        <v>0</v>
      </c>
      <c r="BV66">
        <v>10004.622499999999</v>
      </c>
      <c r="BW66">
        <v>0</v>
      </c>
      <c r="BX66">
        <v>1608.77607142857</v>
      </c>
      <c r="BY66">
        <v>-47.842964285714302</v>
      </c>
      <c r="BZ66">
        <v>775.42728571428597</v>
      </c>
      <c r="CA66">
        <v>821.29571428571398</v>
      </c>
      <c r="CB66">
        <v>3.5490624999999998</v>
      </c>
      <c r="CC66">
        <v>807.37300000000005</v>
      </c>
      <c r="CD66">
        <v>16.9521535714286</v>
      </c>
      <c r="CE66">
        <v>1.52911464285714</v>
      </c>
      <c r="CF66">
        <v>1.26440178571429</v>
      </c>
      <c r="CG66">
        <v>13.2624285714286</v>
      </c>
      <c r="CH66">
        <v>10.3822428571429</v>
      </c>
      <c r="CI66">
        <v>1999.99535714286</v>
      </c>
      <c r="CJ66">
        <v>0.97999442857142904</v>
      </c>
      <c r="CK66">
        <v>2.0005842857142901E-2</v>
      </c>
      <c r="CL66">
        <v>0</v>
      </c>
      <c r="CM66">
        <v>2.4794678571428599</v>
      </c>
      <c r="CN66">
        <v>0</v>
      </c>
      <c r="CO66">
        <v>18036.321428571398</v>
      </c>
      <c r="CP66">
        <v>16705.3464285714</v>
      </c>
      <c r="CQ66">
        <v>47.375</v>
      </c>
      <c r="CR66">
        <v>49.910428571428596</v>
      </c>
      <c r="CS66">
        <v>48.561999999999998</v>
      </c>
      <c r="CT66">
        <v>47.5</v>
      </c>
      <c r="CU66">
        <v>46.419285714285699</v>
      </c>
      <c r="CV66">
        <v>1959.9842857142901</v>
      </c>
      <c r="CW66">
        <v>40.011071428571398</v>
      </c>
      <c r="CX66">
        <v>0</v>
      </c>
      <c r="CY66">
        <v>1651529114</v>
      </c>
      <c r="CZ66">
        <v>0</v>
      </c>
      <c r="DA66">
        <v>1657211497.5999999</v>
      </c>
      <c r="DB66" t="s">
        <v>358</v>
      </c>
      <c r="DC66">
        <v>1657211493.5999999</v>
      </c>
      <c r="DD66">
        <v>1657211497.5999999</v>
      </c>
      <c r="DE66">
        <v>1</v>
      </c>
      <c r="DF66">
        <v>1.526</v>
      </c>
      <c r="DG66">
        <v>4.4999999999999998E-2</v>
      </c>
      <c r="DH66">
        <v>2.6110000000000002</v>
      </c>
      <c r="DI66">
        <v>0.157</v>
      </c>
      <c r="DJ66">
        <v>420</v>
      </c>
      <c r="DK66">
        <v>20</v>
      </c>
      <c r="DL66">
        <v>0.57999999999999996</v>
      </c>
      <c r="DM66">
        <v>0.22</v>
      </c>
      <c r="DN66">
        <v>-47.432992682926802</v>
      </c>
      <c r="DO66">
        <v>-6.3826139372822297</v>
      </c>
      <c r="DP66">
        <v>0.63385601365295996</v>
      </c>
      <c r="DQ66">
        <v>0</v>
      </c>
      <c r="DR66">
        <v>3.5425160975609802</v>
      </c>
      <c r="DS66">
        <v>0.109424529616726</v>
      </c>
      <c r="DT66">
        <v>1.2135214606732701E-2</v>
      </c>
      <c r="DU66">
        <v>0</v>
      </c>
      <c r="DV66">
        <v>0</v>
      </c>
      <c r="DW66">
        <v>2</v>
      </c>
      <c r="DX66" t="s">
        <v>359</v>
      </c>
      <c r="DY66">
        <v>2.84124</v>
      </c>
      <c r="DZ66">
        <v>2.71645</v>
      </c>
      <c r="EA66">
        <v>0.117518</v>
      </c>
      <c r="EB66">
        <v>0.122415</v>
      </c>
      <c r="EC66">
        <v>7.5985200000000003E-2</v>
      </c>
      <c r="ED66">
        <v>6.6195599999999993E-2</v>
      </c>
      <c r="EE66">
        <v>24877.7</v>
      </c>
      <c r="EF66">
        <v>21433.3</v>
      </c>
      <c r="EG66">
        <v>25250.6</v>
      </c>
      <c r="EH66">
        <v>23797.8</v>
      </c>
      <c r="EI66">
        <v>39863</v>
      </c>
      <c r="EJ66">
        <v>36800.9</v>
      </c>
      <c r="EK66">
        <v>45684.4</v>
      </c>
      <c r="EL66">
        <v>42473.2</v>
      </c>
      <c r="EM66">
        <v>1.76353</v>
      </c>
      <c r="EN66">
        <v>2.1161500000000002</v>
      </c>
      <c r="EO66">
        <v>3.6604699999999997E-2</v>
      </c>
      <c r="EP66">
        <v>0</v>
      </c>
      <c r="EQ66">
        <v>24.375900000000001</v>
      </c>
      <c r="ER66">
        <v>999.9</v>
      </c>
      <c r="ES66">
        <v>30.594999999999999</v>
      </c>
      <c r="ET66">
        <v>35.640999999999998</v>
      </c>
      <c r="EU66">
        <v>24.0029</v>
      </c>
      <c r="EV66">
        <v>52.380099999999999</v>
      </c>
      <c r="EW66">
        <v>33.293300000000002</v>
      </c>
      <c r="EX66">
        <v>2</v>
      </c>
      <c r="EY66">
        <v>0.18621699999999999</v>
      </c>
      <c r="EZ66">
        <v>5.23048</v>
      </c>
      <c r="FA66">
        <v>20.165600000000001</v>
      </c>
      <c r="FB66">
        <v>5.2339099999999998</v>
      </c>
      <c r="FC66">
        <v>11.992000000000001</v>
      </c>
      <c r="FD66">
        <v>4.9556500000000003</v>
      </c>
      <c r="FE66">
        <v>3.3039299999999998</v>
      </c>
      <c r="FF66">
        <v>9999</v>
      </c>
      <c r="FG66">
        <v>322.2</v>
      </c>
      <c r="FH66">
        <v>9999</v>
      </c>
      <c r="FI66">
        <v>4660.1000000000004</v>
      </c>
      <c r="FJ66">
        <v>1.86825</v>
      </c>
      <c r="FK66">
        <v>1.86398</v>
      </c>
      <c r="FL66">
        <v>1.8714900000000001</v>
      </c>
      <c r="FM66">
        <v>1.8625100000000001</v>
      </c>
      <c r="FN66">
        <v>1.86188</v>
      </c>
      <c r="FO66">
        <v>1.86829</v>
      </c>
      <c r="FP66">
        <v>1.8584099999999999</v>
      </c>
      <c r="FQ66">
        <v>1.86476</v>
      </c>
      <c r="FR66">
        <v>5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3.024</v>
      </c>
      <c r="GF66">
        <v>0.16059999999999999</v>
      </c>
      <c r="GG66">
        <v>2.06512692478187</v>
      </c>
      <c r="GH66">
        <v>1.5675561973404399E-3</v>
      </c>
      <c r="GI66">
        <v>-8.2833039480674595E-7</v>
      </c>
      <c r="GJ66">
        <v>5.0085055433431996E-10</v>
      </c>
      <c r="GK66">
        <v>-8.2657068672907993E-2</v>
      </c>
      <c r="GL66">
        <v>-3.8189079593307799E-2</v>
      </c>
      <c r="GM66">
        <v>3.2721738724615498E-3</v>
      </c>
      <c r="GN66">
        <v>-3.9688209873996E-5</v>
      </c>
      <c r="GO66">
        <v>3</v>
      </c>
      <c r="GP66">
        <v>2235</v>
      </c>
      <c r="GQ66">
        <v>2</v>
      </c>
      <c r="GR66">
        <v>25</v>
      </c>
      <c r="GS66">
        <v>9.3000000000000007</v>
      </c>
      <c r="GT66">
        <v>9.1999999999999993</v>
      </c>
      <c r="GU66">
        <v>2.2949199999999998</v>
      </c>
      <c r="GV66">
        <v>2.3535200000000001</v>
      </c>
      <c r="GW66">
        <v>1.9982899999999999</v>
      </c>
      <c r="GX66">
        <v>2.6916500000000001</v>
      </c>
      <c r="GY66">
        <v>2.0935100000000002</v>
      </c>
      <c r="GZ66">
        <v>2.3840300000000001</v>
      </c>
      <c r="HA66">
        <v>40.578699999999998</v>
      </c>
      <c r="HB66">
        <v>15.0602</v>
      </c>
      <c r="HC66">
        <v>18</v>
      </c>
      <c r="HD66">
        <v>427.69200000000001</v>
      </c>
      <c r="HE66">
        <v>664.49300000000005</v>
      </c>
      <c r="HF66">
        <v>18.8293</v>
      </c>
      <c r="HG66">
        <v>29.7407</v>
      </c>
      <c r="HH66">
        <v>30.000399999999999</v>
      </c>
      <c r="HI66">
        <v>29.544</v>
      </c>
      <c r="HJ66">
        <v>29.524100000000001</v>
      </c>
      <c r="HK66">
        <v>46.010800000000003</v>
      </c>
      <c r="HL66">
        <v>33.950699999999998</v>
      </c>
      <c r="HM66">
        <v>0</v>
      </c>
      <c r="HN66">
        <v>19.1081</v>
      </c>
      <c r="HO66">
        <v>857.34299999999996</v>
      </c>
      <c r="HP66">
        <v>17.013100000000001</v>
      </c>
      <c r="HQ66">
        <v>96.662000000000006</v>
      </c>
      <c r="HR66">
        <v>99.839100000000002</v>
      </c>
    </row>
    <row r="67" spans="1:226" x14ac:dyDescent="0.2">
      <c r="A67">
        <v>51</v>
      </c>
      <c r="B67">
        <v>1657212057.5999999</v>
      </c>
      <c r="C67">
        <v>342</v>
      </c>
      <c r="D67" t="s">
        <v>462</v>
      </c>
      <c r="E67" t="s">
        <v>463</v>
      </c>
      <c r="F67">
        <v>5</v>
      </c>
      <c r="G67" t="s">
        <v>355</v>
      </c>
      <c r="H67" t="s">
        <v>356</v>
      </c>
      <c r="I67">
        <v>1657212050.0999999</v>
      </c>
      <c r="J67">
        <f t="shared" si="0"/>
        <v>3.0323525369296582E-3</v>
      </c>
      <c r="K67">
        <f t="shared" si="1"/>
        <v>3.032352536929658</v>
      </c>
      <c r="L67">
        <f t="shared" si="2"/>
        <v>20.549194168465512</v>
      </c>
      <c r="M67">
        <f t="shared" si="3"/>
        <v>776.76885185185199</v>
      </c>
      <c r="N67">
        <f t="shared" si="4"/>
        <v>507.88529853304186</v>
      </c>
      <c r="O67">
        <f t="shared" si="5"/>
        <v>37.932252641506231</v>
      </c>
      <c r="P67">
        <f t="shared" si="6"/>
        <v>58.014265066544894</v>
      </c>
      <c r="Q67">
        <f t="shared" si="7"/>
        <v>0.13743588689779576</v>
      </c>
      <c r="R67">
        <f t="shared" si="8"/>
        <v>2.4484428993962912</v>
      </c>
      <c r="S67">
        <f t="shared" si="9"/>
        <v>0.13328944995485803</v>
      </c>
      <c r="T67">
        <f t="shared" si="10"/>
        <v>8.3668026648657523E-2</v>
      </c>
      <c r="U67">
        <f t="shared" si="11"/>
        <v>321.52005555555542</v>
      </c>
      <c r="V67">
        <f t="shared" si="12"/>
        <v>25.593555598787741</v>
      </c>
      <c r="W67">
        <f t="shared" si="13"/>
        <v>24.985929629629599</v>
      </c>
      <c r="X67">
        <f t="shared" si="14"/>
        <v>3.1770112545206453</v>
      </c>
      <c r="Y67">
        <f t="shared" si="15"/>
        <v>50.271818879106945</v>
      </c>
      <c r="Z67">
        <f t="shared" si="16"/>
        <v>1.5314390149852428</v>
      </c>
      <c r="AA67">
        <f t="shared" si="17"/>
        <v>3.0463170999800679</v>
      </c>
      <c r="AB67">
        <f t="shared" si="18"/>
        <v>1.6455722395354024</v>
      </c>
      <c r="AC67">
        <f t="shared" si="19"/>
        <v>-133.72674687859794</v>
      </c>
      <c r="AD67">
        <f t="shared" si="20"/>
        <v>-92.751829833578782</v>
      </c>
      <c r="AE67">
        <f t="shared" si="21"/>
        <v>-7.9835226251485389</v>
      </c>
      <c r="AF67">
        <f t="shared" si="22"/>
        <v>87.057956218230132</v>
      </c>
      <c r="AG67">
        <f t="shared" si="23"/>
        <v>38.000885616471521</v>
      </c>
      <c r="AH67">
        <f t="shared" si="24"/>
        <v>3.0190480094114069</v>
      </c>
      <c r="AI67">
        <f t="shared" si="25"/>
        <v>20.549194168465512</v>
      </c>
      <c r="AJ67">
        <v>855.16269272527097</v>
      </c>
      <c r="AK67">
        <v>816.49932727272699</v>
      </c>
      <c r="AL67">
        <v>3.3906810718059499</v>
      </c>
      <c r="AM67">
        <v>66.383404404203702</v>
      </c>
      <c r="AN67">
        <f t="shared" si="26"/>
        <v>3.032352536929658</v>
      </c>
      <c r="AO67">
        <v>16.9608576537556</v>
      </c>
      <c r="AP67">
        <v>20.524981118881101</v>
      </c>
      <c r="AQ67">
        <v>2.04287785769906E-5</v>
      </c>
      <c r="AR67">
        <v>78.944928125099594</v>
      </c>
      <c r="AS67">
        <v>17</v>
      </c>
      <c r="AT67">
        <v>3</v>
      </c>
      <c r="AU67">
        <f t="shared" si="27"/>
        <v>1</v>
      </c>
      <c r="AV67">
        <f t="shared" si="28"/>
        <v>0</v>
      </c>
      <c r="AW67">
        <f t="shared" si="29"/>
        <v>39881.299064506733</v>
      </c>
      <c r="AX67">
        <f t="shared" si="30"/>
        <v>2000.02111111111</v>
      </c>
      <c r="AY67">
        <f t="shared" si="31"/>
        <v>1681.2180888888879</v>
      </c>
      <c r="AZ67">
        <f t="shared" si="32"/>
        <v>0.84060017144263477</v>
      </c>
      <c r="BA67">
        <f t="shared" si="33"/>
        <v>0.16075833088428512</v>
      </c>
      <c r="BB67">
        <v>6</v>
      </c>
      <c r="BC67">
        <v>0.5</v>
      </c>
      <c r="BD67" t="s">
        <v>357</v>
      </c>
      <c r="BE67">
        <v>2</v>
      </c>
      <c r="BF67" t="b">
        <v>1</v>
      </c>
      <c r="BG67">
        <v>1657212050.0999999</v>
      </c>
      <c r="BH67">
        <v>776.76885185185199</v>
      </c>
      <c r="BI67">
        <v>825.18518518518499</v>
      </c>
      <c r="BJ67">
        <v>20.504855555555601</v>
      </c>
      <c r="BK67">
        <v>16.956199999999999</v>
      </c>
      <c r="BL67">
        <v>773.75470370370397</v>
      </c>
      <c r="BM67">
        <v>20.3443</v>
      </c>
      <c r="BN67">
        <v>499.98814814814801</v>
      </c>
      <c r="BO67">
        <v>74.586714814814798</v>
      </c>
      <c r="BP67">
        <v>9.9937370370370399E-2</v>
      </c>
      <c r="BQ67">
        <v>24.283266666666702</v>
      </c>
      <c r="BR67">
        <v>24.985929629629599</v>
      </c>
      <c r="BS67">
        <v>999.9</v>
      </c>
      <c r="BT67">
        <v>0</v>
      </c>
      <c r="BU67">
        <v>0</v>
      </c>
      <c r="BV67">
        <v>10021.366296296301</v>
      </c>
      <c r="BW67">
        <v>0</v>
      </c>
      <c r="BX67">
        <v>1610.78</v>
      </c>
      <c r="BY67">
        <v>-48.416311111111099</v>
      </c>
      <c r="BZ67">
        <v>793.02996296296305</v>
      </c>
      <c r="CA67">
        <v>839.41874074074099</v>
      </c>
      <c r="CB67">
        <v>3.54865962962963</v>
      </c>
      <c r="CC67">
        <v>825.18518518518499</v>
      </c>
      <c r="CD67">
        <v>16.956199999999999</v>
      </c>
      <c r="CE67">
        <v>1.52939037037037</v>
      </c>
      <c r="CF67">
        <v>1.26470666666667</v>
      </c>
      <c r="CG67">
        <v>13.2651925925926</v>
      </c>
      <c r="CH67">
        <v>10.385848148148099</v>
      </c>
      <c r="CI67">
        <v>2000.02111111111</v>
      </c>
      <c r="CJ67">
        <v>0.97999455555555604</v>
      </c>
      <c r="CK67">
        <v>2.0005707407407401E-2</v>
      </c>
      <c r="CL67">
        <v>0</v>
      </c>
      <c r="CM67">
        <v>2.5222370370370402</v>
      </c>
      <c r="CN67">
        <v>0</v>
      </c>
      <c r="CO67">
        <v>18061.559259259298</v>
      </c>
      <c r="CP67">
        <v>16705.559259259298</v>
      </c>
      <c r="CQ67">
        <v>47.379592592592601</v>
      </c>
      <c r="CR67">
        <v>49.937074074074097</v>
      </c>
      <c r="CS67">
        <v>48.566666666666698</v>
      </c>
      <c r="CT67">
        <v>47.520666666666699</v>
      </c>
      <c r="CU67">
        <v>46.436999999999998</v>
      </c>
      <c r="CV67">
        <v>1960.00925925926</v>
      </c>
      <c r="CW67">
        <v>40.011851851851901</v>
      </c>
      <c r="CX67">
        <v>0</v>
      </c>
      <c r="CY67">
        <v>1651529119.4000001</v>
      </c>
      <c r="CZ67">
        <v>0</v>
      </c>
      <c r="DA67">
        <v>1657211497.5999999</v>
      </c>
      <c r="DB67" t="s">
        <v>358</v>
      </c>
      <c r="DC67">
        <v>1657211493.5999999</v>
      </c>
      <c r="DD67">
        <v>1657211497.5999999</v>
      </c>
      <c r="DE67">
        <v>1</v>
      </c>
      <c r="DF67">
        <v>1.526</v>
      </c>
      <c r="DG67">
        <v>4.4999999999999998E-2</v>
      </c>
      <c r="DH67">
        <v>2.6110000000000002</v>
      </c>
      <c r="DI67">
        <v>0.157</v>
      </c>
      <c r="DJ67">
        <v>420</v>
      </c>
      <c r="DK67">
        <v>20</v>
      </c>
      <c r="DL67">
        <v>0.57999999999999996</v>
      </c>
      <c r="DM67">
        <v>0.22</v>
      </c>
      <c r="DN67">
        <v>-48.088412195121997</v>
      </c>
      <c r="DO67">
        <v>-6.6018418118466702</v>
      </c>
      <c r="DP67">
        <v>0.65313671642243698</v>
      </c>
      <c r="DQ67">
        <v>0</v>
      </c>
      <c r="DR67">
        <v>3.5468656097561002</v>
      </c>
      <c r="DS67">
        <v>-4.8815331011048998E-4</v>
      </c>
      <c r="DT67">
        <v>6.8292516637428304E-3</v>
      </c>
      <c r="DU67">
        <v>1</v>
      </c>
      <c r="DV67">
        <v>1</v>
      </c>
      <c r="DW67">
        <v>2</v>
      </c>
      <c r="DX67" t="s">
        <v>379</v>
      </c>
      <c r="DY67">
        <v>2.8413499999999998</v>
      </c>
      <c r="DZ67">
        <v>2.71679</v>
      </c>
      <c r="EA67">
        <v>0.119181</v>
      </c>
      <c r="EB67">
        <v>0.12406399999999999</v>
      </c>
      <c r="EC67">
        <v>7.6046100000000005E-2</v>
      </c>
      <c r="ED67">
        <v>6.6289699999999993E-2</v>
      </c>
      <c r="EE67">
        <v>24830.9</v>
      </c>
      <c r="EF67">
        <v>21392.6</v>
      </c>
      <c r="EG67">
        <v>25250.7</v>
      </c>
      <c r="EH67">
        <v>23797.3</v>
      </c>
      <c r="EI67">
        <v>39859.9</v>
      </c>
      <c r="EJ67">
        <v>36796.800000000003</v>
      </c>
      <c r="EK67">
        <v>45683.8</v>
      </c>
      <c r="EL67">
        <v>42472.800000000003</v>
      </c>
      <c r="EM67">
        <v>1.7636499999999999</v>
      </c>
      <c r="EN67">
        <v>2.1159699999999999</v>
      </c>
      <c r="EO67">
        <v>3.6045899999999999E-2</v>
      </c>
      <c r="EP67">
        <v>0</v>
      </c>
      <c r="EQ67">
        <v>24.38</v>
      </c>
      <c r="ER67">
        <v>999.9</v>
      </c>
      <c r="ES67">
        <v>30.57</v>
      </c>
      <c r="ET67">
        <v>35.651000000000003</v>
      </c>
      <c r="EU67">
        <v>23.996500000000001</v>
      </c>
      <c r="EV67">
        <v>52.450099999999999</v>
      </c>
      <c r="EW67">
        <v>33.241199999999999</v>
      </c>
      <c r="EX67">
        <v>2</v>
      </c>
      <c r="EY67">
        <v>0.18171499999999999</v>
      </c>
      <c r="EZ67">
        <v>4.7347200000000003</v>
      </c>
      <c r="FA67">
        <v>20.182400000000001</v>
      </c>
      <c r="FB67">
        <v>5.2340600000000004</v>
      </c>
      <c r="FC67">
        <v>11.992000000000001</v>
      </c>
      <c r="FD67">
        <v>4.9557000000000002</v>
      </c>
      <c r="FE67">
        <v>3.3039999999999998</v>
      </c>
      <c r="FF67">
        <v>9999</v>
      </c>
      <c r="FG67">
        <v>322.2</v>
      </c>
      <c r="FH67">
        <v>9999</v>
      </c>
      <c r="FI67">
        <v>4660.3999999999996</v>
      </c>
      <c r="FJ67">
        <v>1.8682700000000001</v>
      </c>
      <c r="FK67">
        <v>1.8640099999999999</v>
      </c>
      <c r="FL67">
        <v>1.8714900000000001</v>
      </c>
      <c r="FM67">
        <v>1.8625</v>
      </c>
      <c r="FN67">
        <v>1.86188</v>
      </c>
      <c r="FO67">
        <v>1.86829</v>
      </c>
      <c r="FP67">
        <v>1.8584499999999999</v>
      </c>
      <c r="FQ67">
        <v>1.8647800000000001</v>
      </c>
      <c r="FR67">
        <v>5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3.0430000000000001</v>
      </c>
      <c r="GF67">
        <v>0.16159999999999999</v>
      </c>
      <c r="GG67">
        <v>2.06512692478187</v>
      </c>
      <c r="GH67">
        <v>1.5675561973404399E-3</v>
      </c>
      <c r="GI67">
        <v>-8.2833039480674595E-7</v>
      </c>
      <c r="GJ67">
        <v>5.0085055433431996E-10</v>
      </c>
      <c r="GK67">
        <v>-8.2657068672907993E-2</v>
      </c>
      <c r="GL67">
        <v>-3.8189079593307799E-2</v>
      </c>
      <c r="GM67">
        <v>3.2721738724615498E-3</v>
      </c>
      <c r="GN67">
        <v>-3.9688209873996E-5</v>
      </c>
      <c r="GO67">
        <v>3</v>
      </c>
      <c r="GP67">
        <v>2235</v>
      </c>
      <c r="GQ67">
        <v>2</v>
      </c>
      <c r="GR67">
        <v>25</v>
      </c>
      <c r="GS67">
        <v>9.4</v>
      </c>
      <c r="GT67">
        <v>9.3000000000000007</v>
      </c>
      <c r="GU67">
        <v>2.3290999999999999</v>
      </c>
      <c r="GV67">
        <v>2.3535200000000001</v>
      </c>
      <c r="GW67">
        <v>1.9982899999999999</v>
      </c>
      <c r="GX67">
        <v>2.6916500000000001</v>
      </c>
      <c r="GY67">
        <v>2.0935100000000002</v>
      </c>
      <c r="GZ67">
        <v>2.4121100000000002</v>
      </c>
      <c r="HA67">
        <v>40.604199999999999</v>
      </c>
      <c r="HB67">
        <v>15.0602</v>
      </c>
      <c r="HC67">
        <v>18</v>
      </c>
      <c r="HD67">
        <v>427.82100000000003</v>
      </c>
      <c r="HE67">
        <v>664.44</v>
      </c>
      <c r="HF67">
        <v>19.045300000000001</v>
      </c>
      <c r="HG67">
        <v>29.7498</v>
      </c>
      <c r="HH67">
        <v>29.997599999999998</v>
      </c>
      <c r="HI67">
        <v>29.552199999999999</v>
      </c>
      <c r="HJ67">
        <v>29.532299999999999</v>
      </c>
      <c r="HK67">
        <v>46.6875</v>
      </c>
      <c r="HL67">
        <v>33.950699999999998</v>
      </c>
      <c r="HM67">
        <v>0</v>
      </c>
      <c r="HN67">
        <v>19.126200000000001</v>
      </c>
      <c r="HO67">
        <v>870.78499999999997</v>
      </c>
      <c r="HP67">
        <v>16.9712</v>
      </c>
      <c r="HQ67">
        <v>96.661299999999997</v>
      </c>
      <c r="HR67">
        <v>99.837800000000001</v>
      </c>
    </row>
    <row r="68" spans="1:226" x14ac:dyDescent="0.2">
      <c r="A68">
        <v>52</v>
      </c>
      <c r="B68">
        <v>1657212062.5999999</v>
      </c>
      <c r="C68">
        <v>347</v>
      </c>
      <c r="D68" t="s">
        <v>464</v>
      </c>
      <c r="E68" t="s">
        <v>465</v>
      </c>
      <c r="F68">
        <v>5</v>
      </c>
      <c r="G68" t="s">
        <v>355</v>
      </c>
      <c r="H68" t="s">
        <v>356</v>
      </c>
      <c r="I68">
        <v>1657212054.81429</v>
      </c>
      <c r="J68">
        <f t="shared" si="0"/>
        <v>3.0720213401853541E-3</v>
      </c>
      <c r="K68">
        <f t="shared" si="1"/>
        <v>3.072021340185354</v>
      </c>
      <c r="L68">
        <f t="shared" si="2"/>
        <v>21.160510485171237</v>
      </c>
      <c r="M68">
        <f t="shared" si="3"/>
        <v>792.21482142857201</v>
      </c>
      <c r="N68">
        <f t="shared" si="4"/>
        <v>519.33648956562399</v>
      </c>
      <c r="O68">
        <f t="shared" si="5"/>
        <v>38.787540382324444</v>
      </c>
      <c r="P68">
        <f t="shared" si="6"/>
        <v>59.167928684036454</v>
      </c>
      <c r="Q68">
        <f t="shared" si="7"/>
        <v>0.1395648125997411</v>
      </c>
      <c r="R68">
        <f t="shared" si="8"/>
        <v>2.446480944715093</v>
      </c>
      <c r="S68">
        <f t="shared" si="9"/>
        <v>0.13528775729071302</v>
      </c>
      <c r="T68">
        <f t="shared" si="10"/>
        <v>8.4928206409851326E-2</v>
      </c>
      <c r="U68">
        <f t="shared" si="11"/>
        <v>321.52649142857115</v>
      </c>
      <c r="V68">
        <f t="shared" si="12"/>
        <v>25.579279012925369</v>
      </c>
      <c r="W68">
        <f t="shared" si="13"/>
        <v>24.9756142857143</v>
      </c>
      <c r="X68">
        <f t="shared" si="14"/>
        <v>3.1750577381456551</v>
      </c>
      <c r="Y68">
        <f t="shared" si="15"/>
        <v>50.318285952281897</v>
      </c>
      <c r="Z68">
        <f t="shared" si="16"/>
        <v>1.5325718164690121</v>
      </c>
      <c r="AA68">
        <f t="shared" si="17"/>
        <v>3.0457552109831179</v>
      </c>
      <c r="AB68">
        <f t="shared" si="18"/>
        <v>1.642485921676643</v>
      </c>
      <c r="AC68">
        <f t="shared" si="19"/>
        <v>-135.47614110217413</v>
      </c>
      <c r="AD68">
        <f t="shared" si="20"/>
        <v>-91.722858319872586</v>
      </c>
      <c r="AE68">
        <f t="shared" si="21"/>
        <v>-7.9007527530198303</v>
      </c>
      <c r="AF68">
        <f t="shared" si="22"/>
        <v>86.426739253504593</v>
      </c>
      <c r="AG68">
        <f t="shared" si="23"/>
        <v>38.379536115452289</v>
      </c>
      <c r="AH68">
        <f t="shared" si="24"/>
        <v>3.0204780722266582</v>
      </c>
      <c r="AI68">
        <f t="shared" si="25"/>
        <v>21.160510485171237</v>
      </c>
      <c r="AJ68">
        <v>872.48133502420205</v>
      </c>
      <c r="AK68">
        <v>833.26570303030303</v>
      </c>
      <c r="AL68">
        <v>3.3423607952422398</v>
      </c>
      <c r="AM68">
        <v>66.383404404203702</v>
      </c>
      <c r="AN68">
        <f t="shared" si="26"/>
        <v>3.072021340185354</v>
      </c>
      <c r="AO68">
        <v>16.9879173588869</v>
      </c>
      <c r="AP68">
        <v>20.562402097902101</v>
      </c>
      <c r="AQ68">
        <v>7.5875464019904198E-3</v>
      </c>
      <c r="AR68">
        <v>78.944928125099594</v>
      </c>
      <c r="AS68">
        <v>16</v>
      </c>
      <c r="AT68">
        <v>3</v>
      </c>
      <c r="AU68">
        <f t="shared" si="27"/>
        <v>1</v>
      </c>
      <c r="AV68">
        <f t="shared" si="28"/>
        <v>0</v>
      </c>
      <c r="AW68">
        <f t="shared" si="29"/>
        <v>39832.906633320032</v>
      </c>
      <c r="AX68">
        <f t="shared" si="30"/>
        <v>2000.0610714285699</v>
      </c>
      <c r="AY68">
        <f t="shared" si="31"/>
        <v>1681.2516857142843</v>
      </c>
      <c r="AZ68">
        <f t="shared" si="32"/>
        <v>0.84060017453038482</v>
      </c>
      <c r="BA68">
        <f t="shared" si="33"/>
        <v>0.1607583368436428</v>
      </c>
      <c r="BB68">
        <v>6</v>
      </c>
      <c r="BC68">
        <v>0.5</v>
      </c>
      <c r="BD68" t="s">
        <v>357</v>
      </c>
      <c r="BE68">
        <v>2</v>
      </c>
      <c r="BF68" t="b">
        <v>1</v>
      </c>
      <c r="BG68">
        <v>1657212054.81429</v>
      </c>
      <c r="BH68">
        <v>792.21482142857201</v>
      </c>
      <c r="BI68">
        <v>841.14164285714298</v>
      </c>
      <c r="BJ68">
        <v>20.5200035714286</v>
      </c>
      <c r="BK68">
        <v>16.9698107142857</v>
      </c>
      <c r="BL68">
        <v>789.18235714285697</v>
      </c>
      <c r="BM68">
        <v>20.358775000000001</v>
      </c>
      <c r="BN68">
        <v>500.00064285714302</v>
      </c>
      <c r="BO68">
        <v>74.586739285714302</v>
      </c>
      <c r="BP68">
        <v>9.9983410714285695E-2</v>
      </c>
      <c r="BQ68">
        <v>24.2801892857143</v>
      </c>
      <c r="BR68">
        <v>24.9756142857143</v>
      </c>
      <c r="BS68">
        <v>999.9</v>
      </c>
      <c r="BT68">
        <v>0</v>
      </c>
      <c r="BU68">
        <v>0</v>
      </c>
      <c r="BV68">
        <v>10008.5721428571</v>
      </c>
      <c r="BW68">
        <v>0</v>
      </c>
      <c r="BX68">
        <v>1612.0964285714299</v>
      </c>
      <c r="BY68">
        <v>-48.926774999999999</v>
      </c>
      <c r="BZ68">
        <v>808.81207142857102</v>
      </c>
      <c r="CA68">
        <v>855.662392857143</v>
      </c>
      <c r="CB68">
        <v>3.5501903571428599</v>
      </c>
      <c r="CC68">
        <v>841.14164285714298</v>
      </c>
      <c r="CD68">
        <v>16.9698107142857</v>
      </c>
      <c r="CE68">
        <v>1.5305200000000001</v>
      </c>
      <c r="CF68">
        <v>1.2657225000000001</v>
      </c>
      <c r="CG68">
        <v>13.2765035714286</v>
      </c>
      <c r="CH68">
        <v>10.397871428571399</v>
      </c>
      <c r="CI68">
        <v>2000.0610714285699</v>
      </c>
      <c r="CJ68">
        <v>0.97999475000000003</v>
      </c>
      <c r="CK68">
        <v>2.0005499999999999E-2</v>
      </c>
      <c r="CL68">
        <v>0</v>
      </c>
      <c r="CM68">
        <v>2.4891964285714301</v>
      </c>
      <c r="CN68">
        <v>0</v>
      </c>
      <c r="CO68">
        <v>18082.75</v>
      </c>
      <c r="CP68">
        <v>16705.892857142899</v>
      </c>
      <c r="CQ68">
        <v>47.399357142857099</v>
      </c>
      <c r="CR68">
        <v>49.952750000000002</v>
      </c>
      <c r="CS68">
        <v>48.584499999999998</v>
      </c>
      <c r="CT68">
        <v>47.539857142857102</v>
      </c>
      <c r="CU68">
        <v>46.436999999999998</v>
      </c>
      <c r="CV68">
        <v>1960.0482142857099</v>
      </c>
      <c r="CW68">
        <v>40.012857142857101</v>
      </c>
      <c r="CX68">
        <v>0</v>
      </c>
      <c r="CY68">
        <v>1651529124.2</v>
      </c>
      <c r="CZ68">
        <v>0</v>
      </c>
      <c r="DA68">
        <v>1657211497.5999999</v>
      </c>
      <c r="DB68" t="s">
        <v>358</v>
      </c>
      <c r="DC68">
        <v>1657211493.5999999</v>
      </c>
      <c r="DD68">
        <v>1657211497.5999999</v>
      </c>
      <c r="DE68">
        <v>1</v>
      </c>
      <c r="DF68">
        <v>1.526</v>
      </c>
      <c r="DG68">
        <v>4.4999999999999998E-2</v>
      </c>
      <c r="DH68">
        <v>2.6110000000000002</v>
      </c>
      <c r="DI68">
        <v>0.157</v>
      </c>
      <c r="DJ68">
        <v>420</v>
      </c>
      <c r="DK68">
        <v>20</v>
      </c>
      <c r="DL68">
        <v>0.57999999999999996</v>
      </c>
      <c r="DM68">
        <v>0.22</v>
      </c>
      <c r="DN68">
        <v>-48.520226829268303</v>
      </c>
      <c r="DO68">
        <v>-6.5038912891985499</v>
      </c>
      <c r="DP68">
        <v>0.64304135967743103</v>
      </c>
      <c r="DQ68">
        <v>0</v>
      </c>
      <c r="DR68">
        <v>3.54934317073171</v>
      </c>
      <c r="DS68">
        <v>-7.96557491288819E-3</v>
      </c>
      <c r="DT68">
        <v>7.0347848057729402E-3</v>
      </c>
      <c r="DU68">
        <v>1</v>
      </c>
      <c r="DV68">
        <v>1</v>
      </c>
      <c r="DW68">
        <v>2</v>
      </c>
      <c r="DX68" t="s">
        <v>379</v>
      </c>
      <c r="DY68">
        <v>2.8411200000000001</v>
      </c>
      <c r="DZ68">
        <v>2.7162000000000002</v>
      </c>
      <c r="EA68">
        <v>0.120807</v>
      </c>
      <c r="EB68">
        <v>0.12568599999999999</v>
      </c>
      <c r="EC68">
        <v>7.6140399999999997E-2</v>
      </c>
      <c r="ED68">
        <v>6.6302899999999998E-2</v>
      </c>
      <c r="EE68">
        <v>24784.799999999999</v>
      </c>
      <c r="EF68">
        <v>21353</v>
      </c>
      <c r="EG68">
        <v>25250.5</v>
      </c>
      <c r="EH68">
        <v>23797.4</v>
      </c>
      <c r="EI68">
        <v>39855.9</v>
      </c>
      <c r="EJ68">
        <v>36796.6</v>
      </c>
      <c r="EK68">
        <v>45683.9</v>
      </c>
      <c r="EL68">
        <v>42473.1</v>
      </c>
      <c r="EM68">
        <v>1.76353</v>
      </c>
      <c r="EN68">
        <v>2.1158199999999998</v>
      </c>
      <c r="EO68">
        <v>3.56063E-2</v>
      </c>
      <c r="EP68">
        <v>0</v>
      </c>
      <c r="EQ68">
        <v>24.3841</v>
      </c>
      <c r="ER68">
        <v>999.9</v>
      </c>
      <c r="ES68">
        <v>30.57</v>
      </c>
      <c r="ET68">
        <v>35.661000000000001</v>
      </c>
      <c r="EU68">
        <v>24.009399999999999</v>
      </c>
      <c r="EV68">
        <v>52.820099999999996</v>
      </c>
      <c r="EW68">
        <v>33.185099999999998</v>
      </c>
      <c r="EX68">
        <v>2</v>
      </c>
      <c r="EY68">
        <v>0.18324399999999999</v>
      </c>
      <c r="EZ68">
        <v>5.0064200000000003</v>
      </c>
      <c r="FA68">
        <v>20.174600000000002</v>
      </c>
      <c r="FB68">
        <v>5.2337600000000002</v>
      </c>
      <c r="FC68">
        <v>11.992000000000001</v>
      </c>
      <c r="FD68">
        <v>4.9557000000000002</v>
      </c>
      <c r="FE68">
        <v>3.3039800000000001</v>
      </c>
      <c r="FF68">
        <v>9999</v>
      </c>
      <c r="FG68">
        <v>322.2</v>
      </c>
      <c r="FH68">
        <v>9999</v>
      </c>
      <c r="FI68">
        <v>4660.3999999999996</v>
      </c>
      <c r="FJ68">
        <v>1.8682700000000001</v>
      </c>
      <c r="FK68">
        <v>1.8640099999999999</v>
      </c>
      <c r="FL68">
        <v>1.8714900000000001</v>
      </c>
      <c r="FM68">
        <v>1.8625</v>
      </c>
      <c r="FN68">
        <v>1.86188</v>
      </c>
      <c r="FO68">
        <v>1.86829</v>
      </c>
      <c r="FP68">
        <v>1.85846</v>
      </c>
      <c r="FQ68">
        <v>1.86476</v>
      </c>
      <c r="FR68">
        <v>5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3.0640000000000001</v>
      </c>
      <c r="GF68">
        <v>0.16320000000000001</v>
      </c>
      <c r="GG68">
        <v>2.06512692478187</v>
      </c>
      <c r="GH68">
        <v>1.5675561973404399E-3</v>
      </c>
      <c r="GI68">
        <v>-8.2833039480674595E-7</v>
      </c>
      <c r="GJ68">
        <v>5.0085055433431996E-10</v>
      </c>
      <c r="GK68">
        <v>-8.2657068672907993E-2</v>
      </c>
      <c r="GL68">
        <v>-3.8189079593307799E-2</v>
      </c>
      <c r="GM68">
        <v>3.2721738724615498E-3</v>
      </c>
      <c r="GN68">
        <v>-3.9688209873996E-5</v>
      </c>
      <c r="GO68">
        <v>3</v>
      </c>
      <c r="GP68">
        <v>2235</v>
      </c>
      <c r="GQ68">
        <v>2</v>
      </c>
      <c r="GR68">
        <v>25</v>
      </c>
      <c r="GS68">
        <v>9.5</v>
      </c>
      <c r="GT68">
        <v>9.4</v>
      </c>
      <c r="GU68">
        <v>2.36694</v>
      </c>
      <c r="GV68">
        <v>2.3571800000000001</v>
      </c>
      <c r="GW68">
        <v>1.9982899999999999</v>
      </c>
      <c r="GX68">
        <v>2.6916500000000001</v>
      </c>
      <c r="GY68">
        <v>2.0947300000000002</v>
      </c>
      <c r="GZ68">
        <v>2.3962400000000001</v>
      </c>
      <c r="HA68">
        <v>40.604199999999999</v>
      </c>
      <c r="HB68">
        <v>15.051399999999999</v>
      </c>
      <c r="HC68">
        <v>18</v>
      </c>
      <c r="HD68">
        <v>427.80599999999998</v>
      </c>
      <c r="HE68">
        <v>664.40899999999999</v>
      </c>
      <c r="HF68">
        <v>19.142399999999999</v>
      </c>
      <c r="HG68">
        <v>29.758600000000001</v>
      </c>
      <c r="HH68">
        <v>30.0002</v>
      </c>
      <c r="HI68">
        <v>29.560500000000001</v>
      </c>
      <c r="HJ68">
        <v>29.540600000000001</v>
      </c>
      <c r="HK68">
        <v>47.428400000000003</v>
      </c>
      <c r="HL68">
        <v>33.950699999999998</v>
      </c>
      <c r="HM68">
        <v>0</v>
      </c>
      <c r="HN68">
        <v>19.1478</v>
      </c>
      <c r="HO68">
        <v>890.846</v>
      </c>
      <c r="HP68">
        <v>16.9313</v>
      </c>
      <c r="HQ68">
        <v>96.661199999999994</v>
      </c>
      <c r="HR68">
        <v>99.838399999999993</v>
      </c>
    </row>
    <row r="69" spans="1:226" x14ac:dyDescent="0.2">
      <c r="A69">
        <v>53</v>
      </c>
      <c r="B69">
        <v>1657212067.5999999</v>
      </c>
      <c r="C69">
        <v>352</v>
      </c>
      <c r="D69" t="s">
        <v>466</v>
      </c>
      <c r="E69" t="s">
        <v>467</v>
      </c>
      <c r="F69">
        <v>5</v>
      </c>
      <c r="G69" t="s">
        <v>355</v>
      </c>
      <c r="H69" t="s">
        <v>356</v>
      </c>
      <c r="I69">
        <v>1657212060.0999999</v>
      </c>
      <c r="J69">
        <f t="shared" si="0"/>
        <v>3.0716635608256703E-3</v>
      </c>
      <c r="K69">
        <f t="shared" si="1"/>
        <v>3.0716635608256704</v>
      </c>
      <c r="L69">
        <f t="shared" si="2"/>
        <v>21.301133217900777</v>
      </c>
      <c r="M69">
        <f t="shared" si="3"/>
        <v>809.61040740740702</v>
      </c>
      <c r="N69">
        <f t="shared" si="4"/>
        <v>534.9036796041479</v>
      </c>
      <c r="O69">
        <f t="shared" si="5"/>
        <v>39.950201725940644</v>
      </c>
      <c r="P69">
        <f t="shared" si="6"/>
        <v>60.467146382845876</v>
      </c>
      <c r="Q69">
        <f t="shared" si="7"/>
        <v>0.13978831830183028</v>
      </c>
      <c r="R69">
        <f t="shared" si="8"/>
        <v>2.4439137823646244</v>
      </c>
      <c r="S69">
        <f t="shared" si="9"/>
        <v>0.13549342188167382</v>
      </c>
      <c r="T69">
        <f t="shared" si="10"/>
        <v>8.5058276034216049E-2</v>
      </c>
      <c r="U69">
        <f t="shared" si="11"/>
        <v>321.52553666666739</v>
      </c>
      <c r="V69">
        <f t="shared" si="12"/>
        <v>25.580683245393544</v>
      </c>
      <c r="W69">
        <f t="shared" si="13"/>
        <v>24.9715148148148</v>
      </c>
      <c r="X69">
        <f t="shared" si="14"/>
        <v>3.1742816732489607</v>
      </c>
      <c r="Y69">
        <f t="shared" si="15"/>
        <v>50.38122685989903</v>
      </c>
      <c r="Z69">
        <f t="shared" si="16"/>
        <v>1.5344928940366622</v>
      </c>
      <c r="AA69">
        <f t="shared" si="17"/>
        <v>3.0457632528556839</v>
      </c>
      <c r="AB69">
        <f t="shared" si="18"/>
        <v>1.6397887792122985</v>
      </c>
      <c r="AC69">
        <f t="shared" si="19"/>
        <v>-135.46036303241206</v>
      </c>
      <c r="AD69">
        <f t="shared" si="20"/>
        <v>-91.080676318720421</v>
      </c>
      <c r="AE69">
        <f t="shared" si="21"/>
        <v>-7.8535174191035368</v>
      </c>
      <c r="AF69">
        <f t="shared" si="22"/>
        <v>87.130979896431384</v>
      </c>
      <c r="AG69">
        <f t="shared" si="23"/>
        <v>38.722145634089991</v>
      </c>
      <c r="AH69">
        <f t="shared" si="24"/>
        <v>3.0289867494831695</v>
      </c>
      <c r="AI69">
        <f t="shared" si="25"/>
        <v>21.301133217900777</v>
      </c>
      <c r="AJ69">
        <v>889.602951426971</v>
      </c>
      <c r="AK69">
        <v>850.16534545454499</v>
      </c>
      <c r="AL69">
        <v>3.3549862654294902</v>
      </c>
      <c r="AM69">
        <v>66.383404404203702</v>
      </c>
      <c r="AN69">
        <f t="shared" si="26"/>
        <v>3.0716635608256704</v>
      </c>
      <c r="AO69">
        <v>16.992716893846701</v>
      </c>
      <c r="AP69">
        <v>20.584360839160901</v>
      </c>
      <c r="AQ69">
        <v>3.8665431672385599E-3</v>
      </c>
      <c r="AR69">
        <v>78.944928125099594</v>
      </c>
      <c r="AS69">
        <v>16</v>
      </c>
      <c r="AT69">
        <v>3</v>
      </c>
      <c r="AU69">
        <f t="shared" si="27"/>
        <v>1</v>
      </c>
      <c r="AV69">
        <f t="shared" si="28"/>
        <v>0</v>
      </c>
      <c r="AW69">
        <f t="shared" si="29"/>
        <v>39769.052489510788</v>
      </c>
      <c r="AX69">
        <f t="shared" si="30"/>
        <v>2000.0551851851901</v>
      </c>
      <c r="AY69">
        <f t="shared" si="31"/>
        <v>1681.2467333333373</v>
      </c>
      <c r="AZ69">
        <f t="shared" si="32"/>
        <v>0.8406001723285782</v>
      </c>
      <c r="BA69">
        <f t="shared" si="33"/>
        <v>0.16075833259415617</v>
      </c>
      <c r="BB69">
        <v>6</v>
      </c>
      <c r="BC69">
        <v>0.5</v>
      </c>
      <c r="BD69" t="s">
        <v>357</v>
      </c>
      <c r="BE69">
        <v>2</v>
      </c>
      <c r="BF69" t="b">
        <v>1</v>
      </c>
      <c r="BG69">
        <v>1657212060.0999999</v>
      </c>
      <c r="BH69">
        <v>809.61040740740702</v>
      </c>
      <c r="BI69">
        <v>859.01885185185199</v>
      </c>
      <c r="BJ69">
        <v>20.5457259259259</v>
      </c>
      <c r="BK69">
        <v>16.985685185185201</v>
      </c>
      <c r="BL69">
        <v>806.55703703703705</v>
      </c>
      <c r="BM69">
        <v>20.3833814814815</v>
      </c>
      <c r="BN69">
        <v>500.00900000000001</v>
      </c>
      <c r="BO69">
        <v>74.586714814814798</v>
      </c>
      <c r="BP69">
        <v>0.100005896296296</v>
      </c>
      <c r="BQ69">
        <v>24.2802333333333</v>
      </c>
      <c r="BR69">
        <v>24.9715148148148</v>
      </c>
      <c r="BS69">
        <v>999.9</v>
      </c>
      <c r="BT69">
        <v>0</v>
      </c>
      <c r="BU69">
        <v>0</v>
      </c>
      <c r="BV69">
        <v>9991.8496296296307</v>
      </c>
      <c r="BW69">
        <v>0</v>
      </c>
      <c r="BX69">
        <v>1614.0003703703701</v>
      </c>
      <c r="BY69">
        <v>-49.408414814814797</v>
      </c>
      <c r="BZ69">
        <v>826.59385185185204</v>
      </c>
      <c r="CA69">
        <v>873.86214814814798</v>
      </c>
      <c r="CB69">
        <v>3.56004481481482</v>
      </c>
      <c r="CC69">
        <v>859.01885185185199</v>
      </c>
      <c r="CD69">
        <v>16.985685185185201</v>
      </c>
      <c r="CE69">
        <v>1.5324385185185201</v>
      </c>
      <c r="CF69">
        <v>1.2669062962963</v>
      </c>
      <c r="CG69">
        <v>13.2956925925926</v>
      </c>
      <c r="CH69">
        <v>10.411874074074101</v>
      </c>
      <c r="CI69">
        <v>2000.0551851851901</v>
      </c>
      <c r="CJ69">
        <v>0.97999488888888897</v>
      </c>
      <c r="CK69">
        <v>2.0005351851851899E-2</v>
      </c>
      <c r="CL69">
        <v>0</v>
      </c>
      <c r="CM69">
        <v>2.4904999999999999</v>
      </c>
      <c r="CN69">
        <v>0</v>
      </c>
      <c r="CO69">
        <v>18105.962962963</v>
      </c>
      <c r="CP69">
        <v>16705.829629629599</v>
      </c>
      <c r="CQ69">
        <v>47.4209259259259</v>
      </c>
      <c r="CR69">
        <v>49.974333333333298</v>
      </c>
      <c r="CS69">
        <v>48.606333333333303</v>
      </c>
      <c r="CT69">
        <v>47.561999999999998</v>
      </c>
      <c r="CU69">
        <v>46.441666666666698</v>
      </c>
      <c r="CV69">
        <v>1960.0425925925899</v>
      </c>
      <c r="CW69">
        <v>40.012592592592597</v>
      </c>
      <c r="CX69">
        <v>0</v>
      </c>
      <c r="CY69">
        <v>1651529129</v>
      </c>
      <c r="CZ69">
        <v>0</v>
      </c>
      <c r="DA69">
        <v>1657211497.5999999</v>
      </c>
      <c r="DB69" t="s">
        <v>358</v>
      </c>
      <c r="DC69">
        <v>1657211493.5999999</v>
      </c>
      <c r="DD69">
        <v>1657211497.5999999</v>
      </c>
      <c r="DE69">
        <v>1</v>
      </c>
      <c r="DF69">
        <v>1.526</v>
      </c>
      <c r="DG69">
        <v>4.4999999999999998E-2</v>
      </c>
      <c r="DH69">
        <v>2.6110000000000002</v>
      </c>
      <c r="DI69">
        <v>0.157</v>
      </c>
      <c r="DJ69">
        <v>420</v>
      </c>
      <c r="DK69">
        <v>20</v>
      </c>
      <c r="DL69">
        <v>0.57999999999999996</v>
      </c>
      <c r="DM69">
        <v>0.22</v>
      </c>
      <c r="DN69">
        <v>-49.020885365853701</v>
      </c>
      <c r="DO69">
        <v>-5.9050515679443203</v>
      </c>
      <c r="DP69">
        <v>0.58971011173576005</v>
      </c>
      <c r="DQ69">
        <v>0</v>
      </c>
      <c r="DR69">
        <v>3.5560753658536601</v>
      </c>
      <c r="DS69">
        <v>9.0408501742160294E-2</v>
      </c>
      <c r="DT69">
        <v>1.43578918721549E-2</v>
      </c>
      <c r="DU69">
        <v>1</v>
      </c>
      <c r="DV69">
        <v>1</v>
      </c>
      <c r="DW69">
        <v>2</v>
      </c>
      <c r="DX69" t="s">
        <v>379</v>
      </c>
      <c r="DY69">
        <v>2.8409399999999998</v>
      </c>
      <c r="DZ69">
        <v>2.7161900000000001</v>
      </c>
      <c r="EA69">
        <v>0.122429</v>
      </c>
      <c r="EB69">
        <v>0.12726599999999999</v>
      </c>
      <c r="EC69">
        <v>7.6191400000000006E-2</v>
      </c>
      <c r="ED69">
        <v>6.6307599999999994E-2</v>
      </c>
      <c r="EE69">
        <v>24738.5</v>
      </c>
      <c r="EF69">
        <v>21313.9</v>
      </c>
      <c r="EG69">
        <v>25249.9</v>
      </c>
      <c r="EH69">
        <v>23796.9</v>
      </c>
      <c r="EI69">
        <v>39852.6</v>
      </c>
      <c r="EJ69">
        <v>36795.800000000003</v>
      </c>
      <c r="EK69">
        <v>45682.7</v>
      </c>
      <c r="EL69">
        <v>42472.3</v>
      </c>
      <c r="EM69">
        <v>1.7632699999999999</v>
      </c>
      <c r="EN69">
        <v>2.1158199999999998</v>
      </c>
      <c r="EO69">
        <v>3.5993799999999999E-2</v>
      </c>
      <c r="EP69">
        <v>0</v>
      </c>
      <c r="EQ69">
        <v>24.389199999999999</v>
      </c>
      <c r="ER69">
        <v>999.9</v>
      </c>
      <c r="ES69">
        <v>30.545999999999999</v>
      </c>
      <c r="ET69">
        <v>35.680999999999997</v>
      </c>
      <c r="EU69">
        <v>24.017600000000002</v>
      </c>
      <c r="EV69">
        <v>52.860100000000003</v>
      </c>
      <c r="EW69">
        <v>33.229199999999999</v>
      </c>
      <c r="EX69">
        <v>2</v>
      </c>
      <c r="EY69">
        <v>0.185117</v>
      </c>
      <c r="EZ69">
        <v>5.1720600000000001</v>
      </c>
      <c r="FA69">
        <v>20.169499999999999</v>
      </c>
      <c r="FB69">
        <v>5.2336099999999997</v>
      </c>
      <c r="FC69">
        <v>11.992000000000001</v>
      </c>
      <c r="FD69">
        <v>4.9557000000000002</v>
      </c>
      <c r="FE69">
        <v>3.3039299999999998</v>
      </c>
      <c r="FF69">
        <v>9999</v>
      </c>
      <c r="FG69">
        <v>322.2</v>
      </c>
      <c r="FH69">
        <v>9999</v>
      </c>
      <c r="FI69">
        <v>4660.7</v>
      </c>
      <c r="FJ69">
        <v>1.8682700000000001</v>
      </c>
      <c r="FK69">
        <v>1.8640099999999999</v>
      </c>
      <c r="FL69">
        <v>1.87148</v>
      </c>
      <c r="FM69">
        <v>1.86249</v>
      </c>
      <c r="FN69">
        <v>1.86188</v>
      </c>
      <c r="FO69">
        <v>1.86829</v>
      </c>
      <c r="FP69">
        <v>1.8584700000000001</v>
      </c>
      <c r="FQ69">
        <v>1.86477</v>
      </c>
      <c r="FR69">
        <v>5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3.0830000000000002</v>
      </c>
      <c r="GF69">
        <v>0.1641</v>
      </c>
      <c r="GG69">
        <v>2.06512692478187</v>
      </c>
      <c r="GH69">
        <v>1.5675561973404399E-3</v>
      </c>
      <c r="GI69">
        <v>-8.2833039480674595E-7</v>
      </c>
      <c r="GJ69">
        <v>5.0085055433431996E-10</v>
      </c>
      <c r="GK69">
        <v>-8.2657068672907993E-2</v>
      </c>
      <c r="GL69">
        <v>-3.8189079593307799E-2</v>
      </c>
      <c r="GM69">
        <v>3.2721738724615498E-3</v>
      </c>
      <c r="GN69">
        <v>-3.9688209873996E-5</v>
      </c>
      <c r="GO69">
        <v>3</v>
      </c>
      <c r="GP69">
        <v>2235</v>
      </c>
      <c r="GQ69">
        <v>2</v>
      </c>
      <c r="GR69">
        <v>25</v>
      </c>
      <c r="GS69">
        <v>9.6</v>
      </c>
      <c r="GT69">
        <v>9.5</v>
      </c>
      <c r="GU69">
        <v>2.4011200000000001</v>
      </c>
      <c r="GV69">
        <v>2.3547400000000001</v>
      </c>
      <c r="GW69">
        <v>1.9982899999999999</v>
      </c>
      <c r="GX69">
        <v>2.6916500000000001</v>
      </c>
      <c r="GY69">
        <v>2.0935100000000002</v>
      </c>
      <c r="GZ69">
        <v>2.34375</v>
      </c>
      <c r="HA69">
        <v>40.629800000000003</v>
      </c>
      <c r="HB69">
        <v>15.0426</v>
      </c>
      <c r="HC69">
        <v>18</v>
      </c>
      <c r="HD69">
        <v>427.714</v>
      </c>
      <c r="HE69">
        <v>664.505</v>
      </c>
      <c r="HF69">
        <v>19.179400000000001</v>
      </c>
      <c r="HG69">
        <v>29.767099999999999</v>
      </c>
      <c r="HH69">
        <v>30.001200000000001</v>
      </c>
      <c r="HI69">
        <v>29.568100000000001</v>
      </c>
      <c r="HJ69">
        <v>29.5489</v>
      </c>
      <c r="HK69">
        <v>48.106499999999997</v>
      </c>
      <c r="HL69">
        <v>34.248699999999999</v>
      </c>
      <c r="HM69">
        <v>0</v>
      </c>
      <c r="HN69">
        <v>19.167000000000002</v>
      </c>
      <c r="HO69">
        <v>904.46299999999997</v>
      </c>
      <c r="HP69">
        <v>16.8825</v>
      </c>
      <c r="HQ69">
        <v>96.658699999999996</v>
      </c>
      <c r="HR69">
        <v>99.836399999999998</v>
      </c>
    </row>
    <row r="70" spans="1:226" x14ac:dyDescent="0.2">
      <c r="A70">
        <v>54</v>
      </c>
      <c r="B70">
        <v>1657212072.5999999</v>
      </c>
      <c r="C70">
        <v>357</v>
      </c>
      <c r="D70" t="s">
        <v>468</v>
      </c>
      <c r="E70" t="s">
        <v>469</v>
      </c>
      <c r="F70">
        <v>5</v>
      </c>
      <c r="G70" t="s">
        <v>355</v>
      </c>
      <c r="H70" t="s">
        <v>356</v>
      </c>
      <c r="I70">
        <v>1657212064.81429</v>
      </c>
      <c r="J70">
        <f t="shared" si="0"/>
        <v>3.0685674206371856E-3</v>
      </c>
      <c r="K70">
        <f t="shared" si="1"/>
        <v>3.0685674206371858</v>
      </c>
      <c r="L70">
        <f t="shared" si="2"/>
        <v>21.65878852382972</v>
      </c>
      <c r="M70">
        <f t="shared" si="3"/>
        <v>825.13242857142905</v>
      </c>
      <c r="N70">
        <f t="shared" si="4"/>
        <v>545.645226744772</v>
      </c>
      <c r="O70">
        <f t="shared" si="5"/>
        <v>40.752483068947605</v>
      </c>
      <c r="P70">
        <f t="shared" si="6"/>
        <v>61.626481231412995</v>
      </c>
      <c r="Q70">
        <f t="shared" si="7"/>
        <v>0.13972785244190364</v>
      </c>
      <c r="R70">
        <f t="shared" si="8"/>
        <v>2.4410408315508123</v>
      </c>
      <c r="S70">
        <f t="shared" si="9"/>
        <v>0.13543172600485681</v>
      </c>
      <c r="T70">
        <f t="shared" si="10"/>
        <v>8.5019815560598261E-2</v>
      </c>
      <c r="U70">
        <f t="shared" si="11"/>
        <v>321.52456907142926</v>
      </c>
      <c r="V70">
        <f t="shared" si="12"/>
        <v>25.587834936464557</v>
      </c>
      <c r="W70">
        <f t="shared" si="13"/>
        <v>24.976396428571402</v>
      </c>
      <c r="X70">
        <f t="shared" si="14"/>
        <v>3.175205823310375</v>
      </c>
      <c r="Y70">
        <f t="shared" si="15"/>
        <v>50.427821892924165</v>
      </c>
      <c r="Z70">
        <f t="shared" si="16"/>
        <v>1.5363539374768038</v>
      </c>
      <c r="AA70">
        <f t="shared" si="17"/>
        <v>3.0466394934506957</v>
      </c>
      <c r="AB70">
        <f t="shared" si="18"/>
        <v>1.6388518858335712</v>
      </c>
      <c r="AC70">
        <f t="shared" si="19"/>
        <v>-135.32382325009988</v>
      </c>
      <c r="AD70">
        <f t="shared" si="20"/>
        <v>-90.984503285167136</v>
      </c>
      <c r="AE70">
        <f t="shared" si="21"/>
        <v>-7.8548413556536492</v>
      </c>
      <c r="AF70">
        <f t="shared" si="22"/>
        <v>87.36140118050858</v>
      </c>
      <c r="AG70">
        <f t="shared" si="23"/>
        <v>38.888717191462156</v>
      </c>
      <c r="AH70">
        <f t="shared" si="24"/>
        <v>3.046809180591703</v>
      </c>
      <c r="AI70">
        <f t="shared" si="25"/>
        <v>21.65878852382972</v>
      </c>
      <c r="AJ70">
        <v>906.52162806556305</v>
      </c>
      <c r="AK70">
        <v>866.82287272727297</v>
      </c>
      <c r="AL70">
        <v>3.3113497200700102</v>
      </c>
      <c r="AM70">
        <v>66.383404404203702</v>
      </c>
      <c r="AN70">
        <f t="shared" si="26"/>
        <v>3.0685674206371858</v>
      </c>
      <c r="AO70">
        <v>16.994436675456502</v>
      </c>
      <c r="AP70">
        <v>20.596016083916101</v>
      </c>
      <c r="AQ70">
        <v>9.9575943997860295E-4</v>
      </c>
      <c r="AR70">
        <v>78.944928125099594</v>
      </c>
      <c r="AS70">
        <v>17</v>
      </c>
      <c r="AT70">
        <v>3</v>
      </c>
      <c r="AU70">
        <f t="shared" si="27"/>
        <v>1</v>
      </c>
      <c r="AV70">
        <f t="shared" si="28"/>
        <v>0</v>
      </c>
      <c r="AW70">
        <f t="shared" si="29"/>
        <v>39696.976481835707</v>
      </c>
      <c r="AX70">
        <f t="shared" si="30"/>
        <v>2000.0492857142899</v>
      </c>
      <c r="AY70">
        <f t="shared" si="31"/>
        <v>1681.2417642857179</v>
      </c>
      <c r="AZ70">
        <f t="shared" si="32"/>
        <v>0.84060016735301879</v>
      </c>
      <c r="BA70">
        <f t="shared" si="33"/>
        <v>0.16075832299132628</v>
      </c>
      <c r="BB70">
        <v>6</v>
      </c>
      <c r="BC70">
        <v>0.5</v>
      </c>
      <c r="BD70" t="s">
        <v>357</v>
      </c>
      <c r="BE70">
        <v>2</v>
      </c>
      <c r="BF70" t="b">
        <v>1</v>
      </c>
      <c r="BG70">
        <v>1657212064.81429</v>
      </c>
      <c r="BH70">
        <v>825.13242857142905</v>
      </c>
      <c r="BI70">
        <v>874.81407142857097</v>
      </c>
      <c r="BJ70">
        <v>20.5706285714286</v>
      </c>
      <c r="BK70">
        <v>16.989785714285699</v>
      </c>
      <c r="BL70">
        <v>822.06014285714298</v>
      </c>
      <c r="BM70">
        <v>20.4072035714286</v>
      </c>
      <c r="BN70">
        <v>500.01653571428602</v>
      </c>
      <c r="BO70">
        <v>74.586710714285701</v>
      </c>
      <c r="BP70">
        <v>0.10006573214285699</v>
      </c>
      <c r="BQ70">
        <v>24.285032142857101</v>
      </c>
      <c r="BR70">
        <v>24.976396428571402</v>
      </c>
      <c r="BS70">
        <v>999.9</v>
      </c>
      <c r="BT70">
        <v>0</v>
      </c>
      <c r="BU70">
        <v>0</v>
      </c>
      <c r="BV70">
        <v>9973.1464285714301</v>
      </c>
      <c r="BW70">
        <v>0</v>
      </c>
      <c r="BX70">
        <v>1615.7075</v>
      </c>
      <c r="BY70">
        <v>-49.681685714285699</v>
      </c>
      <c r="BZ70">
        <v>842.46275000000003</v>
      </c>
      <c r="CA70">
        <v>889.93382142857195</v>
      </c>
      <c r="CB70">
        <v>3.5808525000000002</v>
      </c>
      <c r="CC70">
        <v>874.81407142857097</v>
      </c>
      <c r="CD70">
        <v>16.989785714285699</v>
      </c>
      <c r="CE70">
        <v>1.5342957142857101</v>
      </c>
      <c r="CF70">
        <v>1.2672121428571399</v>
      </c>
      <c r="CG70">
        <v>13.314275</v>
      </c>
      <c r="CH70">
        <v>10.4154964285714</v>
      </c>
      <c r="CI70">
        <v>2000.0492857142899</v>
      </c>
      <c r="CJ70">
        <v>0.97999507142857201</v>
      </c>
      <c r="CK70">
        <v>2.00051571428571E-2</v>
      </c>
      <c r="CL70">
        <v>0</v>
      </c>
      <c r="CM70">
        <v>2.4159035714285699</v>
      </c>
      <c r="CN70">
        <v>0</v>
      </c>
      <c r="CO70">
        <v>18126.878571428599</v>
      </c>
      <c r="CP70">
        <v>16705.782142857101</v>
      </c>
      <c r="CQ70">
        <v>47.434785714285702</v>
      </c>
      <c r="CR70">
        <v>49.991</v>
      </c>
      <c r="CS70">
        <v>48.622750000000003</v>
      </c>
      <c r="CT70">
        <v>47.566499999999998</v>
      </c>
      <c r="CU70">
        <v>46.454999999999998</v>
      </c>
      <c r="CV70">
        <v>1960.03714285714</v>
      </c>
      <c r="CW70">
        <v>40.012142857142898</v>
      </c>
      <c r="CX70">
        <v>0</v>
      </c>
      <c r="CY70">
        <v>1651529134.4000001</v>
      </c>
      <c r="CZ70">
        <v>0</v>
      </c>
      <c r="DA70">
        <v>1657211497.5999999</v>
      </c>
      <c r="DB70" t="s">
        <v>358</v>
      </c>
      <c r="DC70">
        <v>1657211493.5999999</v>
      </c>
      <c r="DD70">
        <v>1657211497.5999999</v>
      </c>
      <c r="DE70">
        <v>1</v>
      </c>
      <c r="DF70">
        <v>1.526</v>
      </c>
      <c r="DG70">
        <v>4.4999999999999998E-2</v>
      </c>
      <c r="DH70">
        <v>2.6110000000000002</v>
      </c>
      <c r="DI70">
        <v>0.157</v>
      </c>
      <c r="DJ70">
        <v>420</v>
      </c>
      <c r="DK70">
        <v>20</v>
      </c>
      <c r="DL70">
        <v>0.57999999999999996</v>
      </c>
      <c r="DM70">
        <v>0.22</v>
      </c>
      <c r="DN70">
        <v>-49.482721951219503</v>
      </c>
      <c r="DO70">
        <v>-3.6170780487804901</v>
      </c>
      <c r="DP70">
        <v>0.39750117012387698</v>
      </c>
      <c r="DQ70">
        <v>0</v>
      </c>
      <c r="DR70">
        <v>3.57049780487805</v>
      </c>
      <c r="DS70">
        <v>0.248225853658536</v>
      </c>
      <c r="DT70">
        <v>2.5660309534870002E-2</v>
      </c>
      <c r="DU70">
        <v>0</v>
      </c>
      <c r="DV70">
        <v>0</v>
      </c>
      <c r="DW70">
        <v>2</v>
      </c>
      <c r="DX70" t="s">
        <v>359</v>
      </c>
      <c r="DY70">
        <v>2.8408899999999999</v>
      </c>
      <c r="DZ70">
        <v>2.7163200000000001</v>
      </c>
      <c r="EA70">
        <v>0.12400700000000001</v>
      </c>
      <c r="EB70">
        <v>0.12875700000000001</v>
      </c>
      <c r="EC70">
        <v>7.6213199999999995E-2</v>
      </c>
      <c r="ED70">
        <v>6.6239099999999995E-2</v>
      </c>
      <c r="EE70">
        <v>24693</v>
      </c>
      <c r="EF70">
        <v>21277.1</v>
      </c>
      <c r="EG70">
        <v>25248.9</v>
      </c>
      <c r="EH70">
        <v>23796.5</v>
      </c>
      <c r="EI70">
        <v>39850.6</v>
      </c>
      <c r="EJ70">
        <v>36797.9</v>
      </c>
      <c r="EK70">
        <v>45681.4</v>
      </c>
      <c r="EL70">
        <v>42471.7</v>
      </c>
      <c r="EM70">
        <v>1.76305</v>
      </c>
      <c r="EN70">
        <v>2.1155499999999998</v>
      </c>
      <c r="EO70">
        <v>3.6396100000000001E-2</v>
      </c>
      <c r="EP70">
        <v>0</v>
      </c>
      <c r="EQ70">
        <v>24.395900000000001</v>
      </c>
      <c r="ER70">
        <v>999.9</v>
      </c>
      <c r="ES70">
        <v>30.515000000000001</v>
      </c>
      <c r="ET70">
        <v>35.680999999999997</v>
      </c>
      <c r="EU70">
        <v>23.993300000000001</v>
      </c>
      <c r="EV70">
        <v>53.0501</v>
      </c>
      <c r="EW70">
        <v>33.2532</v>
      </c>
      <c r="EX70">
        <v>2</v>
      </c>
      <c r="EY70">
        <v>0.18635699999999999</v>
      </c>
      <c r="EZ70">
        <v>5.2590000000000003</v>
      </c>
      <c r="FA70">
        <v>20.166399999999999</v>
      </c>
      <c r="FB70">
        <v>5.2328599999999996</v>
      </c>
      <c r="FC70">
        <v>11.992000000000001</v>
      </c>
      <c r="FD70">
        <v>4.9555499999999997</v>
      </c>
      <c r="FE70">
        <v>3.3038699999999999</v>
      </c>
      <c r="FF70">
        <v>9999</v>
      </c>
      <c r="FG70">
        <v>322.2</v>
      </c>
      <c r="FH70">
        <v>9999</v>
      </c>
      <c r="FI70">
        <v>4660.7</v>
      </c>
      <c r="FJ70">
        <v>1.8682399999999999</v>
      </c>
      <c r="FK70">
        <v>1.8640099999999999</v>
      </c>
      <c r="FL70">
        <v>1.8714900000000001</v>
      </c>
      <c r="FM70">
        <v>1.8625</v>
      </c>
      <c r="FN70">
        <v>1.86188</v>
      </c>
      <c r="FO70">
        <v>1.86829</v>
      </c>
      <c r="FP70">
        <v>1.8584499999999999</v>
      </c>
      <c r="FQ70">
        <v>1.8647400000000001</v>
      </c>
      <c r="FR70">
        <v>5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3.1040000000000001</v>
      </c>
      <c r="GF70">
        <v>0.16450000000000001</v>
      </c>
      <c r="GG70">
        <v>2.06512692478187</v>
      </c>
      <c r="GH70">
        <v>1.5675561973404399E-3</v>
      </c>
      <c r="GI70">
        <v>-8.2833039480674595E-7</v>
      </c>
      <c r="GJ70">
        <v>5.0085055433431996E-10</v>
      </c>
      <c r="GK70">
        <v>-8.2657068672907993E-2</v>
      </c>
      <c r="GL70">
        <v>-3.8189079593307799E-2</v>
      </c>
      <c r="GM70">
        <v>3.2721738724615498E-3</v>
      </c>
      <c r="GN70">
        <v>-3.9688209873996E-5</v>
      </c>
      <c r="GO70">
        <v>3</v>
      </c>
      <c r="GP70">
        <v>2235</v>
      </c>
      <c r="GQ70">
        <v>2</v>
      </c>
      <c r="GR70">
        <v>25</v>
      </c>
      <c r="GS70">
        <v>9.6999999999999993</v>
      </c>
      <c r="GT70">
        <v>9.6</v>
      </c>
      <c r="GU70">
        <v>2.4316399999999998</v>
      </c>
      <c r="GV70">
        <v>2.34985</v>
      </c>
      <c r="GW70">
        <v>1.9982899999999999</v>
      </c>
      <c r="GX70">
        <v>2.6916500000000001</v>
      </c>
      <c r="GY70">
        <v>2.0935100000000002</v>
      </c>
      <c r="GZ70">
        <v>2.4145500000000002</v>
      </c>
      <c r="HA70">
        <v>40.6554</v>
      </c>
      <c r="HB70">
        <v>15.0426</v>
      </c>
      <c r="HC70">
        <v>18</v>
      </c>
      <c r="HD70">
        <v>427.642</v>
      </c>
      <c r="HE70">
        <v>664.36800000000005</v>
      </c>
      <c r="HF70">
        <v>19.192</v>
      </c>
      <c r="HG70">
        <v>29.776599999999998</v>
      </c>
      <c r="HH70">
        <v>30.001300000000001</v>
      </c>
      <c r="HI70">
        <v>29.5763</v>
      </c>
      <c r="HJ70">
        <v>29.557099999999998</v>
      </c>
      <c r="HK70">
        <v>48.789200000000001</v>
      </c>
      <c r="HL70">
        <v>34.5261</v>
      </c>
      <c r="HM70">
        <v>0</v>
      </c>
      <c r="HN70">
        <v>19.178899999999999</v>
      </c>
      <c r="HO70">
        <v>924.83</v>
      </c>
      <c r="HP70">
        <v>16.849799999999998</v>
      </c>
      <c r="HQ70">
        <v>96.655500000000004</v>
      </c>
      <c r="HR70">
        <v>99.834800000000001</v>
      </c>
    </row>
    <row r="71" spans="1:226" x14ac:dyDescent="0.2">
      <c r="A71">
        <v>55</v>
      </c>
      <c r="B71">
        <v>1657212077.5999999</v>
      </c>
      <c r="C71">
        <v>362</v>
      </c>
      <c r="D71" t="s">
        <v>470</v>
      </c>
      <c r="E71" t="s">
        <v>471</v>
      </c>
      <c r="F71">
        <v>5</v>
      </c>
      <c r="G71" t="s">
        <v>355</v>
      </c>
      <c r="H71" t="s">
        <v>356</v>
      </c>
      <c r="I71">
        <v>1657212070.0999999</v>
      </c>
      <c r="J71">
        <f t="shared" si="0"/>
        <v>3.0838837531830007E-3</v>
      </c>
      <c r="K71">
        <f t="shared" si="1"/>
        <v>3.0838837531830006</v>
      </c>
      <c r="L71">
        <f t="shared" si="2"/>
        <v>21.621650024624579</v>
      </c>
      <c r="M71">
        <f t="shared" si="3"/>
        <v>842.40233333333299</v>
      </c>
      <c r="N71">
        <f t="shared" si="4"/>
        <v>563.88351606404103</v>
      </c>
      <c r="O71">
        <f t="shared" si="5"/>
        <v>42.114616164252162</v>
      </c>
      <c r="P71">
        <f t="shared" si="6"/>
        <v>62.916275992317708</v>
      </c>
      <c r="Q71">
        <f t="shared" si="7"/>
        <v>0.14039554542990704</v>
      </c>
      <c r="R71">
        <f t="shared" si="8"/>
        <v>2.4421624374884114</v>
      </c>
      <c r="S71">
        <f t="shared" si="9"/>
        <v>0.13606087392031788</v>
      </c>
      <c r="T71">
        <f t="shared" si="10"/>
        <v>8.5416351036944518E-2</v>
      </c>
      <c r="U71">
        <f t="shared" si="11"/>
        <v>321.51997499999982</v>
      </c>
      <c r="V71">
        <f t="shared" si="12"/>
        <v>25.587460988783548</v>
      </c>
      <c r="W71">
        <f t="shared" si="13"/>
        <v>24.985914814814802</v>
      </c>
      <c r="X71">
        <f t="shared" si="14"/>
        <v>3.1770084481429879</v>
      </c>
      <c r="Y71">
        <f t="shared" si="15"/>
        <v>50.454712976745355</v>
      </c>
      <c r="Z71">
        <f t="shared" si="16"/>
        <v>1.5376282769123588</v>
      </c>
      <c r="AA71">
        <f t="shared" si="17"/>
        <v>3.0475414211969731</v>
      </c>
      <c r="AB71">
        <f t="shared" si="18"/>
        <v>1.6393801712306291</v>
      </c>
      <c r="AC71">
        <f t="shared" si="19"/>
        <v>-135.99927351537033</v>
      </c>
      <c r="AD71">
        <f t="shared" si="20"/>
        <v>-91.629340937735705</v>
      </c>
      <c r="AE71">
        <f t="shared" si="21"/>
        <v>-7.907454444861588</v>
      </c>
      <c r="AF71">
        <f t="shared" si="22"/>
        <v>85.983906102032208</v>
      </c>
      <c r="AG71">
        <f t="shared" si="23"/>
        <v>38.920224521177431</v>
      </c>
      <c r="AH71">
        <f t="shared" si="24"/>
        <v>3.0694860098038981</v>
      </c>
      <c r="AI71">
        <f t="shared" si="25"/>
        <v>21.621650024624579</v>
      </c>
      <c r="AJ71">
        <v>922.64396199961698</v>
      </c>
      <c r="AK71">
        <v>883.15278787878799</v>
      </c>
      <c r="AL71">
        <v>3.2707725351982102</v>
      </c>
      <c r="AM71">
        <v>66.383404404203702</v>
      </c>
      <c r="AN71">
        <f t="shared" si="26"/>
        <v>3.0838837531830006</v>
      </c>
      <c r="AO71">
        <v>16.968482544258499</v>
      </c>
      <c r="AP71">
        <v>20.594083216783201</v>
      </c>
      <c r="AQ71">
        <v>-2.5338478987565598E-4</v>
      </c>
      <c r="AR71">
        <v>78.944928125099594</v>
      </c>
      <c r="AS71">
        <v>16</v>
      </c>
      <c r="AT71">
        <v>3</v>
      </c>
      <c r="AU71">
        <f t="shared" si="27"/>
        <v>1</v>
      </c>
      <c r="AV71">
        <f t="shared" si="28"/>
        <v>0</v>
      </c>
      <c r="AW71">
        <f t="shared" si="29"/>
        <v>39724.202995865286</v>
      </c>
      <c r="AX71">
        <f t="shared" si="30"/>
        <v>2000.0207407407399</v>
      </c>
      <c r="AY71">
        <f t="shared" si="31"/>
        <v>1681.217766666666</v>
      </c>
      <c r="AZ71">
        <f t="shared" si="32"/>
        <v>0.84060016599827847</v>
      </c>
      <c r="BA71">
        <f t="shared" si="33"/>
        <v>0.16075832037667756</v>
      </c>
      <c r="BB71">
        <v>6</v>
      </c>
      <c r="BC71">
        <v>0.5</v>
      </c>
      <c r="BD71" t="s">
        <v>357</v>
      </c>
      <c r="BE71">
        <v>2</v>
      </c>
      <c r="BF71" t="b">
        <v>1</v>
      </c>
      <c r="BG71">
        <v>1657212070.0999999</v>
      </c>
      <c r="BH71">
        <v>842.40233333333299</v>
      </c>
      <c r="BI71">
        <v>892.20874074074095</v>
      </c>
      <c r="BJ71">
        <v>20.587703703703699</v>
      </c>
      <c r="BK71">
        <v>16.980207407407399</v>
      </c>
      <c r="BL71">
        <v>839.30885185185195</v>
      </c>
      <c r="BM71">
        <v>20.423540740740702</v>
      </c>
      <c r="BN71">
        <v>500.007555555556</v>
      </c>
      <c r="BO71">
        <v>74.586740740740794</v>
      </c>
      <c r="BP71">
        <v>9.9989700000000001E-2</v>
      </c>
      <c r="BQ71">
        <v>24.289970370370401</v>
      </c>
      <c r="BR71">
        <v>24.985914814814802</v>
      </c>
      <c r="BS71">
        <v>999.9</v>
      </c>
      <c r="BT71">
        <v>0</v>
      </c>
      <c r="BU71">
        <v>0</v>
      </c>
      <c r="BV71">
        <v>9980.4425925925898</v>
      </c>
      <c r="BW71">
        <v>0</v>
      </c>
      <c r="BX71">
        <v>1618.2522222222201</v>
      </c>
      <c r="BY71">
        <v>-49.806455555555601</v>
      </c>
      <c r="BZ71">
        <v>860.11014814814803</v>
      </c>
      <c r="CA71">
        <v>907.62011111111099</v>
      </c>
      <c r="CB71">
        <v>3.6075085185185198</v>
      </c>
      <c r="CC71">
        <v>892.20874074074095</v>
      </c>
      <c r="CD71">
        <v>16.980207407407399</v>
      </c>
      <c r="CE71">
        <v>1.5355700000000001</v>
      </c>
      <c r="CF71">
        <v>1.2664977777777799</v>
      </c>
      <c r="CG71">
        <v>13.3270111111111</v>
      </c>
      <c r="CH71">
        <v>10.4070481481481</v>
      </c>
      <c r="CI71">
        <v>2000.0207407407399</v>
      </c>
      <c r="CJ71">
        <v>0.97999511111111104</v>
      </c>
      <c r="CK71">
        <v>2.00051148148148E-2</v>
      </c>
      <c r="CL71">
        <v>0</v>
      </c>
      <c r="CM71">
        <v>2.47324074074074</v>
      </c>
      <c r="CN71">
        <v>0</v>
      </c>
      <c r="CO71">
        <v>18149.8</v>
      </c>
      <c r="CP71">
        <v>16705.5481481481</v>
      </c>
      <c r="CQ71">
        <v>47.436999999999998</v>
      </c>
      <c r="CR71">
        <v>50.009185185185203</v>
      </c>
      <c r="CS71">
        <v>48.629592592592601</v>
      </c>
      <c r="CT71">
        <v>47.585333333333303</v>
      </c>
      <c r="CU71">
        <v>46.476666666666702</v>
      </c>
      <c r="CV71">
        <v>1960.00925925926</v>
      </c>
      <c r="CW71">
        <v>40.011481481481503</v>
      </c>
      <c r="CX71">
        <v>0</v>
      </c>
      <c r="CY71">
        <v>1651529139.2</v>
      </c>
      <c r="CZ71">
        <v>0</v>
      </c>
      <c r="DA71">
        <v>1657211497.5999999</v>
      </c>
      <c r="DB71" t="s">
        <v>358</v>
      </c>
      <c r="DC71">
        <v>1657211493.5999999</v>
      </c>
      <c r="DD71">
        <v>1657211497.5999999</v>
      </c>
      <c r="DE71">
        <v>1</v>
      </c>
      <c r="DF71">
        <v>1.526</v>
      </c>
      <c r="DG71">
        <v>4.4999999999999998E-2</v>
      </c>
      <c r="DH71">
        <v>2.6110000000000002</v>
      </c>
      <c r="DI71">
        <v>0.157</v>
      </c>
      <c r="DJ71">
        <v>420</v>
      </c>
      <c r="DK71">
        <v>20</v>
      </c>
      <c r="DL71">
        <v>0.57999999999999996</v>
      </c>
      <c r="DM71">
        <v>0.22</v>
      </c>
      <c r="DN71">
        <v>-49.6490878048781</v>
      </c>
      <c r="DO71">
        <v>-1.63432473867598</v>
      </c>
      <c r="DP71">
        <v>0.25329942389188698</v>
      </c>
      <c r="DQ71">
        <v>0</v>
      </c>
      <c r="DR71">
        <v>3.5872134146341499</v>
      </c>
      <c r="DS71">
        <v>0.30354919860627599</v>
      </c>
      <c r="DT71">
        <v>3.00420611330308E-2</v>
      </c>
      <c r="DU71">
        <v>0</v>
      </c>
      <c r="DV71">
        <v>0</v>
      </c>
      <c r="DW71">
        <v>2</v>
      </c>
      <c r="DX71" t="s">
        <v>359</v>
      </c>
      <c r="DY71">
        <v>2.8407100000000001</v>
      </c>
      <c r="DZ71">
        <v>2.7162899999999999</v>
      </c>
      <c r="EA71">
        <v>0.125551</v>
      </c>
      <c r="EB71">
        <v>0.13031100000000001</v>
      </c>
      <c r="EC71">
        <v>7.6208399999999996E-2</v>
      </c>
      <c r="ED71">
        <v>6.6164399999999998E-2</v>
      </c>
      <c r="EE71">
        <v>24648.799999999999</v>
      </c>
      <c r="EF71">
        <v>21238.3</v>
      </c>
      <c r="EG71">
        <v>25248.3</v>
      </c>
      <c r="EH71">
        <v>23795.599999999999</v>
      </c>
      <c r="EI71">
        <v>39849.5</v>
      </c>
      <c r="EJ71">
        <v>36800</v>
      </c>
      <c r="EK71">
        <v>45679.8</v>
      </c>
      <c r="EL71">
        <v>42470.6</v>
      </c>
      <c r="EM71">
        <v>1.76315</v>
      </c>
      <c r="EN71">
        <v>2.1154999999999999</v>
      </c>
      <c r="EO71">
        <v>3.6418399999999997E-2</v>
      </c>
      <c r="EP71">
        <v>0</v>
      </c>
      <c r="EQ71">
        <v>24.404599999999999</v>
      </c>
      <c r="ER71">
        <v>999.9</v>
      </c>
      <c r="ES71">
        <v>30.491</v>
      </c>
      <c r="ET71">
        <v>35.691000000000003</v>
      </c>
      <c r="EU71">
        <v>23.985800000000001</v>
      </c>
      <c r="EV71">
        <v>52.880099999999999</v>
      </c>
      <c r="EW71">
        <v>33.2973</v>
      </c>
      <c r="EX71">
        <v>2</v>
      </c>
      <c r="EY71">
        <v>0.18771599999999999</v>
      </c>
      <c r="EZ71">
        <v>5.3116300000000001</v>
      </c>
      <c r="FA71">
        <v>20.1648</v>
      </c>
      <c r="FB71">
        <v>5.2339099999999998</v>
      </c>
      <c r="FC71">
        <v>11.992000000000001</v>
      </c>
      <c r="FD71">
        <v>4.9555999999999996</v>
      </c>
      <c r="FE71">
        <v>3.3039000000000001</v>
      </c>
      <c r="FF71">
        <v>9999</v>
      </c>
      <c r="FG71">
        <v>322.2</v>
      </c>
      <c r="FH71">
        <v>9999</v>
      </c>
      <c r="FI71">
        <v>4660.8999999999996</v>
      </c>
      <c r="FJ71">
        <v>1.86825</v>
      </c>
      <c r="FK71">
        <v>1.8640000000000001</v>
      </c>
      <c r="FL71">
        <v>1.8714900000000001</v>
      </c>
      <c r="FM71">
        <v>1.86249</v>
      </c>
      <c r="FN71">
        <v>1.86188</v>
      </c>
      <c r="FO71">
        <v>1.86829</v>
      </c>
      <c r="FP71">
        <v>1.8584700000000001</v>
      </c>
      <c r="FQ71">
        <v>1.86477</v>
      </c>
      <c r="FR71">
        <v>5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3.1240000000000001</v>
      </c>
      <c r="GF71">
        <v>0.16439999999999999</v>
      </c>
      <c r="GG71">
        <v>2.06512692478187</v>
      </c>
      <c r="GH71">
        <v>1.5675561973404399E-3</v>
      </c>
      <c r="GI71">
        <v>-8.2833039480674595E-7</v>
      </c>
      <c r="GJ71">
        <v>5.0085055433431996E-10</v>
      </c>
      <c r="GK71">
        <v>-8.2657068672907993E-2</v>
      </c>
      <c r="GL71">
        <v>-3.8189079593307799E-2</v>
      </c>
      <c r="GM71">
        <v>3.2721738724615498E-3</v>
      </c>
      <c r="GN71">
        <v>-3.9688209873996E-5</v>
      </c>
      <c r="GO71">
        <v>3</v>
      </c>
      <c r="GP71">
        <v>2235</v>
      </c>
      <c r="GQ71">
        <v>2</v>
      </c>
      <c r="GR71">
        <v>25</v>
      </c>
      <c r="GS71">
        <v>9.6999999999999993</v>
      </c>
      <c r="GT71">
        <v>9.6999999999999993</v>
      </c>
      <c r="GU71">
        <v>2.4682599999999999</v>
      </c>
      <c r="GV71">
        <v>2.35107</v>
      </c>
      <c r="GW71">
        <v>1.9982899999999999</v>
      </c>
      <c r="GX71">
        <v>2.6928700000000001</v>
      </c>
      <c r="GY71">
        <v>2.0935100000000002</v>
      </c>
      <c r="GZ71">
        <v>2.3938000000000001</v>
      </c>
      <c r="HA71">
        <v>40.6554</v>
      </c>
      <c r="HB71">
        <v>15.051399999999999</v>
      </c>
      <c r="HC71">
        <v>18</v>
      </c>
      <c r="HD71">
        <v>427.76</v>
      </c>
      <c r="HE71">
        <v>664.42200000000003</v>
      </c>
      <c r="HF71">
        <v>19.1952</v>
      </c>
      <c r="HG71">
        <v>29.7851</v>
      </c>
      <c r="HH71">
        <v>30.001300000000001</v>
      </c>
      <c r="HI71">
        <v>29.585100000000001</v>
      </c>
      <c r="HJ71">
        <v>29.565300000000001</v>
      </c>
      <c r="HK71">
        <v>49.460299999999997</v>
      </c>
      <c r="HL71">
        <v>34.834499999999998</v>
      </c>
      <c r="HM71">
        <v>0</v>
      </c>
      <c r="HN71">
        <v>19.1828</v>
      </c>
      <c r="HO71">
        <v>938.23099999999999</v>
      </c>
      <c r="HP71">
        <v>16.812899999999999</v>
      </c>
      <c r="HQ71">
        <v>96.652500000000003</v>
      </c>
      <c r="HR71">
        <v>99.831800000000001</v>
      </c>
    </row>
    <row r="72" spans="1:226" x14ac:dyDescent="0.2">
      <c r="A72">
        <v>56</v>
      </c>
      <c r="B72">
        <v>1657212082.5999999</v>
      </c>
      <c r="C72">
        <v>367</v>
      </c>
      <c r="D72" t="s">
        <v>472</v>
      </c>
      <c r="E72" t="s">
        <v>473</v>
      </c>
      <c r="F72">
        <v>5</v>
      </c>
      <c r="G72" t="s">
        <v>355</v>
      </c>
      <c r="H72" t="s">
        <v>356</v>
      </c>
      <c r="I72">
        <v>1657212074.81429</v>
      </c>
      <c r="J72">
        <f t="shared" si="0"/>
        <v>3.0970421653991206E-3</v>
      </c>
      <c r="K72">
        <f t="shared" si="1"/>
        <v>3.0970421653991207</v>
      </c>
      <c r="L72">
        <f t="shared" si="2"/>
        <v>21.734492358218031</v>
      </c>
      <c r="M72">
        <f t="shared" si="3"/>
        <v>857.68421428571401</v>
      </c>
      <c r="N72">
        <f t="shared" si="4"/>
        <v>578.18147972384759</v>
      </c>
      <c r="O72">
        <f t="shared" si="5"/>
        <v>43.182635641540273</v>
      </c>
      <c r="P72">
        <f t="shared" si="6"/>
        <v>64.057854185662379</v>
      </c>
      <c r="Q72">
        <f t="shared" si="7"/>
        <v>0.14089974749860842</v>
      </c>
      <c r="R72">
        <f t="shared" si="8"/>
        <v>2.4436910497885744</v>
      </c>
      <c r="S72">
        <f t="shared" si="9"/>
        <v>0.13653704658478472</v>
      </c>
      <c r="T72">
        <f t="shared" si="10"/>
        <v>8.5716373025373452E-2</v>
      </c>
      <c r="U72">
        <f t="shared" si="11"/>
        <v>321.51745971428579</v>
      </c>
      <c r="V72">
        <f t="shared" si="12"/>
        <v>25.58700793441113</v>
      </c>
      <c r="W72">
        <f t="shared" si="13"/>
        <v>24.993946428571402</v>
      </c>
      <c r="X72">
        <f t="shared" si="14"/>
        <v>3.1785301984924077</v>
      </c>
      <c r="Y72">
        <f t="shared" si="15"/>
        <v>50.450777206305233</v>
      </c>
      <c r="Z72">
        <f t="shared" si="16"/>
        <v>1.537911330740136</v>
      </c>
      <c r="AA72">
        <f t="shared" si="17"/>
        <v>3.0483402157537647</v>
      </c>
      <c r="AB72">
        <f t="shared" si="18"/>
        <v>1.6406188677522717</v>
      </c>
      <c r="AC72">
        <f t="shared" si="19"/>
        <v>-136.5795594941012</v>
      </c>
      <c r="AD72">
        <f t="shared" si="20"/>
        <v>-92.168763119838061</v>
      </c>
      <c r="AE72">
        <f t="shared" si="21"/>
        <v>-7.9495271882230458</v>
      </c>
      <c r="AF72">
        <f t="shared" si="22"/>
        <v>84.819609912123482</v>
      </c>
      <c r="AG72">
        <f t="shared" si="23"/>
        <v>39.025337677491628</v>
      </c>
      <c r="AH72">
        <f t="shared" si="24"/>
        <v>3.0921947110348471</v>
      </c>
      <c r="AI72">
        <f t="shared" si="25"/>
        <v>21.734492358218031</v>
      </c>
      <c r="AJ72">
        <v>939.76494802539798</v>
      </c>
      <c r="AK72">
        <v>899.83040000000005</v>
      </c>
      <c r="AL72">
        <v>3.3471216926479501</v>
      </c>
      <c r="AM72">
        <v>66.383404404203702</v>
      </c>
      <c r="AN72">
        <f t="shared" si="26"/>
        <v>3.0970421653991207</v>
      </c>
      <c r="AO72">
        <v>16.940727835461399</v>
      </c>
      <c r="AP72">
        <v>20.581334265734299</v>
      </c>
      <c r="AQ72">
        <v>-1.3431432736259701E-4</v>
      </c>
      <c r="AR72">
        <v>78.944928125099594</v>
      </c>
      <c r="AS72">
        <v>16</v>
      </c>
      <c r="AT72">
        <v>3</v>
      </c>
      <c r="AU72">
        <f t="shared" si="27"/>
        <v>1</v>
      </c>
      <c r="AV72">
        <f t="shared" si="28"/>
        <v>0</v>
      </c>
      <c r="AW72">
        <f t="shared" si="29"/>
        <v>39761.632722364753</v>
      </c>
      <c r="AX72">
        <f t="shared" si="30"/>
        <v>2000.0050000000001</v>
      </c>
      <c r="AY72">
        <f t="shared" si="31"/>
        <v>1681.204542857143</v>
      </c>
      <c r="AZ72">
        <f t="shared" si="32"/>
        <v>0.84060016992814668</v>
      </c>
      <c r="BA72">
        <f t="shared" si="33"/>
        <v>0.16075832796132297</v>
      </c>
      <c r="BB72">
        <v>6</v>
      </c>
      <c r="BC72">
        <v>0.5</v>
      </c>
      <c r="BD72" t="s">
        <v>357</v>
      </c>
      <c r="BE72">
        <v>2</v>
      </c>
      <c r="BF72" t="b">
        <v>1</v>
      </c>
      <c r="BG72">
        <v>1657212074.81429</v>
      </c>
      <c r="BH72">
        <v>857.68421428571401</v>
      </c>
      <c r="BI72">
        <v>907.69725000000005</v>
      </c>
      <c r="BJ72">
        <v>20.591421428571401</v>
      </c>
      <c r="BK72">
        <v>16.9571892857143</v>
      </c>
      <c r="BL72">
        <v>854.57174999999995</v>
      </c>
      <c r="BM72">
        <v>20.427099999999999</v>
      </c>
      <c r="BN72">
        <v>499.999214285714</v>
      </c>
      <c r="BO72">
        <v>74.587003571428596</v>
      </c>
      <c r="BP72">
        <v>9.9988585714285705E-2</v>
      </c>
      <c r="BQ72">
        <v>24.294342857142901</v>
      </c>
      <c r="BR72">
        <v>24.993946428571402</v>
      </c>
      <c r="BS72">
        <v>999.9</v>
      </c>
      <c r="BT72">
        <v>0</v>
      </c>
      <c r="BU72">
        <v>0</v>
      </c>
      <c r="BV72">
        <v>9990.3603571428594</v>
      </c>
      <c r="BW72">
        <v>0</v>
      </c>
      <c r="BX72">
        <v>1620.35785714286</v>
      </c>
      <c r="BY72">
        <v>-50.0130678571429</v>
      </c>
      <c r="BZ72">
        <v>875.71646428571398</v>
      </c>
      <c r="CA72">
        <v>923.35428571428599</v>
      </c>
      <c r="CB72">
        <v>3.63424821428571</v>
      </c>
      <c r="CC72">
        <v>907.69725000000005</v>
      </c>
      <c r="CD72">
        <v>16.9571892857143</v>
      </c>
      <c r="CE72">
        <v>1.53585321428571</v>
      </c>
      <c r="CF72">
        <v>1.26478535714286</v>
      </c>
      <c r="CG72">
        <v>13.3298464285714</v>
      </c>
      <c r="CH72">
        <v>10.3867678571429</v>
      </c>
      <c r="CI72">
        <v>2000.0050000000001</v>
      </c>
      <c r="CJ72">
        <v>0.97999507142857201</v>
      </c>
      <c r="CK72">
        <v>2.00051571428571E-2</v>
      </c>
      <c r="CL72">
        <v>0</v>
      </c>
      <c r="CM72">
        <v>2.4855357142857102</v>
      </c>
      <c r="CN72">
        <v>0</v>
      </c>
      <c r="CO72">
        <v>18167.592857142899</v>
      </c>
      <c r="CP72">
        <v>16705.424999999999</v>
      </c>
      <c r="CQ72">
        <v>47.452750000000002</v>
      </c>
      <c r="CR72">
        <v>50.028785714285704</v>
      </c>
      <c r="CS72">
        <v>48.647142857142804</v>
      </c>
      <c r="CT72">
        <v>47.604750000000003</v>
      </c>
      <c r="CU72">
        <v>46.493250000000003</v>
      </c>
      <c r="CV72">
        <v>1959.99357142857</v>
      </c>
      <c r="CW72">
        <v>40.011428571428603</v>
      </c>
      <c r="CX72">
        <v>0</v>
      </c>
      <c r="CY72">
        <v>1651529144</v>
      </c>
      <c r="CZ72">
        <v>0</v>
      </c>
      <c r="DA72">
        <v>1657211497.5999999</v>
      </c>
      <c r="DB72" t="s">
        <v>358</v>
      </c>
      <c r="DC72">
        <v>1657211493.5999999</v>
      </c>
      <c r="DD72">
        <v>1657211497.5999999</v>
      </c>
      <c r="DE72">
        <v>1</v>
      </c>
      <c r="DF72">
        <v>1.526</v>
      </c>
      <c r="DG72">
        <v>4.4999999999999998E-2</v>
      </c>
      <c r="DH72">
        <v>2.6110000000000002</v>
      </c>
      <c r="DI72">
        <v>0.157</v>
      </c>
      <c r="DJ72">
        <v>420</v>
      </c>
      <c r="DK72">
        <v>20</v>
      </c>
      <c r="DL72">
        <v>0.57999999999999996</v>
      </c>
      <c r="DM72">
        <v>0.22</v>
      </c>
      <c r="DN72">
        <v>-49.938407317073199</v>
      </c>
      <c r="DO72">
        <v>-2.0526982578398201</v>
      </c>
      <c r="DP72">
        <v>0.29640947319564398</v>
      </c>
      <c r="DQ72">
        <v>0</v>
      </c>
      <c r="DR72">
        <v>3.6200965853658502</v>
      </c>
      <c r="DS72">
        <v>0.33509456445993202</v>
      </c>
      <c r="DT72">
        <v>3.3416384955022103E-2</v>
      </c>
      <c r="DU72">
        <v>0</v>
      </c>
      <c r="DV72">
        <v>0</v>
      </c>
      <c r="DW72">
        <v>2</v>
      </c>
      <c r="DX72" t="s">
        <v>359</v>
      </c>
      <c r="DY72">
        <v>2.8409599999999999</v>
      </c>
      <c r="DZ72">
        <v>2.7163900000000001</v>
      </c>
      <c r="EA72">
        <v>0.12709999999999999</v>
      </c>
      <c r="EB72">
        <v>0.131823</v>
      </c>
      <c r="EC72">
        <v>7.6169100000000003E-2</v>
      </c>
      <c r="ED72">
        <v>6.5984799999999996E-2</v>
      </c>
      <c r="EE72">
        <v>24604.2</v>
      </c>
      <c r="EF72">
        <v>21200.7</v>
      </c>
      <c r="EG72">
        <v>25247.4</v>
      </c>
      <c r="EH72">
        <v>23794.9</v>
      </c>
      <c r="EI72">
        <v>39850</v>
      </c>
      <c r="EJ72">
        <v>36806</v>
      </c>
      <c r="EK72">
        <v>45678.400000000001</v>
      </c>
      <c r="EL72">
        <v>42469.4</v>
      </c>
      <c r="EM72">
        <v>1.76318</v>
      </c>
      <c r="EN72">
        <v>2.1151800000000001</v>
      </c>
      <c r="EO72">
        <v>3.5688299999999999E-2</v>
      </c>
      <c r="EP72">
        <v>0</v>
      </c>
      <c r="EQ72">
        <v>24.4129</v>
      </c>
      <c r="ER72">
        <v>999.9</v>
      </c>
      <c r="ES72">
        <v>30.466000000000001</v>
      </c>
      <c r="ET72">
        <v>35.701000000000001</v>
      </c>
      <c r="EU72">
        <v>23.984000000000002</v>
      </c>
      <c r="EV72">
        <v>53.100099999999998</v>
      </c>
      <c r="EW72">
        <v>33.237200000000001</v>
      </c>
      <c r="EX72">
        <v>2</v>
      </c>
      <c r="EY72">
        <v>0.18879299999999999</v>
      </c>
      <c r="EZ72">
        <v>5.4029699999999998</v>
      </c>
      <c r="FA72">
        <v>20.1616</v>
      </c>
      <c r="FB72">
        <v>5.2337600000000002</v>
      </c>
      <c r="FC72">
        <v>11.992000000000001</v>
      </c>
      <c r="FD72">
        <v>4.9555999999999996</v>
      </c>
      <c r="FE72">
        <v>3.3039299999999998</v>
      </c>
      <c r="FF72">
        <v>9999</v>
      </c>
      <c r="FG72">
        <v>322.2</v>
      </c>
      <c r="FH72">
        <v>9999</v>
      </c>
      <c r="FI72">
        <v>4660.8999999999996</v>
      </c>
      <c r="FJ72">
        <v>1.8682700000000001</v>
      </c>
      <c r="FK72">
        <v>1.8640099999999999</v>
      </c>
      <c r="FL72">
        <v>1.8714900000000001</v>
      </c>
      <c r="FM72">
        <v>1.86249</v>
      </c>
      <c r="FN72">
        <v>1.86188</v>
      </c>
      <c r="FO72">
        <v>1.86829</v>
      </c>
      <c r="FP72">
        <v>1.85846</v>
      </c>
      <c r="FQ72">
        <v>1.86476</v>
      </c>
      <c r="FR72">
        <v>5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3.1440000000000001</v>
      </c>
      <c r="GF72">
        <v>0.1638</v>
      </c>
      <c r="GG72">
        <v>2.06512692478187</v>
      </c>
      <c r="GH72">
        <v>1.5675561973404399E-3</v>
      </c>
      <c r="GI72">
        <v>-8.2833039480674595E-7</v>
      </c>
      <c r="GJ72">
        <v>5.0085055433431996E-10</v>
      </c>
      <c r="GK72">
        <v>-8.2657068672907993E-2</v>
      </c>
      <c r="GL72">
        <v>-3.8189079593307799E-2</v>
      </c>
      <c r="GM72">
        <v>3.2721738724615498E-3</v>
      </c>
      <c r="GN72">
        <v>-3.9688209873996E-5</v>
      </c>
      <c r="GO72">
        <v>3</v>
      </c>
      <c r="GP72">
        <v>2235</v>
      </c>
      <c r="GQ72">
        <v>2</v>
      </c>
      <c r="GR72">
        <v>25</v>
      </c>
      <c r="GS72">
        <v>9.8000000000000007</v>
      </c>
      <c r="GT72">
        <v>9.8000000000000007</v>
      </c>
      <c r="GU72">
        <v>2.5</v>
      </c>
      <c r="GV72">
        <v>2.3559600000000001</v>
      </c>
      <c r="GW72">
        <v>1.9982899999999999</v>
      </c>
      <c r="GX72">
        <v>2.6916500000000001</v>
      </c>
      <c r="GY72">
        <v>2.0935100000000002</v>
      </c>
      <c r="GZ72">
        <v>2.4145500000000002</v>
      </c>
      <c r="HA72">
        <v>40.680999999999997</v>
      </c>
      <c r="HB72">
        <v>15.033899999999999</v>
      </c>
      <c r="HC72">
        <v>18</v>
      </c>
      <c r="HD72">
        <v>427.83100000000002</v>
      </c>
      <c r="HE72">
        <v>664.23599999999999</v>
      </c>
      <c r="HF72">
        <v>19.191500000000001</v>
      </c>
      <c r="HG72">
        <v>29.794599999999999</v>
      </c>
      <c r="HH72">
        <v>30.001200000000001</v>
      </c>
      <c r="HI72">
        <v>29.593499999999999</v>
      </c>
      <c r="HJ72">
        <v>29.573</v>
      </c>
      <c r="HK72">
        <v>50.167900000000003</v>
      </c>
      <c r="HL72">
        <v>34.834499999999998</v>
      </c>
      <c r="HM72">
        <v>0</v>
      </c>
      <c r="HN72">
        <v>19.150600000000001</v>
      </c>
      <c r="HO72">
        <v>958.50099999999998</v>
      </c>
      <c r="HP72">
        <v>16.7974</v>
      </c>
      <c r="HQ72">
        <v>96.6494</v>
      </c>
      <c r="HR72">
        <v>99.828999999999994</v>
      </c>
    </row>
    <row r="73" spans="1:226" x14ac:dyDescent="0.2">
      <c r="A73">
        <v>57</v>
      </c>
      <c r="B73">
        <v>1657212087.5999999</v>
      </c>
      <c r="C73">
        <v>372</v>
      </c>
      <c r="D73" t="s">
        <v>474</v>
      </c>
      <c r="E73" t="s">
        <v>475</v>
      </c>
      <c r="F73">
        <v>5</v>
      </c>
      <c r="G73" t="s">
        <v>355</v>
      </c>
      <c r="H73" t="s">
        <v>356</v>
      </c>
      <c r="I73">
        <v>1657212080.0999999</v>
      </c>
      <c r="J73">
        <f t="shared" si="0"/>
        <v>3.1103658137534534E-3</v>
      </c>
      <c r="K73">
        <f t="shared" si="1"/>
        <v>3.1103658137534533</v>
      </c>
      <c r="L73">
        <f t="shared" si="2"/>
        <v>22.221925506344171</v>
      </c>
      <c r="M73">
        <f t="shared" si="3"/>
        <v>874.74188888888898</v>
      </c>
      <c r="N73">
        <f t="shared" si="4"/>
        <v>589.84845747794293</v>
      </c>
      <c r="O73">
        <f t="shared" si="5"/>
        <v>44.054024768382895</v>
      </c>
      <c r="P73">
        <f t="shared" si="6"/>
        <v>65.331866771041234</v>
      </c>
      <c r="Q73">
        <f t="shared" si="7"/>
        <v>0.14137162357810695</v>
      </c>
      <c r="R73">
        <f t="shared" si="8"/>
        <v>2.4436826021670504</v>
      </c>
      <c r="S73">
        <f t="shared" si="9"/>
        <v>0.13698012769725018</v>
      </c>
      <c r="T73">
        <f t="shared" si="10"/>
        <v>8.5995774831505015E-2</v>
      </c>
      <c r="U73">
        <f t="shared" si="11"/>
        <v>321.51557933333282</v>
      </c>
      <c r="V73">
        <f t="shared" si="12"/>
        <v>25.588565440363247</v>
      </c>
      <c r="W73">
        <f t="shared" si="13"/>
        <v>24.999588888888901</v>
      </c>
      <c r="X73">
        <f t="shared" si="14"/>
        <v>3.1795996566901761</v>
      </c>
      <c r="Y73">
        <f t="shared" si="15"/>
        <v>50.412130068636365</v>
      </c>
      <c r="Z73">
        <f t="shared" si="16"/>
        <v>1.5372564201175003</v>
      </c>
      <c r="AA73">
        <f t="shared" si="17"/>
        <v>3.0493780326768936</v>
      </c>
      <c r="AB73">
        <f t="shared" si="18"/>
        <v>1.6423432365726758</v>
      </c>
      <c r="AC73">
        <f t="shared" si="19"/>
        <v>-137.1671323865273</v>
      </c>
      <c r="AD73">
        <f t="shared" si="20"/>
        <v>-92.163582526498104</v>
      </c>
      <c r="AE73">
        <f t="shared" si="21"/>
        <v>-7.9495614038081053</v>
      </c>
      <c r="AF73">
        <f t="shared" si="22"/>
        <v>84.235303016499316</v>
      </c>
      <c r="AG73">
        <f t="shared" si="23"/>
        <v>39.243904045692254</v>
      </c>
      <c r="AH73">
        <f t="shared" si="24"/>
        <v>3.1186592015491663</v>
      </c>
      <c r="AI73">
        <f t="shared" si="25"/>
        <v>22.221925506344171</v>
      </c>
      <c r="AJ73">
        <v>956.49912854955198</v>
      </c>
      <c r="AK73">
        <v>916.19105454545399</v>
      </c>
      <c r="AL73">
        <v>3.2923662737920099</v>
      </c>
      <c r="AM73">
        <v>66.383404404203702</v>
      </c>
      <c r="AN73">
        <f t="shared" si="26"/>
        <v>3.1103658137534533</v>
      </c>
      <c r="AO73">
        <v>16.87386826162</v>
      </c>
      <c r="AP73">
        <v>20.554545454545501</v>
      </c>
      <c r="AQ73">
        <v>-5.2563469412853503E-3</v>
      </c>
      <c r="AR73">
        <v>78.944928125099594</v>
      </c>
      <c r="AS73">
        <v>17</v>
      </c>
      <c r="AT73">
        <v>3</v>
      </c>
      <c r="AU73">
        <f t="shared" si="27"/>
        <v>1</v>
      </c>
      <c r="AV73">
        <f t="shared" si="28"/>
        <v>0</v>
      </c>
      <c r="AW73">
        <f t="shared" si="29"/>
        <v>39760.663657421748</v>
      </c>
      <c r="AX73">
        <f t="shared" si="30"/>
        <v>1999.9933333333299</v>
      </c>
      <c r="AY73">
        <f t="shared" si="31"/>
        <v>1681.1947333333303</v>
      </c>
      <c r="AZ73">
        <f t="shared" si="32"/>
        <v>0.84060016866722886</v>
      </c>
      <c r="BA73">
        <f t="shared" si="33"/>
        <v>0.16075832552775177</v>
      </c>
      <c r="BB73">
        <v>6</v>
      </c>
      <c r="BC73">
        <v>0.5</v>
      </c>
      <c r="BD73" t="s">
        <v>357</v>
      </c>
      <c r="BE73">
        <v>2</v>
      </c>
      <c r="BF73" t="b">
        <v>1</v>
      </c>
      <c r="BG73">
        <v>1657212080.0999999</v>
      </c>
      <c r="BH73">
        <v>874.74188888888898</v>
      </c>
      <c r="BI73">
        <v>925.10718518518502</v>
      </c>
      <c r="BJ73">
        <v>20.582644444444401</v>
      </c>
      <c r="BK73">
        <v>16.917355555555599</v>
      </c>
      <c r="BL73">
        <v>871.60799999999995</v>
      </c>
      <c r="BM73">
        <v>20.418703703703699</v>
      </c>
      <c r="BN73">
        <v>500.010074074074</v>
      </c>
      <c r="BO73">
        <v>74.587029629629598</v>
      </c>
      <c r="BP73">
        <v>9.9992451851851905E-2</v>
      </c>
      <c r="BQ73">
        <v>24.3000222222222</v>
      </c>
      <c r="BR73">
        <v>24.999588888888901</v>
      </c>
      <c r="BS73">
        <v>999.9</v>
      </c>
      <c r="BT73">
        <v>0</v>
      </c>
      <c r="BU73">
        <v>0</v>
      </c>
      <c r="BV73">
        <v>9990.3018518518493</v>
      </c>
      <c r="BW73">
        <v>0</v>
      </c>
      <c r="BX73">
        <v>1622.41</v>
      </c>
      <c r="BY73">
        <v>-50.365251851851902</v>
      </c>
      <c r="BZ73">
        <v>893.12466666666705</v>
      </c>
      <c r="CA73">
        <v>941.02629629629598</v>
      </c>
      <c r="CB73">
        <v>3.6652940740740698</v>
      </c>
      <c r="CC73">
        <v>925.10718518518502</v>
      </c>
      <c r="CD73">
        <v>16.917355555555599</v>
      </c>
      <c r="CE73">
        <v>1.53519814814815</v>
      </c>
      <c r="CF73">
        <v>1.2618148148148101</v>
      </c>
      <c r="CG73">
        <v>13.323303703703701</v>
      </c>
      <c r="CH73">
        <v>10.351529629629599</v>
      </c>
      <c r="CI73">
        <v>1999.9933333333299</v>
      </c>
      <c r="CJ73">
        <v>0.97999511111111104</v>
      </c>
      <c r="CK73">
        <v>2.00051148148148E-2</v>
      </c>
      <c r="CL73">
        <v>0</v>
      </c>
      <c r="CM73">
        <v>2.5328074074074101</v>
      </c>
      <c r="CN73">
        <v>0</v>
      </c>
      <c r="CO73">
        <v>18185.607407407399</v>
      </c>
      <c r="CP73">
        <v>16705.329629629599</v>
      </c>
      <c r="CQ73">
        <v>47.474333333333298</v>
      </c>
      <c r="CR73">
        <v>50.050518518518501</v>
      </c>
      <c r="CS73">
        <v>48.668629629629599</v>
      </c>
      <c r="CT73">
        <v>47.627259259259198</v>
      </c>
      <c r="CU73">
        <v>46.5</v>
      </c>
      <c r="CV73">
        <v>1959.9822222222199</v>
      </c>
      <c r="CW73">
        <v>40.011111111111099</v>
      </c>
      <c r="CX73">
        <v>0</v>
      </c>
      <c r="CY73">
        <v>1651529149.4000001</v>
      </c>
      <c r="CZ73">
        <v>0</v>
      </c>
      <c r="DA73">
        <v>1657211497.5999999</v>
      </c>
      <c r="DB73" t="s">
        <v>358</v>
      </c>
      <c r="DC73">
        <v>1657211493.5999999</v>
      </c>
      <c r="DD73">
        <v>1657211497.5999999</v>
      </c>
      <c r="DE73">
        <v>1</v>
      </c>
      <c r="DF73">
        <v>1.526</v>
      </c>
      <c r="DG73">
        <v>4.4999999999999998E-2</v>
      </c>
      <c r="DH73">
        <v>2.6110000000000002</v>
      </c>
      <c r="DI73">
        <v>0.157</v>
      </c>
      <c r="DJ73">
        <v>420</v>
      </c>
      <c r="DK73">
        <v>20</v>
      </c>
      <c r="DL73">
        <v>0.57999999999999996</v>
      </c>
      <c r="DM73">
        <v>0.22</v>
      </c>
      <c r="DN73">
        <v>-50.129631707317102</v>
      </c>
      <c r="DO73">
        <v>-3.4640634146341802</v>
      </c>
      <c r="DP73">
        <v>0.42053144335269999</v>
      </c>
      <c r="DQ73">
        <v>0</v>
      </c>
      <c r="DR73">
        <v>3.6432636585365898</v>
      </c>
      <c r="DS73">
        <v>0.37282264808361898</v>
      </c>
      <c r="DT73">
        <v>3.7287578115735298E-2</v>
      </c>
      <c r="DU73">
        <v>0</v>
      </c>
      <c r="DV73">
        <v>0</v>
      </c>
      <c r="DW73">
        <v>2</v>
      </c>
      <c r="DX73" t="s">
        <v>359</v>
      </c>
      <c r="DY73">
        <v>2.8407300000000002</v>
      </c>
      <c r="DZ73">
        <v>2.7165300000000001</v>
      </c>
      <c r="EA73">
        <v>0.12862199999999999</v>
      </c>
      <c r="EB73">
        <v>0.13339200000000001</v>
      </c>
      <c r="EC73">
        <v>7.60995E-2</v>
      </c>
      <c r="ED73">
        <v>6.5946500000000005E-2</v>
      </c>
      <c r="EE73">
        <v>24560.400000000001</v>
      </c>
      <c r="EF73">
        <v>21161.9</v>
      </c>
      <c r="EG73">
        <v>25246.5</v>
      </c>
      <c r="EH73">
        <v>23794.400000000001</v>
      </c>
      <c r="EI73">
        <v>39851.599999999999</v>
      </c>
      <c r="EJ73">
        <v>36806.800000000003</v>
      </c>
      <c r="EK73">
        <v>45676.800000000003</v>
      </c>
      <c r="EL73">
        <v>42468.5</v>
      </c>
      <c r="EM73">
        <v>1.7626999999999999</v>
      </c>
      <c r="EN73">
        <v>2.1153</v>
      </c>
      <c r="EO73">
        <v>3.5315800000000001E-2</v>
      </c>
      <c r="EP73">
        <v>0</v>
      </c>
      <c r="EQ73">
        <v>24.421099999999999</v>
      </c>
      <c r="ER73">
        <v>999.9</v>
      </c>
      <c r="ES73">
        <v>30.466000000000001</v>
      </c>
      <c r="ET73">
        <v>35.710999999999999</v>
      </c>
      <c r="EU73">
        <v>23.996099999999998</v>
      </c>
      <c r="EV73">
        <v>52.780099999999997</v>
      </c>
      <c r="EW73">
        <v>33.165100000000002</v>
      </c>
      <c r="EX73">
        <v>2</v>
      </c>
      <c r="EY73">
        <v>0.19022900000000001</v>
      </c>
      <c r="EZ73">
        <v>5.4764499999999998</v>
      </c>
      <c r="FA73">
        <v>20.159400000000002</v>
      </c>
      <c r="FB73">
        <v>5.23421</v>
      </c>
      <c r="FC73">
        <v>11.992000000000001</v>
      </c>
      <c r="FD73">
        <v>4.9557000000000002</v>
      </c>
      <c r="FE73">
        <v>3.3039499999999999</v>
      </c>
      <c r="FF73">
        <v>9999</v>
      </c>
      <c r="FG73">
        <v>322.2</v>
      </c>
      <c r="FH73">
        <v>9999</v>
      </c>
      <c r="FI73">
        <v>4661.2</v>
      </c>
      <c r="FJ73">
        <v>1.8682700000000001</v>
      </c>
      <c r="FK73">
        <v>1.8640099999999999</v>
      </c>
      <c r="FL73">
        <v>1.8714900000000001</v>
      </c>
      <c r="FM73">
        <v>1.86249</v>
      </c>
      <c r="FN73">
        <v>1.86188</v>
      </c>
      <c r="FO73">
        <v>1.86829</v>
      </c>
      <c r="FP73">
        <v>1.85842</v>
      </c>
      <c r="FQ73">
        <v>1.8647199999999999</v>
      </c>
      <c r="FR73">
        <v>5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3.165</v>
      </c>
      <c r="GF73">
        <v>0.16270000000000001</v>
      </c>
      <c r="GG73">
        <v>2.06512692478187</v>
      </c>
      <c r="GH73">
        <v>1.5675561973404399E-3</v>
      </c>
      <c r="GI73">
        <v>-8.2833039480674595E-7</v>
      </c>
      <c r="GJ73">
        <v>5.0085055433431996E-10</v>
      </c>
      <c r="GK73">
        <v>-8.2657068672907993E-2</v>
      </c>
      <c r="GL73">
        <v>-3.8189079593307799E-2</v>
      </c>
      <c r="GM73">
        <v>3.2721738724615498E-3</v>
      </c>
      <c r="GN73">
        <v>-3.9688209873996E-5</v>
      </c>
      <c r="GO73">
        <v>3</v>
      </c>
      <c r="GP73">
        <v>2235</v>
      </c>
      <c r="GQ73">
        <v>2</v>
      </c>
      <c r="GR73">
        <v>25</v>
      </c>
      <c r="GS73">
        <v>9.9</v>
      </c>
      <c r="GT73">
        <v>9.8000000000000007</v>
      </c>
      <c r="GU73">
        <v>2.5378400000000001</v>
      </c>
      <c r="GV73">
        <v>2.3547400000000001</v>
      </c>
      <c r="GW73">
        <v>1.9982899999999999</v>
      </c>
      <c r="GX73">
        <v>2.6916500000000001</v>
      </c>
      <c r="GY73">
        <v>2.0935100000000002</v>
      </c>
      <c r="GZ73">
        <v>2.35229</v>
      </c>
      <c r="HA73">
        <v>40.680999999999997</v>
      </c>
      <c r="HB73">
        <v>15.033899999999999</v>
      </c>
      <c r="HC73">
        <v>18</v>
      </c>
      <c r="HD73">
        <v>427.61399999999998</v>
      </c>
      <c r="HE73">
        <v>664.44399999999996</v>
      </c>
      <c r="HF73">
        <v>19.1632</v>
      </c>
      <c r="HG73">
        <v>29.803100000000001</v>
      </c>
      <c r="HH73">
        <v>30.001300000000001</v>
      </c>
      <c r="HI73">
        <v>29.601700000000001</v>
      </c>
      <c r="HJ73">
        <v>29.581900000000001</v>
      </c>
      <c r="HK73">
        <v>50.844700000000003</v>
      </c>
      <c r="HL73">
        <v>34.834499999999998</v>
      </c>
      <c r="HM73">
        <v>0</v>
      </c>
      <c r="HN73">
        <v>19.149999999999999</v>
      </c>
      <c r="HO73">
        <v>971.92100000000005</v>
      </c>
      <c r="HP73">
        <v>16.7896</v>
      </c>
      <c r="HQ73">
        <v>96.646000000000001</v>
      </c>
      <c r="HR73">
        <v>99.826999999999998</v>
      </c>
    </row>
    <row r="74" spans="1:226" x14ac:dyDescent="0.2">
      <c r="A74">
        <v>58</v>
      </c>
      <c r="B74">
        <v>1657212092.0999999</v>
      </c>
      <c r="C74">
        <v>376.5</v>
      </c>
      <c r="D74" t="s">
        <v>476</v>
      </c>
      <c r="E74" t="s">
        <v>477</v>
      </c>
      <c r="F74">
        <v>5</v>
      </c>
      <c r="G74" t="s">
        <v>355</v>
      </c>
      <c r="H74" t="s">
        <v>356</v>
      </c>
      <c r="I74">
        <v>1657212084.54444</v>
      </c>
      <c r="J74">
        <f t="shared" si="0"/>
        <v>3.1099172504106157E-3</v>
      </c>
      <c r="K74">
        <f t="shared" si="1"/>
        <v>3.1099172504106156</v>
      </c>
      <c r="L74">
        <f t="shared" si="2"/>
        <v>22.309994345062361</v>
      </c>
      <c r="M74">
        <f t="shared" si="3"/>
        <v>889.14400000000001</v>
      </c>
      <c r="N74">
        <f t="shared" si="4"/>
        <v>602.47985830820846</v>
      </c>
      <c r="O74">
        <f t="shared" si="5"/>
        <v>44.997311838121568</v>
      </c>
      <c r="P74">
        <f t="shared" si="6"/>
        <v>66.407348370686037</v>
      </c>
      <c r="Q74">
        <f t="shared" si="7"/>
        <v>0.14123736920987998</v>
      </c>
      <c r="R74">
        <f t="shared" si="8"/>
        <v>2.4447620922347451</v>
      </c>
      <c r="S74">
        <f t="shared" si="9"/>
        <v>0.13685594182417976</v>
      </c>
      <c r="T74">
        <f t="shared" si="10"/>
        <v>8.5917295353882026E-2</v>
      </c>
      <c r="U74">
        <f t="shared" si="11"/>
        <v>321.51812068210529</v>
      </c>
      <c r="V74">
        <f t="shared" si="12"/>
        <v>25.589325930875169</v>
      </c>
      <c r="W74">
        <f t="shared" si="13"/>
        <v>25.000399999999999</v>
      </c>
      <c r="X74">
        <f t="shared" si="14"/>
        <v>3.1797534185635432</v>
      </c>
      <c r="Y74">
        <f t="shared" si="15"/>
        <v>50.372451128272857</v>
      </c>
      <c r="Z74">
        <f t="shared" si="16"/>
        <v>1.5361504578493559</v>
      </c>
      <c r="AA74">
        <f t="shared" si="17"/>
        <v>3.0495844920025172</v>
      </c>
      <c r="AB74">
        <f t="shared" si="18"/>
        <v>1.6436029607141873</v>
      </c>
      <c r="AC74">
        <f t="shared" si="19"/>
        <v>-137.14735074310815</v>
      </c>
      <c r="AD74">
        <f t="shared" si="20"/>
        <v>-92.162314153344497</v>
      </c>
      <c r="AE74">
        <f t="shared" si="21"/>
        <v>-7.9460196064856516</v>
      </c>
      <c r="AF74">
        <f t="shared" si="22"/>
        <v>84.262436179166983</v>
      </c>
      <c r="AG74">
        <f t="shared" si="23"/>
        <v>39.609312142686115</v>
      </c>
      <c r="AH74">
        <f t="shared" si="24"/>
        <v>3.1299273313270617</v>
      </c>
      <c r="AI74">
        <f t="shared" si="25"/>
        <v>22.309994345062361</v>
      </c>
      <c r="AJ74">
        <v>972.10515691847002</v>
      </c>
      <c r="AK74">
        <v>931.33764848484805</v>
      </c>
      <c r="AL74">
        <v>3.3802642173801001</v>
      </c>
      <c r="AM74">
        <v>66.383404404203702</v>
      </c>
      <c r="AN74">
        <f t="shared" si="26"/>
        <v>3.1099172504106156</v>
      </c>
      <c r="AO74">
        <v>16.868213065123498</v>
      </c>
      <c r="AP74">
        <v>20.538198601398602</v>
      </c>
      <c r="AQ74">
        <v>-3.0932272913948501E-3</v>
      </c>
      <c r="AR74">
        <v>78.944928125099594</v>
      </c>
      <c r="AS74">
        <v>17</v>
      </c>
      <c r="AT74">
        <v>3</v>
      </c>
      <c r="AU74">
        <f t="shared" si="27"/>
        <v>1</v>
      </c>
      <c r="AV74">
        <f t="shared" si="28"/>
        <v>0</v>
      </c>
      <c r="AW74">
        <f t="shared" si="29"/>
        <v>39787.352046051026</v>
      </c>
      <c r="AX74">
        <f t="shared" si="30"/>
        <v>2000.00925925926</v>
      </c>
      <c r="AY74">
        <f t="shared" si="31"/>
        <v>1681.2081108888287</v>
      </c>
      <c r="AZ74">
        <f t="shared" si="32"/>
        <v>0.84060016377698921</v>
      </c>
      <c r="BA74">
        <f t="shared" si="33"/>
        <v>0.16075831608958921</v>
      </c>
      <c r="BB74">
        <v>6</v>
      </c>
      <c r="BC74">
        <v>0.5</v>
      </c>
      <c r="BD74" t="s">
        <v>357</v>
      </c>
      <c r="BE74">
        <v>2</v>
      </c>
      <c r="BF74" t="b">
        <v>1</v>
      </c>
      <c r="BG74">
        <v>1657212084.54444</v>
      </c>
      <c r="BH74">
        <v>889.14400000000001</v>
      </c>
      <c r="BI74">
        <v>940.01474074074099</v>
      </c>
      <c r="BJ74">
        <v>20.567888888888898</v>
      </c>
      <c r="BK74">
        <v>16.889225925925899</v>
      </c>
      <c r="BL74">
        <v>885.99170370370405</v>
      </c>
      <c r="BM74">
        <v>20.4045814814815</v>
      </c>
      <c r="BN74">
        <v>499.99981481481501</v>
      </c>
      <c r="BO74">
        <v>74.586837037037</v>
      </c>
      <c r="BP74">
        <v>9.9994759259259297E-2</v>
      </c>
      <c r="BQ74">
        <v>24.301151851851898</v>
      </c>
      <c r="BR74">
        <v>25.000399999999999</v>
      </c>
      <c r="BS74">
        <v>999.9</v>
      </c>
      <c r="BT74">
        <v>0</v>
      </c>
      <c r="BU74">
        <v>0</v>
      </c>
      <c r="BV74">
        <v>9997.3588888888899</v>
      </c>
      <c r="BW74">
        <v>0</v>
      </c>
      <c r="BX74">
        <v>1623.9248148148099</v>
      </c>
      <c r="BY74">
        <v>-50.870818518518497</v>
      </c>
      <c r="BZ74">
        <v>907.81555555555599</v>
      </c>
      <c r="CA74">
        <v>956.16318518518494</v>
      </c>
      <c r="CB74">
        <v>3.6786603703703702</v>
      </c>
      <c r="CC74">
        <v>940.01474074074099</v>
      </c>
      <c r="CD74">
        <v>16.889225925925899</v>
      </c>
      <c r="CE74">
        <v>1.53409333333333</v>
      </c>
      <c r="CF74">
        <v>1.2597137037037001</v>
      </c>
      <c r="CG74">
        <v>13.3122666666667</v>
      </c>
      <c r="CH74">
        <v>10.326588888888899</v>
      </c>
      <c r="CI74">
        <v>2000.00925925926</v>
      </c>
      <c r="CJ74">
        <v>0.979995333333333</v>
      </c>
      <c r="CK74">
        <v>2.0004877777777801E-2</v>
      </c>
      <c r="CL74">
        <v>0</v>
      </c>
      <c r="CM74">
        <v>2.5151296296296302</v>
      </c>
      <c r="CN74">
        <v>0</v>
      </c>
      <c r="CO74">
        <v>18198.707407407401</v>
      </c>
      <c r="CP74">
        <v>16705.4666666667</v>
      </c>
      <c r="CQ74">
        <v>47.493000000000002</v>
      </c>
      <c r="CR74">
        <v>50.064333333333302</v>
      </c>
      <c r="CS74">
        <v>48.682407407407403</v>
      </c>
      <c r="CT74">
        <v>47.631888888888902</v>
      </c>
      <c r="CU74">
        <v>46.5</v>
      </c>
      <c r="CV74">
        <v>1959.9985185185201</v>
      </c>
      <c r="CW74">
        <v>40.011111111111099</v>
      </c>
      <c r="CX74">
        <v>0</v>
      </c>
      <c r="CY74">
        <v>1651529154.2</v>
      </c>
      <c r="CZ74">
        <v>0</v>
      </c>
      <c r="DA74">
        <v>1657211497.5999999</v>
      </c>
      <c r="DB74" t="s">
        <v>358</v>
      </c>
      <c r="DC74">
        <v>1657211493.5999999</v>
      </c>
      <c r="DD74">
        <v>1657211497.5999999</v>
      </c>
      <c r="DE74">
        <v>1</v>
      </c>
      <c r="DF74">
        <v>1.526</v>
      </c>
      <c r="DG74">
        <v>4.4999999999999998E-2</v>
      </c>
      <c r="DH74">
        <v>2.6110000000000002</v>
      </c>
      <c r="DI74">
        <v>0.157</v>
      </c>
      <c r="DJ74">
        <v>420</v>
      </c>
      <c r="DK74">
        <v>20</v>
      </c>
      <c r="DL74">
        <v>0.57999999999999996</v>
      </c>
      <c r="DM74">
        <v>0.22</v>
      </c>
      <c r="DN74">
        <v>-50.503753658536603</v>
      </c>
      <c r="DO74">
        <v>-6.5272662020906003</v>
      </c>
      <c r="DP74">
        <v>0.66599538198705099</v>
      </c>
      <c r="DQ74">
        <v>0</v>
      </c>
      <c r="DR74">
        <v>3.66370292682927</v>
      </c>
      <c r="DS74">
        <v>0.232820696864108</v>
      </c>
      <c r="DT74">
        <v>2.73711676006691E-2</v>
      </c>
      <c r="DU74">
        <v>0</v>
      </c>
      <c r="DV74">
        <v>0</v>
      </c>
      <c r="DW74">
        <v>2</v>
      </c>
      <c r="DX74" t="s">
        <v>359</v>
      </c>
      <c r="DY74">
        <v>2.8407200000000001</v>
      </c>
      <c r="DZ74">
        <v>2.7165400000000002</v>
      </c>
      <c r="EA74">
        <v>0.13000300000000001</v>
      </c>
      <c r="EB74">
        <v>0.13472899999999999</v>
      </c>
      <c r="EC74">
        <v>7.6057600000000003E-2</v>
      </c>
      <c r="ED74">
        <v>6.5936599999999998E-2</v>
      </c>
      <c r="EE74">
        <v>24521</v>
      </c>
      <c r="EF74">
        <v>21128.5</v>
      </c>
      <c r="EG74">
        <v>25246.1</v>
      </c>
      <c r="EH74">
        <v>23793.599999999999</v>
      </c>
      <c r="EI74">
        <v>39852.9</v>
      </c>
      <c r="EJ74">
        <v>36806</v>
      </c>
      <c r="EK74">
        <v>45676.2</v>
      </c>
      <c r="EL74">
        <v>42467.1</v>
      </c>
      <c r="EM74">
        <v>1.76268</v>
      </c>
      <c r="EN74">
        <v>2.1151499999999999</v>
      </c>
      <c r="EO74">
        <v>3.4753199999999998E-2</v>
      </c>
      <c r="EP74">
        <v>0</v>
      </c>
      <c r="EQ74">
        <v>24.4255</v>
      </c>
      <c r="ER74">
        <v>999.9</v>
      </c>
      <c r="ES74">
        <v>30.442</v>
      </c>
      <c r="ET74">
        <v>35.710999999999999</v>
      </c>
      <c r="EU74">
        <v>23.977900000000002</v>
      </c>
      <c r="EV74">
        <v>53.150100000000002</v>
      </c>
      <c r="EW74">
        <v>33.145000000000003</v>
      </c>
      <c r="EX74">
        <v>2</v>
      </c>
      <c r="EY74">
        <v>0.19090399999999999</v>
      </c>
      <c r="EZ74">
        <v>5.4368699999999999</v>
      </c>
      <c r="FA74">
        <v>20.160799999999998</v>
      </c>
      <c r="FB74">
        <v>5.2339099999999998</v>
      </c>
      <c r="FC74">
        <v>11.992000000000001</v>
      </c>
      <c r="FD74">
        <v>4.9555499999999997</v>
      </c>
      <c r="FE74">
        <v>3.3038699999999999</v>
      </c>
      <c r="FF74">
        <v>9999</v>
      </c>
      <c r="FG74">
        <v>322.2</v>
      </c>
      <c r="FH74">
        <v>9999</v>
      </c>
      <c r="FI74">
        <v>4661.2</v>
      </c>
      <c r="FJ74">
        <v>1.8682700000000001</v>
      </c>
      <c r="FK74">
        <v>1.8640099999999999</v>
      </c>
      <c r="FL74">
        <v>1.87148</v>
      </c>
      <c r="FM74">
        <v>1.8625</v>
      </c>
      <c r="FN74">
        <v>1.86188</v>
      </c>
      <c r="FO74">
        <v>1.86829</v>
      </c>
      <c r="FP74">
        <v>1.85842</v>
      </c>
      <c r="FQ74">
        <v>1.8647199999999999</v>
      </c>
      <c r="FR74">
        <v>5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3.1840000000000002</v>
      </c>
      <c r="GF74">
        <v>0.16189999999999999</v>
      </c>
      <c r="GG74">
        <v>2.06512692478187</v>
      </c>
      <c r="GH74">
        <v>1.5675561973404399E-3</v>
      </c>
      <c r="GI74">
        <v>-8.2833039480674595E-7</v>
      </c>
      <c r="GJ74">
        <v>5.0085055433431996E-10</v>
      </c>
      <c r="GK74">
        <v>-8.2657068672907993E-2</v>
      </c>
      <c r="GL74">
        <v>-3.8189079593307799E-2</v>
      </c>
      <c r="GM74">
        <v>3.2721738724615498E-3</v>
      </c>
      <c r="GN74">
        <v>-3.9688209873996E-5</v>
      </c>
      <c r="GO74">
        <v>3</v>
      </c>
      <c r="GP74">
        <v>2235</v>
      </c>
      <c r="GQ74">
        <v>2</v>
      </c>
      <c r="GR74">
        <v>25</v>
      </c>
      <c r="GS74">
        <v>10</v>
      </c>
      <c r="GT74">
        <v>9.9</v>
      </c>
      <c r="GU74">
        <v>2.5708000000000002</v>
      </c>
      <c r="GV74">
        <v>2.34863</v>
      </c>
      <c r="GW74">
        <v>1.9982899999999999</v>
      </c>
      <c r="GX74">
        <v>2.6916500000000001</v>
      </c>
      <c r="GY74">
        <v>2.0935100000000002</v>
      </c>
      <c r="GZ74">
        <v>2.4084500000000002</v>
      </c>
      <c r="HA74">
        <v>40.706699999999998</v>
      </c>
      <c r="HB74">
        <v>15.0426</v>
      </c>
      <c r="HC74">
        <v>18</v>
      </c>
      <c r="HD74">
        <v>427.65699999999998</v>
      </c>
      <c r="HE74">
        <v>664.40700000000004</v>
      </c>
      <c r="HF74">
        <v>19.149999999999999</v>
      </c>
      <c r="HG74">
        <v>29.812100000000001</v>
      </c>
      <c r="HH74">
        <v>30.001000000000001</v>
      </c>
      <c r="HI74">
        <v>29.61</v>
      </c>
      <c r="HJ74">
        <v>29.589600000000001</v>
      </c>
      <c r="HK74">
        <v>51.442799999999998</v>
      </c>
      <c r="HL74">
        <v>35.113799999999998</v>
      </c>
      <c r="HM74">
        <v>0</v>
      </c>
      <c r="HN74">
        <v>19.151199999999999</v>
      </c>
      <c r="HO74">
        <v>992.26499999999999</v>
      </c>
      <c r="HP74">
        <v>16.787199999999999</v>
      </c>
      <c r="HQ74">
        <v>96.6447</v>
      </c>
      <c r="HR74">
        <v>99.823700000000002</v>
      </c>
    </row>
    <row r="75" spans="1:226" x14ac:dyDescent="0.2">
      <c r="A75">
        <v>59</v>
      </c>
      <c r="B75">
        <v>1657212097.5999999</v>
      </c>
      <c r="C75">
        <v>382</v>
      </c>
      <c r="D75" t="s">
        <v>478</v>
      </c>
      <c r="E75" t="s">
        <v>479</v>
      </c>
      <c r="F75">
        <v>5</v>
      </c>
      <c r="G75" t="s">
        <v>355</v>
      </c>
      <c r="H75" t="s">
        <v>356</v>
      </c>
      <c r="I75">
        <v>1657212089.83214</v>
      </c>
      <c r="J75">
        <f t="shared" si="0"/>
        <v>3.1239178612988095E-3</v>
      </c>
      <c r="K75">
        <f t="shared" si="1"/>
        <v>3.1239178612988097</v>
      </c>
      <c r="L75">
        <f t="shared" si="2"/>
        <v>22.64101197655943</v>
      </c>
      <c r="M75">
        <f t="shared" si="3"/>
        <v>906.37832142857098</v>
      </c>
      <c r="N75">
        <f t="shared" si="4"/>
        <v>616.23923197374086</v>
      </c>
      <c r="O75">
        <f t="shared" si="5"/>
        <v>46.025025376568443</v>
      </c>
      <c r="P75">
        <f t="shared" si="6"/>
        <v>67.694627475939555</v>
      </c>
      <c r="Q75">
        <f t="shared" si="7"/>
        <v>0.1417694738767088</v>
      </c>
      <c r="R75">
        <f t="shared" si="8"/>
        <v>2.4444253435313144</v>
      </c>
      <c r="S75">
        <f t="shared" si="9"/>
        <v>0.13735493829013759</v>
      </c>
      <c r="T75">
        <f t="shared" si="10"/>
        <v>8.6232014131811113E-2</v>
      </c>
      <c r="U75">
        <f t="shared" si="11"/>
        <v>321.51979547322929</v>
      </c>
      <c r="V75">
        <f t="shared" si="12"/>
        <v>25.585166937195677</v>
      </c>
      <c r="W75">
        <f t="shared" si="13"/>
        <v>25.000621428571399</v>
      </c>
      <c r="X75">
        <f t="shared" si="14"/>
        <v>3.1797953957813117</v>
      </c>
      <c r="Y75">
        <f t="shared" si="15"/>
        <v>50.327349510537623</v>
      </c>
      <c r="Z75">
        <f t="shared" si="16"/>
        <v>1.5347732329852906</v>
      </c>
      <c r="AA75">
        <f t="shared" si="17"/>
        <v>3.0495808897385652</v>
      </c>
      <c r="AB75">
        <f t="shared" si="18"/>
        <v>1.6450221627960211</v>
      </c>
      <c r="AC75">
        <f t="shared" si="19"/>
        <v>-137.76477768327752</v>
      </c>
      <c r="AD75">
        <f t="shared" si="20"/>
        <v>-92.18139748484468</v>
      </c>
      <c r="AE75">
        <f t="shared" si="21"/>
        <v>-7.948767900219682</v>
      </c>
      <c r="AF75">
        <f t="shared" si="22"/>
        <v>83.624852404887392</v>
      </c>
      <c r="AG75">
        <f t="shared" si="23"/>
        <v>40.018763389872923</v>
      </c>
      <c r="AH75">
        <f t="shared" si="24"/>
        <v>3.1365639382287371</v>
      </c>
      <c r="AI75">
        <f t="shared" si="25"/>
        <v>22.64101197655943</v>
      </c>
      <c r="AJ75">
        <v>990.96402019028403</v>
      </c>
      <c r="AK75">
        <v>949.77850909090898</v>
      </c>
      <c r="AL75">
        <v>3.3841496769435402</v>
      </c>
      <c r="AM75">
        <v>66.383404404203702</v>
      </c>
      <c r="AN75">
        <f t="shared" si="26"/>
        <v>3.1239178612988097</v>
      </c>
      <c r="AO75">
        <v>16.860953016114902</v>
      </c>
      <c r="AP75">
        <v>20.531967132867099</v>
      </c>
      <c r="AQ75">
        <v>1.3476390518746899E-4</v>
      </c>
      <c r="AR75">
        <v>78.944928125099594</v>
      </c>
      <c r="AS75">
        <v>17</v>
      </c>
      <c r="AT75">
        <v>3</v>
      </c>
      <c r="AU75">
        <f t="shared" si="27"/>
        <v>1</v>
      </c>
      <c r="AV75">
        <f t="shared" si="28"/>
        <v>0</v>
      </c>
      <c r="AW75">
        <f t="shared" si="29"/>
        <v>39778.982781251943</v>
      </c>
      <c r="AX75">
        <f t="shared" si="30"/>
        <v>2000.0196428571401</v>
      </c>
      <c r="AY75">
        <f t="shared" si="31"/>
        <v>1681.2168422141062</v>
      </c>
      <c r="AZ75">
        <f t="shared" si="32"/>
        <v>0.84060016521257452</v>
      </c>
      <c r="BA75">
        <f t="shared" si="33"/>
        <v>0.16075831886026892</v>
      </c>
      <c r="BB75">
        <v>6</v>
      </c>
      <c r="BC75">
        <v>0.5</v>
      </c>
      <c r="BD75" t="s">
        <v>357</v>
      </c>
      <c r="BE75">
        <v>2</v>
      </c>
      <c r="BF75" t="b">
        <v>1</v>
      </c>
      <c r="BG75">
        <v>1657212089.83214</v>
      </c>
      <c r="BH75">
        <v>906.37832142857098</v>
      </c>
      <c r="BI75">
        <v>957.81124999999997</v>
      </c>
      <c r="BJ75">
        <v>20.549417857142899</v>
      </c>
      <c r="BK75">
        <v>16.862964285714298</v>
      </c>
      <c r="BL75">
        <v>903.20382142857102</v>
      </c>
      <c r="BM75">
        <v>20.386917857142901</v>
      </c>
      <c r="BN75">
        <v>500.01053571428599</v>
      </c>
      <c r="BO75">
        <v>74.586942857142802</v>
      </c>
      <c r="BP75">
        <v>0.100001739285714</v>
      </c>
      <c r="BQ75">
        <v>24.301132142857099</v>
      </c>
      <c r="BR75">
        <v>25.000621428571399</v>
      </c>
      <c r="BS75">
        <v>999.9</v>
      </c>
      <c r="BT75">
        <v>0</v>
      </c>
      <c r="BU75">
        <v>0</v>
      </c>
      <c r="BV75">
        <v>9995.1510714285705</v>
      </c>
      <c r="BW75">
        <v>0</v>
      </c>
      <c r="BX75">
        <v>1626.51285714286</v>
      </c>
      <c r="BY75">
        <v>-51.433025000000001</v>
      </c>
      <c r="BZ75">
        <v>925.39442857142899</v>
      </c>
      <c r="CA75">
        <v>974.23967857142895</v>
      </c>
      <c r="CB75">
        <v>3.6864471428571401</v>
      </c>
      <c r="CC75">
        <v>957.81124999999997</v>
      </c>
      <c r="CD75">
        <v>16.862964285714298</v>
      </c>
      <c r="CE75">
        <v>1.5327178571428599</v>
      </c>
      <c r="CF75">
        <v>1.25775642857143</v>
      </c>
      <c r="CG75">
        <v>13.298514285714299</v>
      </c>
      <c r="CH75">
        <v>10.3033178571429</v>
      </c>
      <c r="CI75">
        <v>2000.0196428571401</v>
      </c>
      <c r="CJ75">
        <v>0.97999539285714299</v>
      </c>
      <c r="CK75">
        <v>2.0004814285714299E-2</v>
      </c>
      <c r="CL75">
        <v>0</v>
      </c>
      <c r="CM75">
        <v>2.4825249999999999</v>
      </c>
      <c r="CN75">
        <v>0</v>
      </c>
      <c r="CO75">
        <v>18213.9178571429</v>
      </c>
      <c r="CP75">
        <v>16705.546428571401</v>
      </c>
      <c r="CQ75">
        <v>47.5</v>
      </c>
      <c r="CR75">
        <v>50.082250000000002</v>
      </c>
      <c r="CS75">
        <v>48.686999999999998</v>
      </c>
      <c r="CT75">
        <v>47.647142857142804</v>
      </c>
      <c r="CU75">
        <v>46.506642857142801</v>
      </c>
      <c r="CV75">
        <v>1960.0092857142899</v>
      </c>
      <c r="CW75">
        <v>40.011428571428603</v>
      </c>
      <c r="CX75">
        <v>0</v>
      </c>
      <c r="CY75">
        <v>1651529159</v>
      </c>
      <c r="CZ75">
        <v>0</v>
      </c>
      <c r="DA75">
        <v>1657211497.5999999</v>
      </c>
      <c r="DB75" t="s">
        <v>358</v>
      </c>
      <c r="DC75">
        <v>1657211493.5999999</v>
      </c>
      <c r="DD75">
        <v>1657211497.5999999</v>
      </c>
      <c r="DE75">
        <v>1</v>
      </c>
      <c r="DF75">
        <v>1.526</v>
      </c>
      <c r="DG75">
        <v>4.4999999999999998E-2</v>
      </c>
      <c r="DH75">
        <v>2.6110000000000002</v>
      </c>
      <c r="DI75">
        <v>0.157</v>
      </c>
      <c r="DJ75">
        <v>420</v>
      </c>
      <c r="DK75">
        <v>20</v>
      </c>
      <c r="DL75">
        <v>0.57999999999999996</v>
      </c>
      <c r="DM75">
        <v>0.22</v>
      </c>
      <c r="DN75">
        <v>-51.143799999999999</v>
      </c>
      <c r="DO75">
        <v>-6.5793825783971602</v>
      </c>
      <c r="DP75">
        <v>0.67818969538531704</v>
      </c>
      <c r="DQ75">
        <v>0</v>
      </c>
      <c r="DR75">
        <v>3.6802119512195102</v>
      </c>
      <c r="DS75">
        <v>6.7691707317075106E-2</v>
      </c>
      <c r="DT75">
        <v>1.50698898986886E-2</v>
      </c>
      <c r="DU75">
        <v>1</v>
      </c>
      <c r="DV75">
        <v>1</v>
      </c>
      <c r="DW75">
        <v>2</v>
      </c>
      <c r="DX75" t="s">
        <v>379</v>
      </c>
      <c r="DY75">
        <v>2.8405399999999998</v>
      </c>
      <c r="DZ75">
        <v>2.7165499999999998</v>
      </c>
      <c r="EA75">
        <v>0.13169</v>
      </c>
      <c r="EB75">
        <v>0.13645299999999999</v>
      </c>
      <c r="EC75">
        <v>7.6036900000000004E-2</v>
      </c>
      <c r="ED75">
        <v>6.5836500000000006E-2</v>
      </c>
      <c r="EE75">
        <v>24472.799999999999</v>
      </c>
      <c r="EF75">
        <v>21086.3</v>
      </c>
      <c r="EG75">
        <v>25245.5</v>
      </c>
      <c r="EH75">
        <v>23793.5</v>
      </c>
      <c r="EI75">
        <v>39852.9</v>
      </c>
      <c r="EJ75">
        <v>36809.4</v>
      </c>
      <c r="EK75">
        <v>45675.1</v>
      </c>
      <c r="EL75">
        <v>42466.400000000001</v>
      </c>
      <c r="EM75">
        <v>1.7626200000000001</v>
      </c>
      <c r="EN75">
        <v>2.1151</v>
      </c>
      <c r="EO75">
        <v>3.4995400000000003E-2</v>
      </c>
      <c r="EP75">
        <v>0</v>
      </c>
      <c r="EQ75">
        <v>24.428799999999999</v>
      </c>
      <c r="ER75">
        <v>999.9</v>
      </c>
      <c r="ES75">
        <v>30.442</v>
      </c>
      <c r="ET75">
        <v>35.741999999999997</v>
      </c>
      <c r="EU75">
        <v>24.0197</v>
      </c>
      <c r="EV75">
        <v>53.130099999999999</v>
      </c>
      <c r="EW75">
        <v>33.189100000000003</v>
      </c>
      <c r="EX75">
        <v>2</v>
      </c>
      <c r="EY75">
        <v>0.19158500000000001</v>
      </c>
      <c r="EZ75">
        <v>5.4035799999999998</v>
      </c>
      <c r="FA75">
        <v>20.1617</v>
      </c>
      <c r="FB75">
        <v>5.2336099999999997</v>
      </c>
      <c r="FC75">
        <v>11.992000000000001</v>
      </c>
      <c r="FD75">
        <v>4.9557000000000002</v>
      </c>
      <c r="FE75">
        <v>3.3039299999999998</v>
      </c>
      <c r="FF75">
        <v>9999</v>
      </c>
      <c r="FG75">
        <v>322.2</v>
      </c>
      <c r="FH75">
        <v>9999</v>
      </c>
      <c r="FI75">
        <v>4661.5</v>
      </c>
      <c r="FJ75">
        <v>1.8682799999999999</v>
      </c>
      <c r="FK75">
        <v>1.8640099999999999</v>
      </c>
      <c r="FL75">
        <v>1.8714900000000001</v>
      </c>
      <c r="FM75">
        <v>1.86249</v>
      </c>
      <c r="FN75">
        <v>1.86188</v>
      </c>
      <c r="FO75">
        <v>1.86829</v>
      </c>
      <c r="FP75">
        <v>1.85842</v>
      </c>
      <c r="FQ75">
        <v>1.8647199999999999</v>
      </c>
      <c r="FR75">
        <v>5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3.2080000000000002</v>
      </c>
      <c r="GF75">
        <v>0.16159999999999999</v>
      </c>
      <c r="GG75">
        <v>2.06512692478187</v>
      </c>
      <c r="GH75">
        <v>1.5675561973404399E-3</v>
      </c>
      <c r="GI75">
        <v>-8.2833039480674595E-7</v>
      </c>
      <c r="GJ75">
        <v>5.0085055433431996E-10</v>
      </c>
      <c r="GK75">
        <v>-8.2657068672907993E-2</v>
      </c>
      <c r="GL75">
        <v>-3.8189079593307799E-2</v>
      </c>
      <c r="GM75">
        <v>3.2721738724615498E-3</v>
      </c>
      <c r="GN75">
        <v>-3.9688209873996E-5</v>
      </c>
      <c r="GO75">
        <v>3</v>
      </c>
      <c r="GP75">
        <v>2235</v>
      </c>
      <c r="GQ75">
        <v>2</v>
      </c>
      <c r="GR75">
        <v>25</v>
      </c>
      <c r="GS75">
        <v>10.1</v>
      </c>
      <c r="GT75">
        <v>10</v>
      </c>
      <c r="GU75">
        <v>2.6061999999999999</v>
      </c>
      <c r="GV75">
        <v>2.35107</v>
      </c>
      <c r="GW75">
        <v>1.9982899999999999</v>
      </c>
      <c r="GX75">
        <v>2.6916500000000001</v>
      </c>
      <c r="GY75">
        <v>2.0935100000000002</v>
      </c>
      <c r="GZ75">
        <v>2.4194300000000002</v>
      </c>
      <c r="HA75">
        <v>40.732300000000002</v>
      </c>
      <c r="HB75">
        <v>15.033899999999999</v>
      </c>
      <c r="HC75">
        <v>18</v>
      </c>
      <c r="HD75">
        <v>427.68900000000002</v>
      </c>
      <c r="HE75">
        <v>664.46799999999996</v>
      </c>
      <c r="HF75">
        <v>19.146799999999999</v>
      </c>
      <c r="HG75">
        <v>29.8217</v>
      </c>
      <c r="HH75">
        <v>30.000800000000002</v>
      </c>
      <c r="HI75">
        <v>29.6188</v>
      </c>
      <c r="HJ75">
        <v>29.598400000000002</v>
      </c>
      <c r="HK75">
        <v>52.220999999999997</v>
      </c>
      <c r="HL75">
        <v>35.113799999999998</v>
      </c>
      <c r="HM75">
        <v>0</v>
      </c>
      <c r="HN75">
        <v>19.149000000000001</v>
      </c>
      <c r="HO75">
        <v>1005.68</v>
      </c>
      <c r="HP75">
        <v>16.7806</v>
      </c>
      <c r="HQ75">
        <v>96.642300000000006</v>
      </c>
      <c r="HR75">
        <v>99.822400000000002</v>
      </c>
    </row>
    <row r="76" spans="1:226" x14ac:dyDescent="0.2">
      <c r="A76">
        <v>60</v>
      </c>
      <c r="B76">
        <v>1657212102.5999999</v>
      </c>
      <c r="C76">
        <v>387</v>
      </c>
      <c r="D76" t="s">
        <v>480</v>
      </c>
      <c r="E76" t="s">
        <v>481</v>
      </c>
      <c r="F76">
        <v>5</v>
      </c>
      <c r="G76" t="s">
        <v>355</v>
      </c>
      <c r="H76" t="s">
        <v>356</v>
      </c>
      <c r="I76">
        <v>1657212095.11852</v>
      </c>
      <c r="J76">
        <f t="shared" si="0"/>
        <v>3.1448303285513458E-3</v>
      </c>
      <c r="K76">
        <f t="shared" si="1"/>
        <v>3.1448303285513459</v>
      </c>
      <c r="L76">
        <f t="shared" si="2"/>
        <v>23.035000155560937</v>
      </c>
      <c r="M76">
        <f t="shared" si="3"/>
        <v>923.77729629629596</v>
      </c>
      <c r="N76">
        <f t="shared" si="4"/>
        <v>630.11528743011775</v>
      </c>
      <c r="O76">
        <f t="shared" si="5"/>
        <v>47.061343532882873</v>
      </c>
      <c r="P76">
        <f t="shared" si="6"/>
        <v>68.994042131852211</v>
      </c>
      <c r="Q76">
        <f t="shared" si="7"/>
        <v>0.14266219966827007</v>
      </c>
      <c r="R76">
        <f t="shared" si="8"/>
        <v>2.4448790971351873</v>
      </c>
      <c r="S76">
        <f t="shared" si="9"/>
        <v>0.13819363699677598</v>
      </c>
      <c r="T76">
        <f t="shared" si="10"/>
        <v>8.6760846308445522E-2</v>
      </c>
      <c r="U76">
        <f t="shared" si="11"/>
        <v>321.51575537963902</v>
      </c>
      <c r="V76">
        <f t="shared" si="12"/>
        <v>25.575805814580811</v>
      </c>
      <c r="W76">
        <f t="shared" si="13"/>
        <v>25.000281481481501</v>
      </c>
      <c r="X76">
        <f t="shared" si="14"/>
        <v>3.1797309506698439</v>
      </c>
      <c r="Y76">
        <f t="shared" si="15"/>
        <v>50.30139394649278</v>
      </c>
      <c r="Z76">
        <f t="shared" si="16"/>
        <v>1.5337359770742514</v>
      </c>
      <c r="AA76">
        <f t="shared" si="17"/>
        <v>3.049092394349421</v>
      </c>
      <c r="AB76">
        <f t="shared" si="18"/>
        <v>1.6459949735955925</v>
      </c>
      <c r="AC76">
        <f t="shared" si="19"/>
        <v>-138.68701748911434</v>
      </c>
      <c r="AD76">
        <f t="shared" si="20"/>
        <v>-92.506009372536028</v>
      </c>
      <c r="AE76">
        <f t="shared" si="21"/>
        <v>-7.9751576144258012</v>
      </c>
      <c r="AF76">
        <f t="shared" si="22"/>
        <v>82.347570903562826</v>
      </c>
      <c r="AG76">
        <f t="shared" si="23"/>
        <v>40.40183665353603</v>
      </c>
      <c r="AH76">
        <f t="shared" si="24"/>
        <v>3.1371654042004344</v>
      </c>
      <c r="AI76">
        <f t="shared" si="25"/>
        <v>23.035000155560937</v>
      </c>
      <c r="AJ76">
        <v>1008.32576907037</v>
      </c>
      <c r="AK76">
        <v>966.73245454545395</v>
      </c>
      <c r="AL76">
        <v>3.3661058685313501</v>
      </c>
      <c r="AM76">
        <v>66.383404404203702</v>
      </c>
      <c r="AN76">
        <f t="shared" si="26"/>
        <v>3.1448303285513459</v>
      </c>
      <c r="AO76">
        <v>16.830686715674702</v>
      </c>
      <c r="AP76">
        <v>20.527749650349701</v>
      </c>
      <c r="AQ76">
        <v>-1.8020460483555699E-4</v>
      </c>
      <c r="AR76">
        <v>78.944928125099594</v>
      </c>
      <c r="AS76">
        <v>17</v>
      </c>
      <c r="AT76">
        <v>3</v>
      </c>
      <c r="AU76">
        <f t="shared" si="27"/>
        <v>1</v>
      </c>
      <c r="AV76">
        <f t="shared" si="28"/>
        <v>0</v>
      </c>
      <c r="AW76">
        <f t="shared" si="29"/>
        <v>39790.622621177805</v>
      </c>
      <c r="AX76">
        <f t="shared" si="30"/>
        <v>1999.99444444444</v>
      </c>
      <c r="AY76">
        <f t="shared" si="31"/>
        <v>1681.1956659998095</v>
      </c>
      <c r="AZ76">
        <f t="shared" si="32"/>
        <v>0.84060016800037329</v>
      </c>
      <c r="BA76">
        <f t="shared" si="33"/>
        <v>0.16075832424072053</v>
      </c>
      <c r="BB76">
        <v>6</v>
      </c>
      <c r="BC76">
        <v>0.5</v>
      </c>
      <c r="BD76" t="s">
        <v>357</v>
      </c>
      <c r="BE76">
        <v>2</v>
      </c>
      <c r="BF76" t="b">
        <v>1</v>
      </c>
      <c r="BG76">
        <v>1657212095.11852</v>
      </c>
      <c r="BH76">
        <v>923.77729629629596</v>
      </c>
      <c r="BI76">
        <v>975.73540740740702</v>
      </c>
      <c r="BJ76">
        <v>20.535548148148099</v>
      </c>
      <c r="BK76">
        <v>16.8483814814815</v>
      </c>
      <c r="BL76">
        <v>920.58014814814806</v>
      </c>
      <c r="BM76">
        <v>20.373655555555601</v>
      </c>
      <c r="BN76">
        <v>500.01677777777797</v>
      </c>
      <c r="BO76">
        <v>74.586859259259299</v>
      </c>
      <c r="BP76">
        <v>0.10001863703703701</v>
      </c>
      <c r="BQ76">
        <v>24.2984592592593</v>
      </c>
      <c r="BR76">
        <v>25.000281481481501</v>
      </c>
      <c r="BS76">
        <v>999.9</v>
      </c>
      <c r="BT76">
        <v>0</v>
      </c>
      <c r="BU76">
        <v>0</v>
      </c>
      <c r="BV76">
        <v>9998.1181481481508</v>
      </c>
      <c r="BW76">
        <v>0</v>
      </c>
      <c r="BX76">
        <v>1629.3718518518499</v>
      </c>
      <c r="BY76">
        <v>-51.958244444444396</v>
      </c>
      <c r="BZ76">
        <v>943.14522222222195</v>
      </c>
      <c r="CA76">
        <v>992.45670370370397</v>
      </c>
      <c r="CB76">
        <v>3.68716444444444</v>
      </c>
      <c r="CC76">
        <v>975.73540740740702</v>
      </c>
      <c r="CD76">
        <v>16.8483814814815</v>
      </c>
      <c r="CE76">
        <v>1.53168296296296</v>
      </c>
      <c r="CF76">
        <v>1.25666740740741</v>
      </c>
      <c r="CG76">
        <v>13.2881518518519</v>
      </c>
      <c r="CH76">
        <v>10.290362962963</v>
      </c>
      <c r="CI76">
        <v>1999.99444444444</v>
      </c>
      <c r="CJ76">
        <v>0.979995333333333</v>
      </c>
      <c r="CK76">
        <v>2.0004877777777801E-2</v>
      </c>
      <c r="CL76">
        <v>0</v>
      </c>
      <c r="CM76">
        <v>2.4366851851851901</v>
      </c>
      <c r="CN76">
        <v>0</v>
      </c>
      <c r="CO76">
        <v>18228.607407407399</v>
      </c>
      <c r="CP76">
        <v>16705.333333333299</v>
      </c>
      <c r="CQ76">
        <v>47.5</v>
      </c>
      <c r="CR76">
        <v>50.103999999999999</v>
      </c>
      <c r="CS76">
        <v>48.686999999999998</v>
      </c>
      <c r="CT76">
        <v>47.664037037036998</v>
      </c>
      <c r="CU76">
        <v>46.527555555555502</v>
      </c>
      <c r="CV76">
        <v>1959.98444444444</v>
      </c>
      <c r="CW76">
        <v>40.011111111111099</v>
      </c>
      <c r="CX76">
        <v>0</v>
      </c>
      <c r="CY76">
        <v>1651529164.4000001</v>
      </c>
      <c r="CZ76">
        <v>0</v>
      </c>
      <c r="DA76">
        <v>1657211497.5999999</v>
      </c>
      <c r="DB76" t="s">
        <v>358</v>
      </c>
      <c r="DC76">
        <v>1657211493.5999999</v>
      </c>
      <c r="DD76">
        <v>1657211497.5999999</v>
      </c>
      <c r="DE76">
        <v>1</v>
      </c>
      <c r="DF76">
        <v>1.526</v>
      </c>
      <c r="DG76">
        <v>4.4999999999999998E-2</v>
      </c>
      <c r="DH76">
        <v>2.6110000000000002</v>
      </c>
      <c r="DI76">
        <v>0.157</v>
      </c>
      <c r="DJ76">
        <v>420</v>
      </c>
      <c r="DK76">
        <v>20</v>
      </c>
      <c r="DL76">
        <v>0.57999999999999996</v>
      </c>
      <c r="DM76">
        <v>0.22</v>
      </c>
      <c r="DN76">
        <v>-51.536397560975601</v>
      </c>
      <c r="DO76">
        <v>-6.8004857142856299</v>
      </c>
      <c r="DP76">
        <v>0.70056727414560804</v>
      </c>
      <c r="DQ76">
        <v>0</v>
      </c>
      <c r="DR76">
        <v>3.6882526829268301</v>
      </c>
      <c r="DS76">
        <v>1.63421602787523E-2</v>
      </c>
      <c r="DT76">
        <v>1.0035465165829901E-2</v>
      </c>
      <c r="DU76">
        <v>1</v>
      </c>
      <c r="DV76">
        <v>1</v>
      </c>
      <c r="DW76">
        <v>2</v>
      </c>
      <c r="DX76" t="s">
        <v>379</v>
      </c>
      <c r="DY76">
        <v>2.8404199999999999</v>
      </c>
      <c r="DZ76">
        <v>2.7164999999999999</v>
      </c>
      <c r="EA76">
        <v>0.13320599999999999</v>
      </c>
      <c r="EB76">
        <v>0.13789799999999999</v>
      </c>
      <c r="EC76">
        <v>7.6024599999999998E-2</v>
      </c>
      <c r="ED76">
        <v>6.5831500000000001E-2</v>
      </c>
      <c r="EE76">
        <v>24429.3</v>
      </c>
      <c r="EF76">
        <v>21050.5</v>
      </c>
      <c r="EG76">
        <v>25244.7</v>
      </c>
      <c r="EH76">
        <v>23793.1</v>
      </c>
      <c r="EI76">
        <v>39853</v>
      </c>
      <c r="EJ76">
        <v>36809.1</v>
      </c>
      <c r="EK76">
        <v>45674.5</v>
      </c>
      <c r="EL76">
        <v>42465.8</v>
      </c>
      <c r="EM76">
        <v>1.7623200000000001</v>
      </c>
      <c r="EN76">
        <v>2.1148500000000001</v>
      </c>
      <c r="EO76">
        <v>3.4496199999999998E-2</v>
      </c>
      <c r="EP76">
        <v>0</v>
      </c>
      <c r="EQ76">
        <v>24.4314</v>
      </c>
      <c r="ER76">
        <v>999.9</v>
      </c>
      <c r="ES76">
        <v>30.442</v>
      </c>
      <c r="ET76">
        <v>35.752000000000002</v>
      </c>
      <c r="EU76">
        <v>24.029900000000001</v>
      </c>
      <c r="EV76">
        <v>53.020099999999999</v>
      </c>
      <c r="EW76">
        <v>33.113</v>
      </c>
      <c r="EX76">
        <v>2</v>
      </c>
      <c r="EY76">
        <v>0.192269</v>
      </c>
      <c r="EZ76">
        <v>5.3972100000000003</v>
      </c>
      <c r="FA76">
        <v>20.161799999999999</v>
      </c>
      <c r="FB76">
        <v>5.2336099999999997</v>
      </c>
      <c r="FC76">
        <v>11.992000000000001</v>
      </c>
      <c r="FD76">
        <v>4.9557000000000002</v>
      </c>
      <c r="FE76">
        <v>3.3039999999999998</v>
      </c>
      <c r="FF76">
        <v>9999</v>
      </c>
      <c r="FG76">
        <v>322.2</v>
      </c>
      <c r="FH76">
        <v>9999</v>
      </c>
      <c r="FI76">
        <v>4661.5</v>
      </c>
      <c r="FJ76">
        <v>1.86826</v>
      </c>
      <c r="FK76">
        <v>1.8640099999999999</v>
      </c>
      <c r="FL76">
        <v>1.8714900000000001</v>
      </c>
      <c r="FM76">
        <v>1.86249</v>
      </c>
      <c r="FN76">
        <v>1.86188</v>
      </c>
      <c r="FO76">
        <v>1.86829</v>
      </c>
      <c r="FP76">
        <v>1.85846</v>
      </c>
      <c r="FQ76">
        <v>1.8647</v>
      </c>
      <c r="FR76">
        <v>5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3.23</v>
      </c>
      <c r="GF76">
        <v>0.1615</v>
      </c>
      <c r="GG76">
        <v>2.06512692478187</v>
      </c>
      <c r="GH76">
        <v>1.5675561973404399E-3</v>
      </c>
      <c r="GI76">
        <v>-8.2833039480674595E-7</v>
      </c>
      <c r="GJ76">
        <v>5.0085055433431996E-10</v>
      </c>
      <c r="GK76">
        <v>-8.2657068672907993E-2</v>
      </c>
      <c r="GL76">
        <v>-3.8189079593307799E-2</v>
      </c>
      <c r="GM76">
        <v>3.2721738724615498E-3</v>
      </c>
      <c r="GN76">
        <v>-3.9688209873996E-5</v>
      </c>
      <c r="GO76">
        <v>3</v>
      </c>
      <c r="GP76">
        <v>2235</v>
      </c>
      <c r="GQ76">
        <v>2</v>
      </c>
      <c r="GR76">
        <v>25</v>
      </c>
      <c r="GS76">
        <v>10.199999999999999</v>
      </c>
      <c r="GT76">
        <v>10.1</v>
      </c>
      <c r="GU76">
        <v>2.63916</v>
      </c>
      <c r="GV76">
        <v>2.35107</v>
      </c>
      <c r="GW76">
        <v>1.9982899999999999</v>
      </c>
      <c r="GX76">
        <v>2.6916500000000001</v>
      </c>
      <c r="GY76">
        <v>2.0935100000000002</v>
      </c>
      <c r="GZ76">
        <v>2.31812</v>
      </c>
      <c r="HA76">
        <v>40.732300000000002</v>
      </c>
      <c r="HB76">
        <v>15.0251</v>
      </c>
      <c r="HC76">
        <v>18</v>
      </c>
      <c r="HD76">
        <v>427.57299999999998</v>
      </c>
      <c r="HE76">
        <v>664.35900000000004</v>
      </c>
      <c r="HF76">
        <v>19.1462</v>
      </c>
      <c r="HG76">
        <v>29.8306</v>
      </c>
      <c r="HH76">
        <v>30.000800000000002</v>
      </c>
      <c r="HI76">
        <v>29.626999999999999</v>
      </c>
      <c r="HJ76">
        <v>29.607299999999999</v>
      </c>
      <c r="HK76">
        <v>52.926499999999997</v>
      </c>
      <c r="HL76">
        <v>35.113799999999998</v>
      </c>
      <c r="HM76">
        <v>0</v>
      </c>
      <c r="HN76">
        <v>19.147300000000001</v>
      </c>
      <c r="HO76">
        <v>1025.8</v>
      </c>
      <c r="HP76">
        <v>16.764700000000001</v>
      </c>
      <c r="HQ76">
        <v>96.640500000000003</v>
      </c>
      <c r="HR76">
        <v>99.820899999999995</v>
      </c>
    </row>
    <row r="77" spans="1:226" x14ac:dyDescent="0.2">
      <c r="A77">
        <v>61</v>
      </c>
      <c r="B77">
        <v>1657212107.5999999</v>
      </c>
      <c r="C77">
        <v>392</v>
      </c>
      <c r="D77" t="s">
        <v>482</v>
      </c>
      <c r="E77" t="s">
        <v>483</v>
      </c>
      <c r="F77">
        <v>5</v>
      </c>
      <c r="G77" t="s">
        <v>355</v>
      </c>
      <c r="H77" t="s">
        <v>356</v>
      </c>
      <c r="I77">
        <v>1657212099.83214</v>
      </c>
      <c r="J77">
        <f t="shared" si="0"/>
        <v>3.1504501827026425E-3</v>
      </c>
      <c r="K77">
        <f t="shared" si="1"/>
        <v>3.1504501827026425</v>
      </c>
      <c r="L77">
        <f t="shared" si="2"/>
        <v>23.096587879466657</v>
      </c>
      <c r="M77">
        <f t="shared" si="3"/>
        <v>939.32042857142903</v>
      </c>
      <c r="N77">
        <f t="shared" si="4"/>
        <v>644.86022723754058</v>
      </c>
      <c r="O77">
        <f t="shared" si="5"/>
        <v>48.16230509609165</v>
      </c>
      <c r="P77">
        <f t="shared" si="6"/>
        <v>70.154484883720698</v>
      </c>
      <c r="Q77">
        <f t="shared" si="7"/>
        <v>0.14291753080096731</v>
      </c>
      <c r="R77">
        <f t="shared" si="8"/>
        <v>2.4445969522178226</v>
      </c>
      <c r="S77">
        <f t="shared" si="9"/>
        <v>0.13843272902071738</v>
      </c>
      <c r="T77">
        <f t="shared" si="10"/>
        <v>8.6911673909750256E-2</v>
      </c>
      <c r="U77">
        <f t="shared" si="11"/>
        <v>321.51508052977522</v>
      </c>
      <c r="V77">
        <f t="shared" si="12"/>
        <v>25.575573072591652</v>
      </c>
      <c r="W77">
        <f t="shared" si="13"/>
        <v>24.998825</v>
      </c>
      <c r="X77">
        <f t="shared" si="14"/>
        <v>3.1794548526479014</v>
      </c>
      <c r="Y77">
        <f t="shared" si="15"/>
        <v>50.285244092143934</v>
      </c>
      <c r="Z77">
        <f t="shared" si="16"/>
        <v>1.5333693901706189</v>
      </c>
      <c r="AA77">
        <f t="shared" si="17"/>
        <v>3.0493426408765854</v>
      </c>
      <c r="AB77">
        <f t="shared" si="18"/>
        <v>1.6460854624772825</v>
      </c>
      <c r="AC77">
        <f t="shared" si="19"/>
        <v>-138.93485305718653</v>
      </c>
      <c r="AD77">
        <f t="shared" si="20"/>
        <v>-92.12291382100382</v>
      </c>
      <c r="AE77">
        <f t="shared" si="21"/>
        <v>-7.9430431270756099</v>
      </c>
      <c r="AF77">
        <f t="shared" si="22"/>
        <v>82.514270524509257</v>
      </c>
      <c r="AG77">
        <f t="shared" si="23"/>
        <v>40.649321354792107</v>
      </c>
      <c r="AH77">
        <f t="shared" si="24"/>
        <v>3.142914384572685</v>
      </c>
      <c r="AI77">
        <f t="shared" si="25"/>
        <v>23.096587879466657</v>
      </c>
      <c r="AJ77">
        <v>1025.15803929711</v>
      </c>
      <c r="AK77">
        <v>983.47455151515203</v>
      </c>
      <c r="AL77">
        <v>3.3698365986105299</v>
      </c>
      <c r="AM77">
        <v>66.383404404203702</v>
      </c>
      <c r="AN77">
        <f t="shared" si="26"/>
        <v>3.1504501827026425</v>
      </c>
      <c r="AO77">
        <v>16.829643446963999</v>
      </c>
      <c r="AP77">
        <v>20.532773426573399</v>
      </c>
      <c r="AQ77">
        <v>-6.1146302551653097E-5</v>
      </c>
      <c r="AR77">
        <v>78.944928125099594</v>
      </c>
      <c r="AS77">
        <v>17</v>
      </c>
      <c r="AT77">
        <v>3</v>
      </c>
      <c r="AU77">
        <f t="shared" si="27"/>
        <v>1</v>
      </c>
      <c r="AV77">
        <f t="shared" si="28"/>
        <v>0</v>
      </c>
      <c r="AW77">
        <f t="shared" si="29"/>
        <v>39783.413533015708</v>
      </c>
      <c r="AX77">
        <f t="shared" si="30"/>
        <v>1999.9903571428599</v>
      </c>
      <c r="AY77">
        <f t="shared" si="31"/>
        <v>1681.1922209998856</v>
      </c>
      <c r="AZ77">
        <f t="shared" si="32"/>
        <v>0.84060016339358656</v>
      </c>
      <c r="BA77">
        <f t="shared" si="33"/>
        <v>0.16075831534962209</v>
      </c>
      <c r="BB77">
        <v>6</v>
      </c>
      <c r="BC77">
        <v>0.5</v>
      </c>
      <c r="BD77" t="s">
        <v>357</v>
      </c>
      <c r="BE77">
        <v>2</v>
      </c>
      <c r="BF77" t="b">
        <v>1</v>
      </c>
      <c r="BG77">
        <v>1657212099.83214</v>
      </c>
      <c r="BH77">
        <v>939.32042857142903</v>
      </c>
      <c r="BI77">
        <v>991.64117857142799</v>
      </c>
      <c r="BJ77">
        <v>20.530764285714302</v>
      </c>
      <c r="BK77">
        <v>16.836774999999999</v>
      </c>
      <c r="BL77">
        <v>936.10282142857102</v>
      </c>
      <c r="BM77">
        <v>20.3691</v>
      </c>
      <c r="BN77">
        <v>500.01032142857099</v>
      </c>
      <c r="BO77">
        <v>74.586428571428598</v>
      </c>
      <c r="BP77">
        <v>9.9996582142857102E-2</v>
      </c>
      <c r="BQ77">
        <v>24.299828571428598</v>
      </c>
      <c r="BR77">
        <v>24.998825</v>
      </c>
      <c r="BS77">
        <v>999.9</v>
      </c>
      <c r="BT77">
        <v>0</v>
      </c>
      <c r="BU77">
        <v>0</v>
      </c>
      <c r="BV77">
        <v>9996.3378571428602</v>
      </c>
      <c r="BW77">
        <v>0</v>
      </c>
      <c r="BX77">
        <v>1632.6917857142901</v>
      </c>
      <c r="BY77">
        <v>-52.320646428571401</v>
      </c>
      <c r="BZ77">
        <v>959.00964285714304</v>
      </c>
      <c r="CA77">
        <v>1008.62285714286</v>
      </c>
      <c r="CB77">
        <v>3.6939992857142898</v>
      </c>
      <c r="CC77">
        <v>991.64117857142799</v>
      </c>
      <c r="CD77">
        <v>16.836774999999999</v>
      </c>
      <c r="CE77">
        <v>1.5313178571428601</v>
      </c>
      <c r="CF77">
        <v>1.2557942857142901</v>
      </c>
      <c r="CG77">
        <v>13.2844964285714</v>
      </c>
      <c r="CH77">
        <v>10.2799571428571</v>
      </c>
      <c r="CI77">
        <v>1999.9903571428599</v>
      </c>
      <c r="CJ77">
        <v>0.97999517857142904</v>
      </c>
      <c r="CK77">
        <v>2.0005042857142899E-2</v>
      </c>
      <c r="CL77">
        <v>0</v>
      </c>
      <c r="CM77">
        <v>2.4491785714285701</v>
      </c>
      <c r="CN77">
        <v>0</v>
      </c>
      <c r="CO77">
        <v>18241.767857142899</v>
      </c>
      <c r="CP77">
        <v>16705.2928571429</v>
      </c>
      <c r="CQ77">
        <v>47.504428571428598</v>
      </c>
      <c r="CR77">
        <v>50.1205</v>
      </c>
      <c r="CS77">
        <v>48.707250000000002</v>
      </c>
      <c r="CT77">
        <v>47.680357142857098</v>
      </c>
      <c r="CU77">
        <v>46.546500000000002</v>
      </c>
      <c r="CV77">
        <v>1959.9803571428599</v>
      </c>
      <c r="CW77">
        <v>40.0107142857143</v>
      </c>
      <c r="CX77">
        <v>0</v>
      </c>
      <c r="CY77">
        <v>1651529169.2</v>
      </c>
      <c r="CZ77">
        <v>0</v>
      </c>
      <c r="DA77">
        <v>1657211497.5999999</v>
      </c>
      <c r="DB77" t="s">
        <v>358</v>
      </c>
      <c r="DC77">
        <v>1657211493.5999999</v>
      </c>
      <c r="DD77">
        <v>1657211497.5999999</v>
      </c>
      <c r="DE77">
        <v>1</v>
      </c>
      <c r="DF77">
        <v>1.526</v>
      </c>
      <c r="DG77">
        <v>4.4999999999999998E-2</v>
      </c>
      <c r="DH77">
        <v>2.6110000000000002</v>
      </c>
      <c r="DI77">
        <v>0.157</v>
      </c>
      <c r="DJ77">
        <v>420</v>
      </c>
      <c r="DK77">
        <v>20</v>
      </c>
      <c r="DL77">
        <v>0.57999999999999996</v>
      </c>
      <c r="DM77">
        <v>0.22</v>
      </c>
      <c r="DN77">
        <v>-51.999224390243903</v>
      </c>
      <c r="DO77">
        <v>-4.5523797909407904</v>
      </c>
      <c r="DP77">
        <v>0.49856556766264498</v>
      </c>
      <c r="DQ77">
        <v>0</v>
      </c>
      <c r="DR77">
        <v>3.6890299999999998</v>
      </c>
      <c r="DS77">
        <v>7.5284947735189497E-2</v>
      </c>
      <c r="DT77">
        <v>9.9915571676363509E-3</v>
      </c>
      <c r="DU77">
        <v>1</v>
      </c>
      <c r="DV77">
        <v>1</v>
      </c>
      <c r="DW77">
        <v>2</v>
      </c>
      <c r="DX77" t="s">
        <v>379</v>
      </c>
      <c r="DY77">
        <v>2.8404799999999999</v>
      </c>
      <c r="DZ77">
        <v>2.7164299999999999</v>
      </c>
      <c r="EA77">
        <v>0.13470099999999999</v>
      </c>
      <c r="EB77">
        <v>0.13942199999999999</v>
      </c>
      <c r="EC77">
        <v>7.60411E-2</v>
      </c>
      <c r="ED77">
        <v>6.5823999999999994E-2</v>
      </c>
      <c r="EE77">
        <v>24386.3</v>
      </c>
      <c r="EF77">
        <v>21012.9</v>
      </c>
      <c r="EG77">
        <v>25243.9</v>
      </c>
      <c r="EH77">
        <v>23792.6</v>
      </c>
      <c r="EI77">
        <v>39850.9</v>
      </c>
      <c r="EJ77">
        <v>36809</v>
      </c>
      <c r="EK77">
        <v>45672.9</v>
      </c>
      <c r="EL77">
        <v>42465.4</v>
      </c>
      <c r="EM77">
        <v>1.7622500000000001</v>
      </c>
      <c r="EN77">
        <v>2.1145999999999998</v>
      </c>
      <c r="EO77">
        <v>3.4011899999999998E-2</v>
      </c>
      <c r="EP77">
        <v>0</v>
      </c>
      <c r="EQ77">
        <v>24.433399999999999</v>
      </c>
      <c r="ER77">
        <v>999.9</v>
      </c>
      <c r="ES77">
        <v>30.417999999999999</v>
      </c>
      <c r="ET77">
        <v>35.752000000000002</v>
      </c>
      <c r="EU77">
        <v>24.011399999999998</v>
      </c>
      <c r="EV77">
        <v>52.880099999999999</v>
      </c>
      <c r="EW77">
        <v>33.137</v>
      </c>
      <c r="EX77">
        <v>2</v>
      </c>
      <c r="EY77">
        <v>0.192965</v>
      </c>
      <c r="EZ77">
        <v>5.3934100000000003</v>
      </c>
      <c r="FA77">
        <v>20.161999999999999</v>
      </c>
      <c r="FB77">
        <v>5.2339099999999998</v>
      </c>
      <c r="FC77">
        <v>11.992000000000001</v>
      </c>
      <c r="FD77">
        <v>4.9557500000000001</v>
      </c>
      <c r="FE77">
        <v>3.3039299999999998</v>
      </c>
      <c r="FF77">
        <v>9999</v>
      </c>
      <c r="FG77">
        <v>322.2</v>
      </c>
      <c r="FH77">
        <v>9999</v>
      </c>
      <c r="FI77">
        <v>4661.7</v>
      </c>
      <c r="FJ77">
        <v>1.8682799999999999</v>
      </c>
      <c r="FK77">
        <v>1.8640099999999999</v>
      </c>
      <c r="FL77">
        <v>1.8714900000000001</v>
      </c>
      <c r="FM77">
        <v>1.86249</v>
      </c>
      <c r="FN77">
        <v>1.86188</v>
      </c>
      <c r="FO77">
        <v>1.86829</v>
      </c>
      <c r="FP77">
        <v>1.8584400000000001</v>
      </c>
      <c r="FQ77">
        <v>1.86473</v>
      </c>
      <c r="FR77">
        <v>5</v>
      </c>
      <c r="FS77">
        <v>0</v>
      </c>
      <c r="FT77">
        <v>0</v>
      </c>
      <c r="FU77">
        <v>0</v>
      </c>
      <c r="FV77" t="s">
        <v>360</v>
      </c>
      <c r="FW77" t="s">
        <v>361</v>
      </c>
      <c r="FX77" t="s">
        <v>362</v>
      </c>
      <c r="FY77" t="s">
        <v>362</v>
      </c>
      <c r="FZ77" t="s">
        <v>362</v>
      </c>
      <c r="GA77" t="s">
        <v>362</v>
      </c>
      <c r="GB77">
        <v>0</v>
      </c>
      <c r="GC77">
        <v>100</v>
      </c>
      <c r="GD77">
        <v>100</v>
      </c>
      <c r="GE77">
        <v>3.2519999999999998</v>
      </c>
      <c r="GF77">
        <v>0.16170000000000001</v>
      </c>
      <c r="GG77">
        <v>2.06512692478187</v>
      </c>
      <c r="GH77">
        <v>1.5675561973404399E-3</v>
      </c>
      <c r="GI77">
        <v>-8.2833039480674595E-7</v>
      </c>
      <c r="GJ77">
        <v>5.0085055433431996E-10</v>
      </c>
      <c r="GK77">
        <v>-8.2657068672907993E-2</v>
      </c>
      <c r="GL77">
        <v>-3.8189079593307799E-2</v>
      </c>
      <c r="GM77">
        <v>3.2721738724615498E-3</v>
      </c>
      <c r="GN77">
        <v>-3.9688209873996E-5</v>
      </c>
      <c r="GO77">
        <v>3</v>
      </c>
      <c r="GP77">
        <v>2235</v>
      </c>
      <c r="GQ77">
        <v>2</v>
      </c>
      <c r="GR77">
        <v>25</v>
      </c>
      <c r="GS77">
        <v>10.199999999999999</v>
      </c>
      <c r="GT77">
        <v>10.199999999999999</v>
      </c>
      <c r="GU77">
        <v>2.67456</v>
      </c>
      <c r="GV77">
        <v>2.34741</v>
      </c>
      <c r="GW77">
        <v>1.9982899999999999</v>
      </c>
      <c r="GX77">
        <v>2.6904300000000001</v>
      </c>
      <c r="GY77">
        <v>2.0935100000000002</v>
      </c>
      <c r="GZ77">
        <v>2.3913600000000002</v>
      </c>
      <c r="HA77">
        <v>40.758000000000003</v>
      </c>
      <c r="HB77">
        <v>15.033899999999999</v>
      </c>
      <c r="HC77">
        <v>18</v>
      </c>
      <c r="HD77">
        <v>427.58600000000001</v>
      </c>
      <c r="HE77">
        <v>664.24400000000003</v>
      </c>
      <c r="HF77">
        <v>19.146000000000001</v>
      </c>
      <c r="HG77">
        <v>29.839099999999998</v>
      </c>
      <c r="HH77">
        <v>30.000699999999998</v>
      </c>
      <c r="HI77">
        <v>29.635100000000001</v>
      </c>
      <c r="HJ77">
        <v>29.615600000000001</v>
      </c>
      <c r="HK77">
        <v>53.5854</v>
      </c>
      <c r="HL77">
        <v>35.113799999999998</v>
      </c>
      <c r="HM77">
        <v>0</v>
      </c>
      <c r="HN77">
        <v>19.147400000000001</v>
      </c>
      <c r="HO77">
        <v>1039.2</v>
      </c>
      <c r="HP77">
        <v>16.742100000000001</v>
      </c>
      <c r="HQ77">
        <v>96.637100000000004</v>
      </c>
      <c r="HR77">
        <v>99.819500000000005</v>
      </c>
    </row>
    <row r="78" spans="1:226" x14ac:dyDescent="0.2">
      <c r="A78">
        <v>62</v>
      </c>
      <c r="B78">
        <v>1657212112.5999999</v>
      </c>
      <c r="C78">
        <v>397</v>
      </c>
      <c r="D78" t="s">
        <v>484</v>
      </c>
      <c r="E78" t="s">
        <v>485</v>
      </c>
      <c r="F78">
        <v>5</v>
      </c>
      <c r="G78" t="s">
        <v>355</v>
      </c>
      <c r="H78" t="s">
        <v>356</v>
      </c>
      <c r="I78">
        <v>1657212105.0999999</v>
      </c>
      <c r="J78">
        <f t="shared" si="0"/>
        <v>3.1552168222668655E-3</v>
      </c>
      <c r="K78">
        <f t="shared" si="1"/>
        <v>3.1552168222668655</v>
      </c>
      <c r="L78">
        <f t="shared" si="2"/>
        <v>22.998122199937683</v>
      </c>
      <c r="M78">
        <f t="shared" si="3"/>
        <v>956.77988888888899</v>
      </c>
      <c r="N78">
        <f t="shared" si="4"/>
        <v>663.24236804941052</v>
      </c>
      <c r="O78">
        <f t="shared" si="5"/>
        <v>49.534846555760033</v>
      </c>
      <c r="P78">
        <f t="shared" si="6"/>
        <v>71.457957553485898</v>
      </c>
      <c r="Q78">
        <f t="shared" si="7"/>
        <v>0.14316008735104041</v>
      </c>
      <c r="R78">
        <f t="shared" si="8"/>
        <v>2.4442992570822559</v>
      </c>
      <c r="S78">
        <f t="shared" si="9"/>
        <v>0.13865977809781529</v>
      </c>
      <c r="T78">
        <f t="shared" si="10"/>
        <v>8.705491163659819E-2</v>
      </c>
      <c r="U78">
        <f t="shared" si="11"/>
        <v>321.51439188888946</v>
      </c>
      <c r="V78">
        <f t="shared" si="12"/>
        <v>25.577158987606349</v>
      </c>
      <c r="W78">
        <f t="shared" si="13"/>
        <v>24.997470370370401</v>
      </c>
      <c r="X78">
        <f t="shared" si="14"/>
        <v>3.179198080983864</v>
      </c>
      <c r="Y78">
        <f t="shared" si="15"/>
        <v>50.27516640313867</v>
      </c>
      <c r="Z78">
        <f t="shared" si="16"/>
        <v>1.5333303665929705</v>
      </c>
      <c r="AA78">
        <f t="shared" si="17"/>
        <v>3.0498762635567229</v>
      </c>
      <c r="AB78">
        <f t="shared" si="18"/>
        <v>1.6458677143908935</v>
      </c>
      <c r="AC78">
        <f t="shared" si="19"/>
        <v>-139.14506186196877</v>
      </c>
      <c r="AD78">
        <f t="shared" si="20"/>
        <v>-91.548453036412184</v>
      </c>
      <c r="AE78">
        <f t="shared" si="21"/>
        <v>-7.8945353276899475</v>
      </c>
      <c r="AF78">
        <f t="shared" si="22"/>
        <v>82.926341662818572</v>
      </c>
      <c r="AG78">
        <f t="shared" si="23"/>
        <v>40.891728364115771</v>
      </c>
      <c r="AH78">
        <f t="shared" si="24"/>
        <v>3.1501461689004522</v>
      </c>
      <c r="AI78">
        <f t="shared" si="25"/>
        <v>22.998122199937683</v>
      </c>
      <c r="AJ78">
        <v>1042.62367541659</v>
      </c>
      <c r="AK78">
        <v>1000.69297575758</v>
      </c>
      <c r="AL78">
        <v>3.46157765834633</v>
      </c>
      <c r="AM78">
        <v>66.383404404203702</v>
      </c>
      <c r="AN78">
        <f t="shared" si="26"/>
        <v>3.1552168222668655</v>
      </c>
      <c r="AO78">
        <v>16.8273808572558</v>
      </c>
      <c r="AP78">
        <v>20.5352426573427</v>
      </c>
      <c r="AQ78">
        <v>1.29501546815419E-4</v>
      </c>
      <c r="AR78">
        <v>78.944928125099594</v>
      </c>
      <c r="AS78">
        <v>17</v>
      </c>
      <c r="AT78">
        <v>3</v>
      </c>
      <c r="AU78">
        <f t="shared" si="27"/>
        <v>1</v>
      </c>
      <c r="AV78">
        <f t="shared" si="28"/>
        <v>0</v>
      </c>
      <c r="AW78">
        <f t="shared" si="29"/>
        <v>39775.608895536425</v>
      </c>
      <c r="AX78">
        <f t="shared" si="30"/>
        <v>1999.9862962963</v>
      </c>
      <c r="AY78">
        <f t="shared" si="31"/>
        <v>1681.1887888888918</v>
      </c>
      <c r="AZ78">
        <f t="shared" si="32"/>
        <v>0.84060015411216704</v>
      </c>
      <c r="BA78">
        <f t="shared" si="33"/>
        <v>0.16075829743648243</v>
      </c>
      <c r="BB78">
        <v>6</v>
      </c>
      <c r="BC78">
        <v>0.5</v>
      </c>
      <c r="BD78" t="s">
        <v>357</v>
      </c>
      <c r="BE78">
        <v>2</v>
      </c>
      <c r="BF78" t="b">
        <v>1</v>
      </c>
      <c r="BG78">
        <v>1657212105.0999999</v>
      </c>
      <c r="BH78">
        <v>956.77988888888899</v>
      </c>
      <c r="BI78">
        <v>1009.46633333333</v>
      </c>
      <c r="BJ78">
        <v>20.530388888888901</v>
      </c>
      <c r="BK78">
        <v>16.8278518518519</v>
      </c>
      <c r="BL78">
        <v>953.53892592592604</v>
      </c>
      <c r="BM78">
        <v>20.368744444444399</v>
      </c>
      <c r="BN78">
        <v>500.00403703703699</v>
      </c>
      <c r="BO78">
        <v>74.585918518518497</v>
      </c>
      <c r="BP78">
        <v>9.9971500000000005E-2</v>
      </c>
      <c r="BQ78">
        <v>24.302748148148201</v>
      </c>
      <c r="BR78">
        <v>24.997470370370401</v>
      </c>
      <c r="BS78">
        <v>999.9</v>
      </c>
      <c r="BT78">
        <v>0</v>
      </c>
      <c r="BU78">
        <v>0</v>
      </c>
      <c r="BV78">
        <v>9994.4670370370404</v>
      </c>
      <c r="BW78">
        <v>0</v>
      </c>
      <c r="BX78">
        <v>1635.97185185185</v>
      </c>
      <c r="BY78">
        <v>-52.686248148148202</v>
      </c>
      <c r="BZ78">
        <v>976.83470370370401</v>
      </c>
      <c r="CA78">
        <v>1026.7440740740701</v>
      </c>
      <c r="CB78">
        <v>3.7025511111111098</v>
      </c>
      <c r="CC78">
        <v>1009.46633333333</v>
      </c>
      <c r="CD78">
        <v>16.8278518518519</v>
      </c>
      <c r="CE78">
        <v>1.5312792592592599</v>
      </c>
      <c r="CF78">
        <v>1.25512</v>
      </c>
      <c r="CG78">
        <v>13.284114814814799</v>
      </c>
      <c r="CH78">
        <v>10.271925925925901</v>
      </c>
      <c r="CI78">
        <v>1999.9862962963</v>
      </c>
      <c r="CJ78">
        <v>0.97999522222222202</v>
      </c>
      <c r="CK78">
        <v>2.0004996296296301E-2</v>
      </c>
      <c r="CL78">
        <v>0</v>
      </c>
      <c r="CM78">
        <v>2.4637555555555601</v>
      </c>
      <c r="CN78">
        <v>0</v>
      </c>
      <c r="CO78">
        <v>18255.814814814799</v>
      </c>
      <c r="CP78">
        <v>16705.255555555599</v>
      </c>
      <c r="CQ78">
        <v>47.516074074074098</v>
      </c>
      <c r="CR78">
        <v>50.143370370370398</v>
      </c>
      <c r="CS78">
        <v>48.728999999999999</v>
      </c>
      <c r="CT78">
        <v>47.691666666666599</v>
      </c>
      <c r="CU78">
        <v>46.561999999999998</v>
      </c>
      <c r="CV78">
        <v>1959.9762962963</v>
      </c>
      <c r="CW78">
        <v>40.01</v>
      </c>
      <c r="CX78">
        <v>0</v>
      </c>
      <c r="CY78">
        <v>1651529174</v>
      </c>
      <c r="CZ78">
        <v>0</v>
      </c>
      <c r="DA78">
        <v>1657211497.5999999</v>
      </c>
      <c r="DB78" t="s">
        <v>358</v>
      </c>
      <c r="DC78">
        <v>1657211493.5999999</v>
      </c>
      <c r="DD78">
        <v>1657211497.5999999</v>
      </c>
      <c r="DE78">
        <v>1</v>
      </c>
      <c r="DF78">
        <v>1.526</v>
      </c>
      <c r="DG78">
        <v>4.4999999999999998E-2</v>
      </c>
      <c r="DH78">
        <v>2.6110000000000002</v>
      </c>
      <c r="DI78">
        <v>0.157</v>
      </c>
      <c r="DJ78">
        <v>420</v>
      </c>
      <c r="DK78">
        <v>20</v>
      </c>
      <c r="DL78">
        <v>0.57999999999999996</v>
      </c>
      <c r="DM78">
        <v>0.22</v>
      </c>
      <c r="DN78">
        <v>-52.403126829268302</v>
      </c>
      <c r="DO78">
        <v>-4.86543972125446</v>
      </c>
      <c r="DP78">
        <v>0.52852642780654502</v>
      </c>
      <c r="DQ78">
        <v>0</v>
      </c>
      <c r="DR78">
        <v>3.6952592682926801</v>
      </c>
      <c r="DS78">
        <v>9.8675540069690898E-2</v>
      </c>
      <c r="DT78">
        <v>1.10994379972523E-2</v>
      </c>
      <c r="DU78">
        <v>1</v>
      </c>
      <c r="DV78">
        <v>1</v>
      </c>
      <c r="DW78">
        <v>2</v>
      </c>
      <c r="DX78" t="s">
        <v>379</v>
      </c>
      <c r="DY78">
        <v>2.8401399999999999</v>
      </c>
      <c r="DZ78">
        <v>2.7163200000000001</v>
      </c>
      <c r="EA78">
        <v>0.13622300000000001</v>
      </c>
      <c r="EB78">
        <v>0.14086699999999999</v>
      </c>
      <c r="EC78">
        <v>7.6047100000000006E-2</v>
      </c>
      <c r="ED78">
        <v>6.5753300000000001E-2</v>
      </c>
      <c r="EE78">
        <v>24342.9</v>
      </c>
      <c r="EF78">
        <v>20976.9</v>
      </c>
      <c r="EG78">
        <v>25243.4</v>
      </c>
      <c r="EH78">
        <v>23791.9</v>
      </c>
      <c r="EI78">
        <v>39849.5</v>
      </c>
      <c r="EJ78">
        <v>36810.800000000003</v>
      </c>
      <c r="EK78">
        <v>45671.6</v>
      </c>
      <c r="EL78">
        <v>42464.2</v>
      </c>
      <c r="EM78">
        <v>1.762</v>
      </c>
      <c r="EN78">
        <v>2.1145</v>
      </c>
      <c r="EO78">
        <v>3.4414199999999999E-2</v>
      </c>
      <c r="EP78">
        <v>0</v>
      </c>
      <c r="EQ78">
        <v>24.435500000000001</v>
      </c>
      <c r="ER78">
        <v>999.9</v>
      </c>
      <c r="ES78">
        <v>30.393000000000001</v>
      </c>
      <c r="ET78">
        <v>35.762</v>
      </c>
      <c r="EU78">
        <v>24.004999999999999</v>
      </c>
      <c r="EV78">
        <v>52.9801</v>
      </c>
      <c r="EW78">
        <v>33.237200000000001</v>
      </c>
      <c r="EX78">
        <v>2</v>
      </c>
      <c r="EY78">
        <v>0.193717</v>
      </c>
      <c r="EZ78">
        <v>5.3866899999999998</v>
      </c>
      <c r="FA78">
        <v>20.162199999999999</v>
      </c>
      <c r="FB78">
        <v>5.2336099999999997</v>
      </c>
      <c r="FC78">
        <v>11.992000000000001</v>
      </c>
      <c r="FD78">
        <v>4.9555999999999996</v>
      </c>
      <c r="FE78">
        <v>3.3039000000000001</v>
      </c>
      <c r="FF78">
        <v>9999</v>
      </c>
      <c r="FG78">
        <v>322.2</v>
      </c>
      <c r="FH78">
        <v>9999</v>
      </c>
      <c r="FI78">
        <v>4661.7</v>
      </c>
      <c r="FJ78">
        <v>1.8682700000000001</v>
      </c>
      <c r="FK78">
        <v>1.8640099999999999</v>
      </c>
      <c r="FL78">
        <v>1.8714900000000001</v>
      </c>
      <c r="FM78">
        <v>1.86249</v>
      </c>
      <c r="FN78">
        <v>1.86188</v>
      </c>
      <c r="FO78">
        <v>1.8682799999999999</v>
      </c>
      <c r="FP78">
        <v>1.8584499999999999</v>
      </c>
      <c r="FQ78">
        <v>1.86476</v>
      </c>
      <c r="FR78">
        <v>5</v>
      </c>
      <c r="FS78">
        <v>0</v>
      </c>
      <c r="FT78">
        <v>0</v>
      </c>
      <c r="FU78">
        <v>0</v>
      </c>
      <c r="FV78" t="s">
        <v>360</v>
      </c>
      <c r="FW78" t="s">
        <v>361</v>
      </c>
      <c r="FX78" t="s">
        <v>362</v>
      </c>
      <c r="FY78" t="s">
        <v>362</v>
      </c>
      <c r="FZ78" t="s">
        <v>362</v>
      </c>
      <c r="GA78" t="s">
        <v>362</v>
      </c>
      <c r="GB78">
        <v>0</v>
      </c>
      <c r="GC78">
        <v>100</v>
      </c>
      <c r="GD78">
        <v>100</v>
      </c>
      <c r="GE78">
        <v>3.2749999999999999</v>
      </c>
      <c r="GF78">
        <v>0.16189999999999999</v>
      </c>
      <c r="GG78">
        <v>2.06512692478187</v>
      </c>
      <c r="GH78">
        <v>1.5675561973404399E-3</v>
      </c>
      <c r="GI78">
        <v>-8.2833039480674595E-7</v>
      </c>
      <c r="GJ78">
        <v>5.0085055433431996E-10</v>
      </c>
      <c r="GK78">
        <v>-8.2657068672907993E-2</v>
      </c>
      <c r="GL78">
        <v>-3.8189079593307799E-2</v>
      </c>
      <c r="GM78">
        <v>3.2721738724615498E-3</v>
      </c>
      <c r="GN78">
        <v>-3.9688209873996E-5</v>
      </c>
      <c r="GO78">
        <v>3</v>
      </c>
      <c r="GP78">
        <v>2235</v>
      </c>
      <c r="GQ78">
        <v>2</v>
      </c>
      <c r="GR78">
        <v>25</v>
      </c>
      <c r="GS78">
        <v>10.3</v>
      </c>
      <c r="GT78">
        <v>10.199999999999999</v>
      </c>
      <c r="GU78">
        <v>2.7063000000000001</v>
      </c>
      <c r="GV78">
        <v>2.35229</v>
      </c>
      <c r="GW78">
        <v>1.9982899999999999</v>
      </c>
      <c r="GX78">
        <v>2.6916500000000001</v>
      </c>
      <c r="GY78">
        <v>2.0935100000000002</v>
      </c>
      <c r="GZ78">
        <v>2.4096700000000002</v>
      </c>
      <c r="HA78">
        <v>40.758000000000003</v>
      </c>
      <c r="HB78">
        <v>15.033899999999999</v>
      </c>
      <c r="HC78">
        <v>18</v>
      </c>
      <c r="HD78">
        <v>427.49900000000002</v>
      </c>
      <c r="HE78">
        <v>664.25599999999997</v>
      </c>
      <c r="HF78">
        <v>19.147099999999998</v>
      </c>
      <c r="HG78">
        <v>29.848600000000001</v>
      </c>
      <c r="HH78">
        <v>30.000800000000002</v>
      </c>
      <c r="HI78">
        <v>29.6434</v>
      </c>
      <c r="HJ78">
        <v>29.623899999999999</v>
      </c>
      <c r="HK78">
        <v>54.2806</v>
      </c>
      <c r="HL78">
        <v>35.3842</v>
      </c>
      <c r="HM78">
        <v>0</v>
      </c>
      <c r="HN78">
        <v>19.1509</v>
      </c>
      <c r="HO78">
        <v>1059.3</v>
      </c>
      <c r="HP78">
        <v>16.729099999999999</v>
      </c>
      <c r="HQ78">
        <v>96.634699999999995</v>
      </c>
      <c r="HR78">
        <v>99.816699999999997</v>
      </c>
    </row>
    <row r="79" spans="1:226" x14ac:dyDescent="0.2">
      <c r="A79">
        <v>63</v>
      </c>
      <c r="B79">
        <v>1657212117.5999999</v>
      </c>
      <c r="C79">
        <v>402</v>
      </c>
      <c r="D79" t="s">
        <v>486</v>
      </c>
      <c r="E79" t="s">
        <v>487</v>
      </c>
      <c r="F79">
        <v>5</v>
      </c>
      <c r="G79" t="s">
        <v>355</v>
      </c>
      <c r="H79" t="s">
        <v>356</v>
      </c>
      <c r="I79">
        <v>1657212109.81429</v>
      </c>
      <c r="J79">
        <f t="shared" si="0"/>
        <v>3.1822134196390229E-3</v>
      </c>
      <c r="K79">
        <f t="shared" si="1"/>
        <v>3.182213419639023</v>
      </c>
      <c r="L79">
        <f t="shared" si="2"/>
        <v>23.485595088889706</v>
      </c>
      <c r="M79">
        <f t="shared" si="3"/>
        <v>972.41399999999999</v>
      </c>
      <c r="N79">
        <f t="shared" si="4"/>
        <v>675.07846654652542</v>
      </c>
      <c r="O79">
        <f t="shared" si="5"/>
        <v>50.418388333603573</v>
      </c>
      <c r="P79">
        <f t="shared" si="6"/>
        <v>72.624960064037055</v>
      </c>
      <c r="Q79">
        <f t="shared" si="7"/>
        <v>0.14442408195702736</v>
      </c>
      <c r="R79">
        <f t="shared" si="8"/>
        <v>2.444620860895399</v>
      </c>
      <c r="S79">
        <f t="shared" si="9"/>
        <v>0.13984590296774385</v>
      </c>
      <c r="T79">
        <f t="shared" si="10"/>
        <v>8.780293126611477E-2</v>
      </c>
      <c r="U79">
        <f t="shared" si="11"/>
        <v>321.51743400000049</v>
      </c>
      <c r="V79">
        <f t="shared" si="12"/>
        <v>25.571552608111375</v>
      </c>
      <c r="W79">
        <f t="shared" si="13"/>
        <v>24.997832142857099</v>
      </c>
      <c r="X79">
        <f t="shared" si="14"/>
        <v>3.1792666536171565</v>
      </c>
      <c r="Y79">
        <f t="shared" si="15"/>
        <v>50.269278688643169</v>
      </c>
      <c r="Z79">
        <f t="shared" si="16"/>
        <v>1.5334125357593869</v>
      </c>
      <c r="AA79">
        <f t="shared" si="17"/>
        <v>3.0503969337953025</v>
      </c>
      <c r="AB79">
        <f t="shared" si="18"/>
        <v>1.6458541178577697</v>
      </c>
      <c r="AC79">
        <f t="shared" si="19"/>
        <v>-140.33561180608092</v>
      </c>
      <c r="AD79">
        <f t="shared" si="20"/>
        <v>-91.232790520814831</v>
      </c>
      <c r="AE79">
        <f t="shared" si="21"/>
        <v>-7.8664068589669842</v>
      </c>
      <c r="AF79">
        <f t="shared" si="22"/>
        <v>82.082624814137773</v>
      </c>
      <c r="AG79">
        <f t="shared" si="23"/>
        <v>41.004517508855471</v>
      </c>
      <c r="AH79">
        <f t="shared" si="24"/>
        <v>3.167188749191364</v>
      </c>
      <c r="AI79">
        <f t="shared" si="25"/>
        <v>23.485595088889706</v>
      </c>
      <c r="AJ79">
        <v>1059.4174847863101</v>
      </c>
      <c r="AK79">
        <v>1017.45133333333</v>
      </c>
      <c r="AL79">
        <v>3.3218266776060399</v>
      </c>
      <c r="AM79">
        <v>66.383404404203702</v>
      </c>
      <c r="AN79">
        <f t="shared" si="26"/>
        <v>3.182213419639023</v>
      </c>
      <c r="AO79">
        <v>16.788307536296099</v>
      </c>
      <c r="AP79">
        <v>20.528884615384602</v>
      </c>
      <c r="AQ79">
        <v>-5.6176391836445098E-5</v>
      </c>
      <c r="AR79">
        <v>78.944928125099594</v>
      </c>
      <c r="AS79">
        <v>17</v>
      </c>
      <c r="AT79">
        <v>3</v>
      </c>
      <c r="AU79">
        <f t="shared" si="27"/>
        <v>1</v>
      </c>
      <c r="AV79">
        <f t="shared" si="28"/>
        <v>0</v>
      </c>
      <c r="AW79">
        <f t="shared" si="29"/>
        <v>39783.211166741225</v>
      </c>
      <c r="AX79">
        <f t="shared" si="30"/>
        <v>2000.00535714286</v>
      </c>
      <c r="AY79">
        <f t="shared" si="31"/>
        <v>1681.2048000000027</v>
      </c>
      <c r="AZ79">
        <f t="shared" si="32"/>
        <v>0.84060014839245978</v>
      </c>
      <c r="BA79">
        <f t="shared" si="33"/>
        <v>0.16075828639744716</v>
      </c>
      <c r="BB79">
        <v>6</v>
      </c>
      <c r="BC79">
        <v>0.5</v>
      </c>
      <c r="BD79" t="s">
        <v>357</v>
      </c>
      <c r="BE79">
        <v>2</v>
      </c>
      <c r="BF79" t="b">
        <v>1</v>
      </c>
      <c r="BG79">
        <v>1657212109.81429</v>
      </c>
      <c r="BH79">
        <v>972.41399999999999</v>
      </c>
      <c r="BI79">
        <v>1025.3158571428601</v>
      </c>
      <c r="BJ79">
        <v>20.5316714285714</v>
      </c>
      <c r="BK79">
        <v>16.809032142857099</v>
      </c>
      <c r="BL79">
        <v>969.15171428571398</v>
      </c>
      <c r="BM79">
        <v>20.3699607142857</v>
      </c>
      <c r="BN79">
        <v>499.99382142857098</v>
      </c>
      <c r="BO79">
        <v>74.585274999999996</v>
      </c>
      <c r="BP79">
        <v>9.9951728571428602E-2</v>
      </c>
      <c r="BQ79">
        <v>24.305596428571398</v>
      </c>
      <c r="BR79">
        <v>24.997832142857099</v>
      </c>
      <c r="BS79">
        <v>999.9</v>
      </c>
      <c r="BT79">
        <v>0</v>
      </c>
      <c r="BU79">
        <v>0</v>
      </c>
      <c r="BV79">
        <v>9996.6482142857203</v>
      </c>
      <c r="BW79">
        <v>0</v>
      </c>
      <c r="BX79">
        <v>1638.6217857142899</v>
      </c>
      <c r="BY79">
        <v>-52.901357142857101</v>
      </c>
      <c r="BZ79">
        <v>992.79750000000001</v>
      </c>
      <c r="CA79">
        <v>1042.84428571429</v>
      </c>
      <c r="CB79">
        <v>3.7226432142857102</v>
      </c>
      <c r="CC79">
        <v>1025.3158571428601</v>
      </c>
      <c r="CD79">
        <v>16.809032142857099</v>
      </c>
      <c r="CE79">
        <v>1.53136071428571</v>
      </c>
      <c r="CF79">
        <v>1.25370571428571</v>
      </c>
      <c r="CG79">
        <v>13.284928571428599</v>
      </c>
      <c r="CH79">
        <v>10.2550285714286</v>
      </c>
      <c r="CI79">
        <v>2000.00535714286</v>
      </c>
      <c r="CJ79">
        <v>0.97999528571428596</v>
      </c>
      <c r="CK79">
        <v>2.0004928571428601E-2</v>
      </c>
      <c r="CL79">
        <v>0</v>
      </c>
      <c r="CM79">
        <v>2.5434964285714301</v>
      </c>
      <c r="CN79">
        <v>0</v>
      </c>
      <c r="CO79">
        <v>18267.067857142902</v>
      </c>
      <c r="CP79">
        <v>16705.4178571429</v>
      </c>
      <c r="CQ79">
        <v>47.535428571428596</v>
      </c>
      <c r="CR79">
        <v>50.162642857142799</v>
      </c>
      <c r="CS79">
        <v>48.747750000000003</v>
      </c>
      <c r="CT79">
        <v>47.700499999999998</v>
      </c>
      <c r="CU79">
        <v>46.561999999999998</v>
      </c>
      <c r="CV79">
        <v>1959.99535714286</v>
      </c>
      <c r="CW79">
        <v>40.01</v>
      </c>
      <c r="CX79">
        <v>0</v>
      </c>
      <c r="CY79">
        <v>1651529179.4000001</v>
      </c>
      <c r="CZ79">
        <v>0</v>
      </c>
      <c r="DA79">
        <v>1657211497.5999999</v>
      </c>
      <c r="DB79" t="s">
        <v>358</v>
      </c>
      <c r="DC79">
        <v>1657211493.5999999</v>
      </c>
      <c r="DD79">
        <v>1657211497.5999999</v>
      </c>
      <c r="DE79">
        <v>1</v>
      </c>
      <c r="DF79">
        <v>1.526</v>
      </c>
      <c r="DG79">
        <v>4.4999999999999998E-2</v>
      </c>
      <c r="DH79">
        <v>2.6110000000000002</v>
      </c>
      <c r="DI79">
        <v>0.157</v>
      </c>
      <c r="DJ79">
        <v>420</v>
      </c>
      <c r="DK79">
        <v>20</v>
      </c>
      <c r="DL79">
        <v>0.57999999999999996</v>
      </c>
      <c r="DM79">
        <v>0.22</v>
      </c>
      <c r="DN79">
        <v>-52.699482926829297</v>
      </c>
      <c r="DO79">
        <v>-2.6982250871081299</v>
      </c>
      <c r="DP79">
        <v>0.344252237998598</v>
      </c>
      <c r="DQ79">
        <v>0</v>
      </c>
      <c r="DR79">
        <v>3.7123243902439</v>
      </c>
      <c r="DS79">
        <v>0.18773163763067199</v>
      </c>
      <c r="DT79">
        <v>2.27966269486947E-2</v>
      </c>
      <c r="DU79">
        <v>0</v>
      </c>
      <c r="DV79">
        <v>0</v>
      </c>
      <c r="DW79">
        <v>2</v>
      </c>
      <c r="DX79" t="s">
        <v>359</v>
      </c>
      <c r="DY79">
        <v>2.8403700000000001</v>
      </c>
      <c r="DZ79">
        <v>2.7166000000000001</v>
      </c>
      <c r="EA79">
        <v>0.137686</v>
      </c>
      <c r="EB79">
        <v>0.14235400000000001</v>
      </c>
      <c r="EC79">
        <v>7.6022699999999999E-2</v>
      </c>
      <c r="ED79">
        <v>6.5629599999999996E-2</v>
      </c>
      <c r="EE79">
        <v>24301.1</v>
      </c>
      <c r="EF79">
        <v>20940.5</v>
      </c>
      <c r="EG79">
        <v>25242.9</v>
      </c>
      <c r="EH79">
        <v>23791.8</v>
      </c>
      <c r="EI79">
        <v>39850.199999999997</v>
      </c>
      <c r="EJ79">
        <v>36815.4</v>
      </c>
      <c r="EK79">
        <v>45671.199999999997</v>
      </c>
      <c r="EL79">
        <v>42463.9</v>
      </c>
      <c r="EM79">
        <v>1.7620499999999999</v>
      </c>
      <c r="EN79">
        <v>2.1143000000000001</v>
      </c>
      <c r="EO79">
        <v>3.4384400000000002E-2</v>
      </c>
      <c r="EP79">
        <v>0</v>
      </c>
      <c r="EQ79">
        <v>24.437999999999999</v>
      </c>
      <c r="ER79">
        <v>999.9</v>
      </c>
      <c r="ES79">
        <v>30.369</v>
      </c>
      <c r="ET79">
        <v>35.781999999999996</v>
      </c>
      <c r="EU79">
        <v>24.013300000000001</v>
      </c>
      <c r="EV79">
        <v>53.020099999999999</v>
      </c>
      <c r="EW79">
        <v>33.088900000000002</v>
      </c>
      <c r="EX79">
        <v>2</v>
      </c>
      <c r="EY79">
        <v>0.19448699999999999</v>
      </c>
      <c r="EZ79">
        <v>5.3923300000000003</v>
      </c>
      <c r="FA79">
        <v>20.162099999999999</v>
      </c>
      <c r="FB79">
        <v>5.2337600000000002</v>
      </c>
      <c r="FC79">
        <v>11.992000000000001</v>
      </c>
      <c r="FD79">
        <v>4.9556500000000003</v>
      </c>
      <c r="FE79">
        <v>3.3038500000000002</v>
      </c>
      <c r="FF79">
        <v>9999</v>
      </c>
      <c r="FG79">
        <v>322.2</v>
      </c>
      <c r="FH79">
        <v>9999</v>
      </c>
      <c r="FI79">
        <v>4661.7</v>
      </c>
      <c r="FJ79">
        <v>1.8682300000000001</v>
      </c>
      <c r="FK79">
        <v>1.8640000000000001</v>
      </c>
      <c r="FL79">
        <v>1.8714900000000001</v>
      </c>
      <c r="FM79">
        <v>1.86249</v>
      </c>
      <c r="FN79">
        <v>1.86188</v>
      </c>
      <c r="FO79">
        <v>1.86829</v>
      </c>
      <c r="FP79">
        <v>1.85843</v>
      </c>
      <c r="FQ79">
        <v>1.8647499999999999</v>
      </c>
      <c r="FR79">
        <v>5</v>
      </c>
      <c r="FS79">
        <v>0</v>
      </c>
      <c r="FT79">
        <v>0</v>
      </c>
      <c r="FU79">
        <v>0</v>
      </c>
      <c r="FV79" t="s">
        <v>360</v>
      </c>
      <c r="FW79" t="s">
        <v>361</v>
      </c>
      <c r="FX79" t="s">
        <v>362</v>
      </c>
      <c r="FY79" t="s">
        <v>362</v>
      </c>
      <c r="FZ79" t="s">
        <v>362</v>
      </c>
      <c r="GA79" t="s">
        <v>362</v>
      </c>
      <c r="GB79">
        <v>0</v>
      </c>
      <c r="GC79">
        <v>100</v>
      </c>
      <c r="GD79">
        <v>100</v>
      </c>
      <c r="GE79">
        <v>3.298</v>
      </c>
      <c r="GF79">
        <v>0.16159999999999999</v>
      </c>
      <c r="GG79">
        <v>2.06512692478187</v>
      </c>
      <c r="GH79">
        <v>1.5675561973404399E-3</v>
      </c>
      <c r="GI79">
        <v>-8.2833039480674595E-7</v>
      </c>
      <c r="GJ79">
        <v>5.0085055433431996E-10</v>
      </c>
      <c r="GK79">
        <v>-8.2657068672907993E-2</v>
      </c>
      <c r="GL79">
        <v>-3.8189079593307799E-2</v>
      </c>
      <c r="GM79">
        <v>3.2721738724615498E-3</v>
      </c>
      <c r="GN79">
        <v>-3.9688209873996E-5</v>
      </c>
      <c r="GO79">
        <v>3</v>
      </c>
      <c r="GP79">
        <v>2235</v>
      </c>
      <c r="GQ79">
        <v>2</v>
      </c>
      <c r="GR79">
        <v>25</v>
      </c>
      <c r="GS79">
        <v>10.4</v>
      </c>
      <c r="GT79">
        <v>10.3</v>
      </c>
      <c r="GU79">
        <v>2.7416999999999998</v>
      </c>
      <c r="GV79">
        <v>2.34985</v>
      </c>
      <c r="GW79">
        <v>1.9982899999999999</v>
      </c>
      <c r="GX79">
        <v>2.6916500000000001</v>
      </c>
      <c r="GY79">
        <v>2.0935100000000002</v>
      </c>
      <c r="GZ79">
        <v>2.33643</v>
      </c>
      <c r="HA79">
        <v>40.783700000000003</v>
      </c>
      <c r="HB79">
        <v>15.0251</v>
      </c>
      <c r="HC79">
        <v>18</v>
      </c>
      <c r="HD79">
        <v>427.584</v>
      </c>
      <c r="HE79">
        <v>664.19</v>
      </c>
      <c r="HF79">
        <v>19.1509</v>
      </c>
      <c r="HG79">
        <v>29.857099999999999</v>
      </c>
      <c r="HH79">
        <v>30.000800000000002</v>
      </c>
      <c r="HI79">
        <v>29.651800000000001</v>
      </c>
      <c r="HJ79">
        <v>29.6328</v>
      </c>
      <c r="HK79">
        <v>54.902999999999999</v>
      </c>
      <c r="HL79">
        <v>35.3842</v>
      </c>
      <c r="HM79">
        <v>0</v>
      </c>
      <c r="HN79">
        <v>19.148599999999998</v>
      </c>
      <c r="HO79">
        <v>1072.79</v>
      </c>
      <c r="HP79">
        <v>16.7257</v>
      </c>
      <c r="HQ79">
        <v>96.633399999999995</v>
      </c>
      <c r="HR79">
        <v>99.816100000000006</v>
      </c>
    </row>
    <row r="80" spans="1:226" x14ac:dyDescent="0.2">
      <c r="A80">
        <v>64</v>
      </c>
      <c r="B80">
        <v>1657212122.5999999</v>
      </c>
      <c r="C80">
        <v>407</v>
      </c>
      <c r="D80" t="s">
        <v>488</v>
      </c>
      <c r="E80" t="s">
        <v>489</v>
      </c>
      <c r="F80">
        <v>5</v>
      </c>
      <c r="G80" t="s">
        <v>355</v>
      </c>
      <c r="H80" t="s">
        <v>356</v>
      </c>
      <c r="I80">
        <v>1657212115.0999999</v>
      </c>
      <c r="J80">
        <f t="shared" si="0"/>
        <v>3.1982808314958287E-3</v>
      </c>
      <c r="K80">
        <f t="shared" si="1"/>
        <v>3.1982808314958286</v>
      </c>
      <c r="L80">
        <f t="shared" si="2"/>
        <v>23.421474492115994</v>
      </c>
      <c r="M80">
        <f t="shared" si="3"/>
        <v>989.97533333333297</v>
      </c>
      <c r="N80">
        <f t="shared" si="4"/>
        <v>693.95376276689865</v>
      </c>
      <c r="O80">
        <f t="shared" si="5"/>
        <v>51.8278098506728</v>
      </c>
      <c r="P80">
        <f t="shared" si="6"/>
        <v>73.936126707178062</v>
      </c>
      <c r="Q80">
        <f t="shared" si="7"/>
        <v>0.14512593892543177</v>
      </c>
      <c r="R80">
        <f t="shared" si="8"/>
        <v>2.4442615225254563</v>
      </c>
      <c r="S80">
        <f t="shared" si="9"/>
        <v>0.14050326488685635</v>
      </c>
      <c r="T80">
        <f t="shared" si="10"/>
        <v>8.8217603592110741E-2</v>
      </c>
      <c r="U80">
        <f t="shared" si="11"/>
        <v>321.52148522222205</v>
      </c>
      <c r="V80">
        <f t="shared" si="12"/>
        <v>25.568620937180288</v>
      </c>
      <c r="W80">
        <f t="shared" si="13"/>
        <v>25.000292592592601</v>
      </c>
      <c r="X80">
        <f t="shared" si="14"/>
        <v>3.1797330570289826</v>
      </c>
      <c r="Y80">
        <f t="shared" si="15"/>
        <v>50.260809335175402</v>
      </c>
      <c r="Z80">
        <f t="shared" si="16"/>
        <v>1.5333216165353978</v>
      </c>
      <c r="AA80">
        <f t="shared" si="17"/>
        <v>3.0507300555192041</v>
      </c>
      <c r="AB80">
        <f t="shared" si="18"/>
        <v>1.6464114404935848</v>
      </c>
      <c r="AC80">
        <f t="shared" si="19"/>
        <v>-141.04418466896604</v>
      </c>
      <c r="AD80">
        <f t="shared" si="20"/>
        <v>-91.303499958947128</v>
      </c>
      <c r="AE80">
        <f t="shared" si="21"/>
        <v>-7.8738309794041177</v>
      </c>
      <c r="AF80">
        <f t="shared" si="22"/>
        <v>81.299969614904796</v>
      </c>
      <c r="AG80">
        <f t="shared" si="23"/>
        <v>41.150305520788386</v>
      </c>
      <c r="AH80">
        <f t="shared" si="24"/>
        <v>3.1863826484893694</v>
      </c>
      <c r="AI80">
        <f t="shared" si="25"/>
        <v>23.421474492115994</v>
      </c>
      <c r="AJ80">
        <v>1076.62134550102</v>
      </c>
      <c r="AK80">
        <v>1034.41333333333</v>
      </c>
      <c r="AL80">
        <v>3.4021733223938999</v>
      </c>
      <c r="AM80">
        <v>66.383404404203702</v>
      </c>
      <c r="AN80">
        <f t="shared" si="26"/>
        <v>3.1982808314958286</v>
      </c>
      <c r="AO80">
        <v>16.7605738307055</v>
      </c>
      <c r="AP80">
        <v>20.520194405594399</v>
      </c>
      <c r="AQ80">
        <v>-9.64176500549206E-5</v>
      </c>
      <c r="AR80">
        <v>78.944928125099594</v>
      </c>
      <c r="AS80">
        <v>17</v>
      </c>
      <c r="AT80">
        <v>3</v>
      </c>
      <c r="AU80">
        <f t="shared" si="27"/>
        <v>1</v>
      </c>
      <c r="AV80">
        <f t="shared" si="28"/>
        <v>0</v>
      </c>
      <c r="AW80">
        <f t="shared" si="29"/>
        <v>39774.021924523513</v>
      </c>
      <c r="AX80">
        <f t="shared" si="30"/>
        <v>2000.0307407407399</v>
      </c>
      <c r="AY80">
        <f t="shared" si="31"/>
        <v>1681.2261222222214</v>
      </c>
      <c r="AZ80">
        <f t="shared" si="32"/>
        <v>0.84060014077561396</v>
      </c>
      <c r="BA80">
        <f t="shared" si="33"/>
        <v>0.16075827169693502</v>
      </c>
      <c r="BB80">
        <v>6</v>
      </c>
      <c r="BC80">
        <v>0.5</v>
      </c>
      <c r="BD80" t="s">
        <v>357</v>
      </c>
      <c r="BE80">
        <v>2</v>
      </c>
      <c r="BF80" t="b">
        <v>1</v>
      </c>
      <c r="BG80">
        <v>1657212115.0999999</v>
      </c>
      <c r="BH80">
        <v>989.97533333333297</v>
      </c>
      <c r="BI80">
        <v>1043.1407407407401</v>
      </c>
      <c r="BJ80">
        <v>20.530566666666701</v>
      </c>
      <c r="BK80">
        <v>16.785429629629601</v>
      </c>
      <c r="BL80">
        <v>986.68822222222195</v>
      </c>
      <c r="BM80">
        <v>20.3689</v>
      </c>
      <c r="BN80">
        <v>500.00270370370401</v>
      </c>
      <c r="BO80">
        <v>74.584822222222201</v>
      </c>
      <c r="BP80">
        <v>9.9994881481481501E-2</v>
      </c>
      <c r="BQ80">
        <v>24.307418518518499</v>
      </c>
      <c r="BR80">
        <v>25.000292592592601</v>
      </c>
      <c r="BS80">
        <v>999.9</v>
      </c>
      <c r="BT80">
        <v>0</v>
      </c>
      <c r="BU80">
        <v>0</v>
      </c>
      <c r="BV80">
        <v>9994.3681481481508</v>
      </c>
      <c r="BW80">
        <v>0</v>
      </c>
      <c r="BX80">
        <v>1641.97888888889</v>
      </c>
      <c r="BY80">
        <v>-53.165277777777803</v>
      </c>
      <c r="BZ80">
        <v>1010.72544444444</v>
      </c>
      <c r="CA80">
        <v>1060.9485185185199</v>
      </c>
      <c r="CB80">
        <v>3.7451462962963</v>
      </c>
      <c r="CC80">
        <v>1043.1407407407401</v>
      </c>
      <c r="CD80">
        <v>16.785429629629601</v>
      </c>
      <c r="CE80">
        <v>1.53126814814815</v>
      </c>
      <c r="CF80">
        <v>1.25193777777778</v>
      </c>
      <c r="CG80">
        <v>13.2840111111111</v>
      </c>
      <c r="CH80">
        <v>10.2339185185185</v>
      </c>
      <c r="CI80">
        <v>2000.0307407407399</v>
      </c>
      <c r="CJ80">
        <v>0.97999566666666704</v>
      </c>
      <c r="CK80">
        <v>2.0004522222222199E-2</v>
      </c>
      <c r="CL80">
        <v>0</v>
      </c>
      <c r="CM80">
        <v>2.5403592592592599</v>
      </c>
      <c r="CN80">
        <v>0</v>
      </c>
      <c r="CO80">
        <v>18278.070370370398</v>
      </c>
      <c r="CP80">
        <v>16705.637037036999</v>
      </c>
      <c r="CQ80">
        <v>47.552814814814802</v>
      </c>
      <c r="CR80">
        <v>50.184703703703697</v>
      </c>
      <c r="CS80">
        <v>48.75</v>
      </c>
      <c r="CT80">
        <v>47.722000000000001</v>
      </c>
      <c r="CU80">
        <v>46.5713333333333</v>
      </c>
      <c r="CV80">
        <v>1960.0207407407399</v>
      </c>
      <c r="CW80">
        <v>40.01</v>
      </c>
      <c r="CX80">
        <v>0</v>
      </c>
      <c r="CY80">
        <v>1651529184.2</v>
      </c>
      <c r="CZ80">
        <v>0</v>
      </c>
      <c r="DA80">
        <v>1657211497.5999999</v>
      </c>
      <c r="DB80" t="s">
        <v>358</v>
      </c>
      <c r="DC80">
        <v>1657211493.5999999</v>
      </c>
      <c r="DD80">
        <v>1657211497.5999999</v>
      </c>
      <c r="DE80">
        <v>1</v>
      </c>
      <c r="DF80">
        <v>1.526</v>
      </c>
      <c r="DG80">
        <v>4.4999999999999998E-2</v>
      </c>
      <c r="DH80">
        <v>2.6110000000000002</v>
      </c>
      <c r="DI80">
        <v>0.157</v>
      </c>
      <c r="DJ80">
        <v>420</v>
      </c>
      <c r="DK80">
        <v>20</v>
      </c>
      <c r="DL80">
        <v>0.57999999999999996</v>
      </c>
      <c r="DM80">
        <v>0.22</v>
      </c>
      <c r="DN80">
        <v>-52.953995121951202</v>
      </c>
      <c r="DO80">
        <v>-3.5117853658537701</v>
      </c>
      <c r="DP80">
        <v>0.41483971747617998</v>
      </c>
      <c r="DQ80">
        <v>0</v>
      </c>
      <c r="DR80">
        <v>3.7288121951219502</v>
      </c>
      <c r="DS80">
        <v>0.28163456445992502</v>
      </c>
      <c r="DT80">
        <v>2.9776561949340401E-2</v>
      </c>
      <c r="DU80">
        <v>0</v>
      </c>
      <c r="DV80">
        <v>0</v>
      </c>
      <c r="DW80">
        <v>2</v>
      </c>
      <c r="DX80" t="s">
        <v>359</v>
      </c>
      <c r="DY80">
        <v>2.8401800000000001</v>
      </c>
      <c r="DZ80">
        <v>2.7163599999999999</v>
      </c>
      <c r="EA80">
        <v>0.139154</v>
      </c>
      <c r="EB80">
        <v>0.14373900000000001</v>
      </c>
      <c r="EC80">
        <v>7.6003600000000004E-2</v>
      </c>
      <c r="ED80">
        <v>6.5629800000000002E-2</v>
      </c>
      <c r="EE80">
        <v>24259</v>
      </c>
      <c r="EF80">
        <v>20906</v>
      </c>
      <c r="EG80">
        <v>25242.1</v>
      </c>
      <c r="EH80">
        <v>23791.1</v>
      </c>
      <c r="EI80">
        <v>39850.1</v>
      </c>
      <c r="EJ80">
        <v>36814.5</v>
      </c>
      <c r="EK80">
        <v>45670</v>
      </c>
      <c r="EL80">
        <v>42462.8</v>
      </c>
      <c r="EM80">
        <v>1.7617799999999999</v>
      </c>
      <c r="EN80">
        <v>2.1143000000000001</v>
      </c>
      <c r="EO80">
        <v>3.4235399999999999E-2</v>
      </c>
      <c r="EP80">
        <v>0</v>
      </c>
      <c r="EQ80">
        <v>24.442499999999999</v>
      </c>
      <c r="ER80">
        <v>999.9</v>
      </c>
      <c r="ES80">
        <v>30.369</v>
      </c>
      <c r="ET80">
        <v>35.792000000000002</v>
      </c>
      <c r="EU80">
        <v>24.024699999999999</v>
      </c>
      <c r="EV80">
        <v>52.9101</v>
      </c>
      <c r="EW80">
        <v>33.1691</v>
      </c>
      <c r="EX80">
        <v>2</v>
      </c>
      <c r="EY80">
        <v>0.19525400000000001</v>
      </c>
      <c r="EZ80">
        <v>5.4147800000000004</v>
      </c>
      <c r="FA80">
        <v>20.1614</v>
      </c>
      <c r="FB80">
        <v>5.2343599999999997</v>
      </c>
      <c r="FC80">
        <v>11.992000000000001</v>
      </c>
      <c r="FD80">
        <v>4.9555999999999996</v>
      </c>
      <c r="FE80">
        <v>3.3039000000000001</v>
      </c>
      <c r="FF80">
        <v>9999</v>
      </c>
      <c r="FG80">
        <v>322.2</v>
      </c>
      <c r="FH80">
        <v>9999</v>
      </c>
      <c r="FI80">
        <v>4662</v>
      </c>
      <c r="FJ80">
        <v>1.8682700000000001</v>
      </c>
      <c r="FK80">
        <v>1.86399</v>
      </c>
      <c r="FL80">
        <v>1.8714900000000001</v>
      </c>
      <c r="FM80">
        <v>1.86249</v>
      </c>
      <c r="FN80">
        <v>1.86188</v>
      </c>
      <c r="FO80">
        <v>1.86829</v>
      </c>
      <c r="FP80">
        <v>1.8584000000000001</v>
      </c>
      <c r="FQ80">
        <v>1.8647400000000001</v>
      </c>
      <c r="FR80">
        <v>5</v>
      </c>
      <c r="FS80">
        <v>0</v>
      </c>
      <c r="FT80">
        <v>0</v>
      </c>
      <c r="FU80">
        <v>0</v>
      </c>
      <c r="FV80" t="s">
        <v>360</v>
      </c>
      <c r="FW80" t="s">
        <v>361</v>
      </c>
      <c r="FX80" t="s">
        <v>362</v>
      </c>
      <c r="FY80" t="s">
        <v>362</v>
      </c>
      <c r="FZ80" t="s">
        <v>362</v>
      </c>
      <c r="GA80" t="s">
        <v>362</v>
      </c>
      <c r="GB80">
        <v>0</v>
      </c>
      <c r="GC80">
        <v>100</v>
      </c>
      <c r="GD80">
        <v>100</v>
      </c>
      <c r="GE80">
        <v>3.32</v>
      </c>
      <c r="GF80">
        <v>0.16120000000000001</v>
      </c>
      <c r="GG80">
        <v>2.06512692478187</v>
      </c>
      <c r="GH80">
        <v>1.5675561973404399E-3</v>
      </c>
      <c r="GI80">
        <v>-8.2833039480674595E-7</v>
      </c>
      <c r="GJ80">
        <v>5.0085055433431996E-10</v>
      </c>
      <c r="GK80">
        <v>-8.2657068672907993E-2</v>
      </c>
      <c r="GL80">
        <v>-3.8189079593307799E-2</v>
      </c>
      <c r="GM80">
        <v>3.2721738724615498E-3</v>
      </c>
      <c r="GN80">
        <v>-3.9688209873996E-5</v>
      </c>
      <c r="GO80">
        <v>3</v>
      </c>
      <c r="GP80">
        <v>2235</v>
      </c>
      <c r="GQ80">
        <v>2</v>
      </c>
      <c r="GR80">
        <v>25</v>
      </c>
      <c r="GS80">
        <v>10.5</v>
      </c>
      <c r="GT80">
        <v>10.4</v>
      </c>
      <c r="GU80">
        <v>2.7734399999999999</v>
      </c>
      <c r="GV80">
        <v>2.34131</v>
      </c>
      <c r="GW80">
        <v>1.9982899999999999</v>
      </c>
      <c r="GX80">
        <v>2.6928700000000001</v>
      </c>
      <c r="GY80">
        <v>2.0935100000000002</v>
      </c>
      <c r="GZ80">
        <v>2.3938000000000001</v>
      </c>
      <c r="HA80">
        <v>40.783700000000003</v>
      </c>
      <c r="HB80">
        <v>15.033899999999999</v>
      </c>
      <c r="HC80">
        <v>18</v>
      </c>
      <c r="HD80">
        <v>427.48099999999999</v>
      </c>
      <c r="HE80">
        <v>664.28099999999995</v>
      </c>
      <c r="HF80">
        <v>19.151199999999999</v>
      </c>
      <c r="HG80">
        <v>29.866399999999999</v>
      </c>
      <c r="HH80">
        <v>30.000800000000002</v>
      </c>
      <c r="HI80">
        <v>29.659700000000001</v>
      </c>
      <c r="HJ80">
        <v>29.640699999999999</v>
      </c>
      <c r="HK80">
        <v>55.533999999999999</v>
      </c>
      <c r="HL80">
        <v>35.3842</v>
      </c>
      <c r="HM80">
        <v>0</v>
      </c>
      <c r="HN80">
        <v>19.146599999999999</v>
      </c>
      <c r="HO80">
        <v>1093.04</v>
      </c>
      <c r="HP80">
        <v>16.713799999999999</v>
      </c>
      <c r="HQ80">
        <v>96.630799999999994</v>
      </c>
      <c r="HR80">
        <v>99.813299999999998</v>
      </c>
    </row>
    <row r="81" spans="1:226" x14ac:dyDescent="0.2">
      <c r="A81">
        <v>65</v>
      </c>
      <c r="B81">
        <v>1657212127.5999999</v>
      </c>
      <c r="C81">
        <v>412</v>
      </c>
      <c r="D81" t="s">
        <v>490</v>
      </c>
      <c r="E81" t="s">
        <v>491</v>
      </c>
      <c r="F81">
        <v>5</v>
      </c>
      <c r="G81" t="s">
        <v>355</v>
      </c>
      <c r="H81" t="s">
        <v>356</v>
      </c>
      <c r="I81">
        <v>1657212119.81429</v>
      </c>
      <c r="J81">
        <f t="shared" ref="J81:J144" si="34">(K81)/1000</f>
        <v>3.2012794532048027E-3</v>
      </c>
      <c r="K81">
        <f t="shared" ref="K81:K144" si="35">IF(BF81, AN81, AH81)</f>
        <v>3.2012794532048026</v>
      </c>
      <c r="L81">
        <f t="shared" ref="L81:L144" si="36">IF(BF81, AI81, AG81)</f>
        <v>23.817475286799109</v>
      </c>
      <c r="M81">
        <f t="shared" ref="M81:M144" si="37">BH81 - IF(AU81&gt;1, L81*BB81*100/(AW81*BV81), 0)</f>
        <v>1005.56217857143</v>
      </c>
      <c r="N81">
        <f t="shared" ref="N81:N144" si="38">((T81-J81/2)*M81-L81)/(T81+J81/2)</f>
        <v>704.71279569590786</v>
      </c>
      <c r="O81">
        <f t="shared" ref="O81:O144" si="39">N81*(BO81+BP81)/1000</f>
        <v>52.630912000486504</v>
      </c>
      <c r="P81">
        <f t="shared" ref="P81:P144" si="40">(BH81 - IF(AU81&gt;1, L81*BB81*100/(AW81*BV81), 0))*(BO81+BP81)/1000</f>
        <v>75.099607747505175</v>
      </c>
      <c r="Q81">
        <f t="shared" ref="Q81:Q144" si="41">2/((1/S81-1/R81)+SIGN(S81)*SQRT((1/S81-1/R81)*(1/S81-1/R81) + 4*BC81/((BC81+1)*(BC81+1))*(2*1/S81*1/R81-1/R81*1/R81)))</f>
        <v>0.14520723537235961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2.4453967211535659</v>
      </c>
      <c r="S81">
        <f t="shared" ref="S81:S144" si="43">J81*(1000-(1000*0.61365*EXP(17.502*W81/(240.97+W81))/(BO81+BP81)+BJ81)/2)/(1000*0.61365*EXP(17.502*W81/(240.97+W81))/(BO81+BP81)-BJ81)</f>
        <v>0.14058154434995018</v>
      </c>
      <c r="T81">
        <f t="shared" ref="T81:T144" si="44">1/((BC81+1)/(Q81/1.6)+1/(R81/1.37)) + BC81/((BC81+1)/(Q81/1.6) + BC81/(R81/1.37))</f>
        <v>8.8266790179897359E-2</v>
      </c>
      <c r="U81">
        <f t="shared" ref="U81:U144" si="45">(AX81*BA81)</f>
        <v>321.52073999999976</v>
      </c>
      <c r="V81">
        <f t="shared" ref="V81:V144" si="46">(BQ81+(U81+2*0.95*0.0000000567*(((BQ81+$B$7)+273)^4-(BQ81+273)^4)-44100*J81)/(1.84*29.3*R81+8*0.95*0.0000000567*(BQ81+273)^3))</f>
        <v>25.570844909146004</v>
      </c>
      <c r="W81">
        <f t="shared" ref="W81:W144" si="47">($C$7*BR81+$D$7*BS81+$E$7*V81)</f>
        <v>25.002025</v>
      </c>
      <c r="X81">
        <f t="shared" ref="X81:X144" si="48">0.61365*EXP(17.502*W81/(240.97+W81))</f>
        <v>3.1800614884415035</v>
      </c>
      <c r="Y81">
        <f t="shared" ref="Y81:Y144" si="49">(Z81/AA81*100)</f>
        <v>50.240403179310952</v>
      </c>
      <c r="Z81">
        <f t="shared" ref="Z81:Z144" si="50">BJ81*(BO81+BP81)/1000</f>
        <v>1.5330385906417217</v>
      </c>
      <c r="AA81">
        <f t="shared" ref="AA81:AA144" si="51">0.61365*EXP(17.502*BQ81/(240.97+BQ81))</f>
        <v>3.0514058280348921</v>
      </c>
      <c r="AB81">
        <f t="shared" ref="AB81:AB144" si="52">(X81-BJ81*(BO81+BP81)/1000)</f>
        <v>1.6470228977997818</v>
      </c>
      <c r="AC81">
        <f t="shared" ref="AC81:AC144" si="53">(-J81*44100)</f>
        <v>-141.1764238863318</v>
      </c>
      <c r="AD81">
        <f t="shared" ref="AD81:AD144" si="54">2*29.3*R81*0.92*(BQ81-W81)</f>
        <v>-91.087062477513854</v>
      </c>
      <c r="AE81">
        <f t="shared" ref="AE81:AE144" si="55">2*0.95*0.0000000567*(((BQ81+$B$7)+273)^4-(W81+273)^4)</f>
        <v>-7.85173404874641</v>
      </c>
      <c r="AF81">
        <f t="shared" ref="AF81:AF144" si="56">U81+AE81+AC81+AD81</f>
        <v>81.405519587407667</v>
      </c>
      <c r="AG81">
        <f t="shared" ref="AG81:AG144" si="57">BN81*AU81*(BI81-BH81*(1000-AU81*BK81)/(1000-AU81*BJ81))/(100*BB81)</f>
        <v>41.194396676567095</v>
      </c>
      <c r="AH81">
        <f t="shared" ref="AH81:AH144" si="58">1000*BN81*AU81*(BJ81-BK81)/(100*BB81*(1000-AU81*BJ81))</f>
        <v>3.1987200816294781</v>
      </c>
      <c r="AI81">
        <f t="shared" ref="AI81:AI144" si="59">(AJ81 - AK81 - BO81*1000/(8.314*(BQ81+273.15)) * AM81/BN81 * AL81) * BN81/(100*BB81) * (1000 - BK81)/1000</f>
        <v>23.817475286799109</v>
      </c>
      <c r="AJ81">
        <v>1093.42389358435</v>
      </c>
      <c r="AK81">
        <v>1051.03818181818</v>
      </c>
      <c r="AL81">
        <v>3.3259055102373001</v>
      </c>
      <c r="AM81">
        <v>66.383404404203702</v>
      </c>
      <c r="AN81">
        <f t="shared" ref="AN81:AN144" si="60">(AP81 - AO81 + BO81*1000/(8.314*(BQ81+273.15)) * AR81/BN81 * AQ81) * BN81/(100*BB81) * 1000/(1000 - AP81)</f>
        <v>3.2012794532048026</v>
      </c>
      <c r="AO81">
        <v>16.762558297571701</v>
      </c>
      <c r="AP81">
        <v>20.524948951049002</v>
      </c>
      <c r="AQ81">
        <v>6.9054587449639897E-5</v>
      </c>
      <c r="AR81">
        <v>78.944928125099594</v>
      </c>
      <c r="AS81">
        <v>17</v>
      </c>
      <c r="AT81">
        <v>3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39801.743499204538</v>
      </c>
      <c r="AX81">
        <f t="shared" ref="AX81:AX144" si="64">$B$11*BW81+$C$11*BX81+$F$11*CI81*(1-CL81)</f>
        <v>2000.02607142857</v>
      </c>
      <c r="AY81">
        <f t="shared" ref="AY81:AY144" si="65">AX81*AZ81</f>
        <v>1681.2221999999988</v>
      </c>
      <c r="AZ81">
        <f t="shared" ref="AZ81:AZ144" si="66">($B$11*$D$9+$C$11*$D$9+$F$11*((CV81+CN81)/MAX(CV81+CN81+CW81, 0.1)*$I$9+CW81/MAX(CV81+CN81+CW81, 0.1)*$J$9))/($B$11+$C$11+$F$11)</f>
        <v>0.84060014217671808</v>
      </c>
      <c r="BA81">
        <f t="shared" ref="BA81:BA144" si="67">($B$11*$K$9+$C$11*$K$9+$F$11*((CV81+CN81)/MAX(CV81+CN81+CW81, 0.1)*$P$9+CW81/MAX(CV81+CN81+CW81, 0.1)*$Q$9))/($B$11+$C$11+$F$11)</f>
        <v>0.16075827440106583</v>
      </c>
      <c r="BB81">
        <v>6</v>
      </c>
      <c r="BC81">
        <v>0.5</v>
      </c>
      <c r="BD81" t="s">
        <v>357</v>
      </c>
      <c r="BE81">
        <v>2</v>
      </c>
      <c r="BF81" t="b">
        <v>1</v>
      </c>
      <c r="BG81">
        <v>1657212119.81429</v>
      </c>
      <c r="BH81">
        <v>1005.56217857143</v>
      </c>
      <c r="BI81">
        <v>1058.8557142857101</v>
      </c>
      <c r="BJ81">
        <v>20.526946428571399</v>
      </c>
      <c r="BK81">
        <v>16.7672428571429</v>
      </c>
      <c r="BL81">
        <v>1002.25278571429</v>
      </c>
      <c r="BM81">
        <v>20.365432142857099</v>
      </c>
      <c r="BN81">
        <v>499.99582142857099</v>
      </c>
      <c r="BO81">
        <v>74.584210714285703</v>
      </c>
      <c r="BP81">
        <v>9.9990171428571403E-2</v>
      </c>
      <c r="BQ81">
        <v>24.3111142857143</v>
      </c>
      <c r="BR81">
        <v>25.002025</v>
      </c>
      <c r="BS81">
        <v>999.9</v>
      </c>
      <c r="BT81">
        <v>0</v>
      </c>
      <c r="BU81">
        <v>0</v>
      </c>
      <c r="BV81">
        <v>10001.845714285701</v>
      </c>
      <c r="BW81">
        <v>0</v>
      </c>
      <c r="BX81">
        <v>1644.62392857143</v>
      </c>
      <c r="BY81">
        <v>-53.293535714285703</v>
      </c>
      <c r="BZ81">
        <v>1026.635</v>
      </c>
      <c r="CA81">
        <v>1076.91142857143</v>
      </c>
      <c r="CB81">
        <v>3.7597107142857098</v>
      </c>
      <c r="CC81">
        <v>1058.8557142857101</v>
      </c>
      <c r="CD81">
        <v>16.7672428571429</v>
      </c>
      <c r="CE81">
        <v>1.53098535714286</v>
      </c>
      <c r="CF81">
        <v>1.2505707142857101</v>
      </c>
      <c r="CG81">
        <v>13.281174999999999</v>
      </c>
      <c r="CH81">
        <v>10.217603571428601</v>
      </c>
      <c r="CI81">
        <v>2000.02607142857</v>
      </c>
      <c r="CJ81">
        <v>0.979995821428572</v>
      </c>
      <c r="CK81">
        <v>2.0004357142857102E-2</v>
      </c>
      <c r="CL81">
        <v>0</v>
      </c>
      <c r="CM81">
        <v>2.5407607142857098</v>
      </c>
      <c r="CN81">
        <v>0</v>
      </c>
      <c r="CO81">
        <v>18287.239285714299</v>
      </c>
      <c r="CP81">
        <v>16705.603571428601</v>
      </c>
      <c r="CQ81">
        <v>47.559785714285702</v>
      </c>
      <c r="CR81">
        <v>50.186999999999998</v>
      </c>
      <c r="CS81">
        <v>48.758857142857103</v>
      </c>
      <c r="CT81">
        <v>47.736499999999999</v>
      </c>
      <c r="CU81">
        <v>46.588999999999999</v>
      </c>
      <c r="CV81">
        <v>1960.0160714285701</v>
      </c>
      <c r="CW81">
        <v>40.01</v>
      </c>
      <c r="CX81">
        <v>0</v>
      </c>
      <c r="CY81">
        <v>1651529189</v>
      </c>
      <c r="CZ81">
        <v>0</v>
      </c>
      <c r="DA81">
        <v>1657211497.5999999</v>
      </c>
      <c r="DB81" t="s">
        <v>358</v>
      </c>
      <c r="DC81">
        <v>1657211493.5999999</v>
      </c>
      <c r="DD81">
        <v>1657211497.5999999</v>
      </c>
      <c r="DE81">
        <v>1</v>
      </c>
      <c r="DF81">
        <v>1.526</v>
      </c>
      <c r="DG81">
        <v>4.4999999999999998E-2</v>
      </c>
      <c r="DH81">
        <v>2.6110000000000002</v>
      </c>
      <c r="DI81">
        <v>0.157</v>
      </c>
      <c r="DJ81">
        <v>420</v>
      </c>
      <c r="DK81">
        <v>20</v>
      </c>
      <c r="DL81">
        <v>0.57999999999999996</v>
      </c>
      <c r="DM81">
        <v>0.22</v>
      </c>
      <c r="DN81">
        <v>-53.190631707317102</v>
      </c>
      <c r="DO81">
        <v>-1.75820069686406</v>
      </c>
      <c r="DP81">
        <v>0.27238365288779698</v>
      </c>
      <c r="DQ81">
        <v>0</v>
      </c>
      <c r="DR81">
        <v>3.74396707317073</v>
      </c>
      <c r="DS81">
        <v>0.20991993031359699</v>
      </c>
      <c r="DT81">
        <v>2.52016827006823E-2</v>
      </c>
      <c r="DU81">
        <v>0</v>
      </c>
      <c r="DV81">
        <v>0</v>
      </c>
      <c r="DW81">
        <v>2</v>
      </c>
      <c r="DX81" t="s">
        <v>359</v>
      </c>
      <c r="DY81">
        <v>2.8401700000000001</v>
      </c>
      <c r="DZ81">
        <v>2.7166299999999999</v>
      </c>
      <c r="EA81">
        <v>0.14058300000000001</v>
      </c>
      <c r="EB81">
        <v>0.14516499999999999</v>
      </c>
      <c r="EC81">
        <v>7.6011499999999996E-2</v>
      </c>
      <c r="ED81">
        <v>6.5642599999999995E-2</v>
      </c>
      <c r="EE81">
        <v>24218</v>
      </c>
      <c r="EF81">
        <v>20871</v>
      </c>
      <c r="EG81">
        <v>25241.5</v>
      </c>
      <c r="EH81">
        <v>23791</v>
      </c>
      <c r="EI81">
        <v>39849.1</v>
      </c>
      <c r="EJ81">
        <v>36813.800000000003</v>
      </c>
      <c r="EK81">
        <v>45669.3</v>
      </c>
      <c r="EL81">
        <v>42462.6</v>
      </c>
      <c r="EM81">
        <v>1.7615499999999999</v>
      </c>
      <c r="EN81">
        <v>2.11415</v>
      </c>
      <c r="EO81">
        <v>3.3348799999999998E-2</v>
      </c>
      <c r="EP81">
        <v>0</v>
      </c>
      <c r="EQ81">
        <v>24.448799999999999</v>
      </c>
      <c r="ER81">
        <v>999.9</v>
      </c>
      <c r="ES81">
        <v>30.32</v>
      </c>
      <c r="ET81">
        <v>35.811999999999998</v>
      </c>
      <c r="EU81">
        <v>24.013999999999999</v>
      </c>
      <c r="EV81">
        <v>53.310099999999998</v>
      </c>
      <c r="EW81">
        <v>33.1691</v>
      </c>
      <c r="EX81">
        <v>2</v>
      </c>
      <c r="EY81">
        <v>0.19615099999999999</v>
      </c>
      <c r="EZ81">
        <v>5.4411100000000001</v>
      </c>
      <c r="FA81">
        <v>20.160499999999999</v>
      </c>
      <c r="FB81">
        <v>5.2337600000000002</v>
      </c>
      <c r="FC81">
        <v>11.992000000000001</v>
      </c>
      <c r="FD81">
        <v>4.9556500000000003</v>
      </c>
      <c r="FE81">
        <v>3.3039999999999998</v>
      </c>
      <c r="FF81">
        <v>9999</v>
      </c>
      <c r="FG81">
        <v>322.2</v>
      </c>
      <c r="FH81">
        <v>9999</v>
      </c>
      <c r="FI81">
        <v>4662</v>
      </c>
      <c r="FJ81">
        <v>1.86825</v>
      </c>
      <c r="FK81">
        <v>1.86399</v>
      </c>
      <c r="FL81">
        <v>1.8714900000000001</v>
      </c>
      <c r="FM81">
        <v>1.86249</v>
      </c>
      <c r="FN81">
        <v>1.86188</v>
      </c>
      <c r="FO81">
        <v>1.86829</v>
      </c>
      <c r="FP81">
        <v>1.85839</v>
      </c>
      <c r="FQ81">
        <v>1.8647400000000001</v>
      </c>
      <c r="FR81">
        <v>5</v>
      </c>
      <c r="FS81">
        <v>0</v>
      </c>
      <c r="FT81">
        <v>0</v>
      </c>
      <c r="FU81">
        <v>0</v>
      </c>
      <c r="FV81" t="s">
        <v>360</v>
      </c>
      <c r="FW81" t="s">
        <v>361</v>
      </c>
      <c r="FX81" t="s">
        <v>362</v>
      </c>
      <c r="FY81" t="s">
        <v>362</v>
      </c>
      <c r="FZ81" t="s">
        <v>362</v>
      </c>
      <c r="GA81" t="s">
        <v>362</v>
      </c>
      <c r="GB81">
        <v>0</v>
      </c>
      <c r="GC81">
        <v>100</v>
      </c>
      <c r="GD81">
        <v>100</v>
      </c>
      <c r="GE81">
        <v>3.35</v>
      </c>
      <c r="GF81">
        <v>0.1615</v>
      </c>
      <c r="GG81">
        <v>2.06512692478187</v>
      </c>
      <c r="GH81">
        <v>1.5675561973404399E-3</v>
      </c>
      <c r="GI81">
        <v>-8.2833039480674595E-7</v>
      </c>
      <c r="GJ81">
        <v>5.0085055433431996E-10</v>
      </c>
      <c r="GK81">
        <v>-8.2657068672907993E-2</v>
      </c>
      <c r="GL81">
        <v>-3.8189079593307799E-2</v>
      </c>
      <c r="GM81">
        <v>3.2721738724615498E-3</v>
      </c>
      <c r="GN81">
        <v>-3.9688209873996E-5</v>
      </c>
      <c r="GO81">
        <v>3</v>
      </c>
      <c r="GP81">
        <v>2235</v>
      </c>
      <c r="GQ81">
        <v>2</v>
      </c>
      <c r="GR81">
        <v>25</v>
      </c>
      <c r="GS81">
        <v>10.6</v>
      </c>
      <c r="GT81">
        <v>10.5</v>
      </c>
      <c r="GU81">
        <v>2.8064</v>
      </c>
      <c r="GV81">
        <v>2.34131</v>
      </c>
      <c r="GW81">
        <v>1.9982899999999999</v>
      </c>
      <c r="GX81">
        <v>2.6916500000000001</v>
      </c>
      <c r="GY81">
        <v>2.0935100000000002</v>
      </c>
      <c r="GZ81">
        <v>2.3901400000000002</v>
      </c>
      <c r="HA81">
        <v>40.8093</v>
      </c>
      <c r="HB81">
        <v>15.033899999999999</v>
      </c>
      <c r="HC81">
        <v>18</v>
      </c>
      <c r="HD81">
        <v>427.41899999999998</v>
      </c>
      <c r="HE81">
        <v>664.25599999999997</v>
      </c>
      <c r="HF81">
        <v>19.149899999999999</v>
      </c>
      <c r="HG81">
        <v>29.875800000000002</v>
      </c>
      <c r="HH81">
        <v>30.000900000000001</v>
      </c>
      <c r="HI81">
        <v>29.669499999999999</v>
      </c>
      <c r="HJ81">
        <v>29.6494</v>
      </c>
      <c r="HK81">
        <v>56.212299999999999</v>
      </c>
      <c r="HL81">
        <v>35.3842</v>
      </c>
      <c r="HM81">
        <v>0</v>
      </c>
      <c r="HN81">
        <v>19.143000000000001</v>
      </c>
      <c r="HO81">
        <v>1106.49</v>
      </c>
      <c r="HP81">
        <v>16.7</v>
      </c>
      <c r="HQ81">
        <v>96.629000000000005</v>
      </c>
      <c r="HR81">
        <v>99.812899999999999</v>
      </c>
    </row>
    <row r="82" spans="1:226" x14ac:dyDescent="0.2">
      <c r="A82">
        <v>66</v>
      </c>
      <c r="B82">
        <v>1657212132.5999999</v>
      </c>
      <c r="C82">
        <v>417</v>
      </c>
      <c r="D82" t="s">
        <v>492</v>
      </c>
      <c r="E82" t="s">
        <v>493</v>
      </c>
      <c r="F82">
        <v>5</v>
      </c>
      <c r="G82" t="s">
        <v>355</v>
      </c>
      <c r="H82" t="s">
        <v>356</v>
      </c>
      <c r="I82">
        <v>1657212125.0999999</v>
      </c>
      <c r="J82">
        <f t="shared" si="34"/>
        <v>3.2035755716904248E-3</v>
      </c>
      <c r="K82">
        <f t="shared" si="35"/>
        <v>3.2035755716904246</v>
      </c>
      <c r="L82">
        <f t="shared" si="36"/>
        <v>23.846066810584357</v>
      </c>
      <c r="M82">
        <f t="shared" si="37"/>
        <v>1022.88037037037</v>
      </c>
      <c r="N82">
        <f t="shared" si="38"/>
        <v>721.24268669693083</v>
      </c>
      <c r="O82">
        <f t="shared" si="39"/>
        <v>53.865111123117032</v>
      </c>
      <c r="P82">
        <f t="shared" si="40"/>
        <v>76.392545577113509</v>
      </c>
      <c r="Q82">
        <f t="shared" si="41"/>
        <v>0.14529049971509597</v>
      </c>
      <c r="R82">
        <f t="shared" si="42"/>
        <v>2.4465460739385358</v>
      </c>
      <c r="S82">
        <f t="shared" si="43"/>
        <v>0.14066169425081715</v>
      </c>
      <c r="T82">
        <f t="shared" si="44"/>
        <v>8.8317154196312891E-2</v>
      </c>
      <c r="U82">
        <f t="shared" si="45"/>
        <v>321.51965277777788</v>
      </c>
      <c r="V82">
        <f t="shared" si="46"/>
        <v>25.574680715322046</v>
      </c>
      <c r="W82">
        <f t="shared" si="47"/>
        <v>25.002577777777802</v>
      </c>
      <c r="X82">
        <f t="shared" si="48"/>
        <v>3.1801662908067456</v>
      </c>
      <c r="Y82">
        <f t="shared" si="49"/>
        <v>50.22087366768185</v>
      </c>
      <c r="Z82">
        <f t="shared" si="50"/>
        <v>1.5329111507606743</v>
      </c>
      <c r="AA82">
        <f t="shared" si="51"/>
        <v>3.0523386767505274</v>
      </c>
      <c r="AB82">
        <f t="shared" si="52"/>
        <v>1.6472551400460713</v>
      </c>
      <c r="AC82">
        <f t="shared" si="53"/>
        <v>-141.27768271154773</v>
      </c>
      <c r="AD82">
        <f t="shared" si="54"/>
        <v>-90.530033828148177</v>
      </c>
      <c r="AE82">
        <f t="shared" si="55"/>
        <v>-7.8002740040556233</v>
      </c>
      <c r="AF82">
        <f t="shared" si="56"/>
        <v>81.911662234026366</v>
      </c>
      <c r="AG82">
        <f t="shared" si="57"/>
        <v>41.319085558820284</v>
      </c>
      <c r="AH82">
        <f t="shared" si="58"/>
        <v>3.2005241402876576</v>
      </c>
      <c r="AI82">
        <f t="shared" si="59"/>
        <v>23.846066810584357</v>
      </c>
      <c r="AJ82">
        <v>1110.0354806620501</v>
      </c>
      <c r="AK82">
        <v>1067.6170303030301</v>
      </c>
      <c r="AL82">
        <v>3.3256909438981901</v>
      </c>
      <c r="AM82">
        <v>66.383404404203702</v>
      </c>
      <c r="AN82">
        <f t="shared" si="60"/>
        <v>3.2035755716904246</v>
      </c>
      <c r="AO82">
        <v>16.765690662252499</v>
      </c>
      <c r="AP82">
        <v>20.530681818181801</v>
      </c>
      <c r="AQ82">
        <v>6.8625990352787301E-5</v>
      </c>
      <c r="AR82">
        <v>78.944928125099594</v>
      </c>
      <c r="AS82">
        <v>17</v>
      </c>
      <c r="AT82">
        <v>3</v>
      </c>
      <c r="AU82">
        <f t="shared" si="61"/>
        <v>1</v>
      </c>
      <c r="AV82">
        <f t="shared" si="62"/>
        <v>0</v>
      </c>
      <c r="AW82">
        <f t="shared" si="63"/>
        <v>39829.634707759134</v>
      </c>
      <c r="AX82">
        <f t="shared" si="64"/>
        <v>2000.01925925926</v>
      </c>
      <c r="AY82">
        <f t="shared" si="65"/>
        <v>1681.2164777777784</v>
      </c>
      <c r="AZ82">
        <f t="shared" si="66"/>
        <v>0.8406001442208334</v>
      </c>
      <c r="BA82">
        <f t="shared" si="67"/>
        <v>0.16075827834620851</v>
      </c>
      <c r="BB82">
        <v>6</v>
      </c>
      <c r="BC82">
        <v>0.5</v>
      </c>
      <c r="BD82" t="s">
        <v>357</v>
      </c>
      <c r="BE82">
        <v>2</v>
      </c>
      <c r="BF82" t="b">
        <v>1</v>
      </c>
      <c r="BG82">
        <v>1657212125.0999999</v>
      </c>
      <c r="BH82">
        <v>1022.88037037037</v>
      </c>
      <c r="BI82">
        <v>1076.3911111111099</v>
      </c>
      <c r="BJ82">
        <v>20.525362962963001</v>
      </c>
      <c r="BK82">
        <v>16.7636111111111</v>
      </c>
      <c r="BL82">
        <v>1019.547</v>
      </c>
      <c r="BM82">
        <v>20.363914814814802</v>
      </c>
      <c r="BN82">
        <v>500.00622222222199</v>
      </c>
      <c r="BO82">
        <v>74.583766666666705</v>
      </c>
      <c r="BP82">
        <v>9.9986966666666705E-2</v>
      </c>
      <c r="BQ82">
        <v>24.316214814814799</v>
      </c>
      <c r="BR82">
        <v>25.002577777777802</v>
      </c>
      <c r="BS82">
        <v>999.9</v>
      </c>
      <c r="BT82">
        <v>0</v>
      </c>
      <c r="BU82">
        <v>0</v>
      </c>
      <c r="BV82">
        <v>10009.3955555556</v>
      </c>
      <c r="BW82">
        <v>0</v>
      </c>
      <c r="BX82">
        <v>1648.43444444444</v>
      </c>
      <c r="BY82">
        <v>-53.510011111111098</v>
      </c>
      <c r="BZ82">
        <v>1044.3151851851901</v>
      </c>
      <c r="CA82">
        <v>1094.7414814814799</v>
      </c>
      <c r="CB82">
        <v>3.7617603703703701</v>
      </c>
      <c r="CC82">
        <v>1076.3911111111099</v>
      </c>
      <c r="CD82">
        <v>16.7636111111111</v>
      </c>
      <c r="CE82">
        <v>1.5308574074074099</v>
      </c>
      <c r="CF82">
        <v>1.2502925925925901</v>
      </c>
      <c r="CG82">
        <v>13.279903703703701</v>
      </c>
      <c r="CH82">
        <v>10.2142703703704</v>
      </c>
      <c r="CI82">
        <v>2000.01925925926</v>
      </c>
      <c r="CJ82">
        <v>0.97999611111111096</v>
      </c>
      <c r="CK82">
        <v>2.0004048148148199E-2</v>
      </c>
      <c r="CL82">
        <v>0</v>
      </c>
      <c r="CM82">
        <v>2.4764333333333299</v>
      </c>
      <c r="CN82">
        <v>0</v>
      </c>
      <c r="CO82">
        <v>18296.174074074101</v>
      </c>
      <c r="CP82">
        <v>16705.551851851898</v>
      </c>
      <c r="CQ82">
        <v>47.561999999999998</v>
      </c>
      <c r="CR82">
        <v>50.201000000000001</v>
      </c>
      <c r="CS82">
        <v>48.779851851851802</v>
      </c>
      <c r="CT82">
        <v>47.763777777777797</v>
      </c>
      <c r="CU82">
        <v>46.610999999999997</v>
      </c>
      <c r="CV82">
        <v>1960.00925925926</v>
      </c>
      <c r="CW82">
        <v>40.01</v>
      </c>
      <c r="CX82">
        <v>0</v>
      </c>
      <c r="CY82">
        <v>1651529194.4000001</v>
      </c>
      <c r="CZ82">
        <v>0</v>
      </c>
      <c r="DA82">
        <v>1657211497.5999999</v>
      </c>
      <c r="DB82" t="s">
        <v>358</v>
      </c>
      <c r="DC82">
        <v>1657211493.5999999</v>
      </c>
      <c r="DD82">
        <v>1657211497.5999999</v>
      </c>
      <c r="DE82">
        <v>1</v>
      </c>
      <c r="DF82">
        <v>1.526</v>
      </c>
      <c r="DG82">
        <v>4.4999999999999998E-2</v>
      </c>
      <c r="DH82">
        <v>2.6110000000000002</v>
      </c>
      <c r="DI82">
        <v>0.157</v>
      </c>
      <c r="DJ82">
        <v>420</v>
      </c>
      <c r="DK82">
        <v>20</v>
      </c>
      <c r="DL82">
        <v>0.57999999999999996</v>
      </c>
      <c r="DM82">
        <v>0.22</v>
      </c>
      <c r="DN82">
        <v>-53.328109756097597</v>
      </c>
      <c r="DO82">
        <v>-2.44343623693387</v>
      </c>
      <c r="DP82">
        <v>0.30872854190655102</v>
      </c>
      <c r="DQ82">
        <v>0</v>
      </c>
      <c r="DR82">
        <v>3.7574002439024401</v>
      </c>
      <c r="DS82">
        <v>6.3927595818819405E-2</v>
      </c>
      <c r="DT82">
        <v>1.3331712693992E-2</v>
      </c>
      <c r="DU82">
        <v>1</v>
      </c>
      <c r="DV82">
        <v>1</v>
      </c>
      <c r="DW82">
        <v>2</v>
      </c>
      <c r="DX82" t="s">
        <v>379</v>
      </c>
      <c r="DY82">
        <v>2.8399000000000001</v>
      </c>
      <c r="DZ82">
        <v>2.7165900000000001</v>
      </c>
      <c r="EA82">
        <v>0.14199500000000001</v>
      </c>
      <c r="EB82">
        <v>0.14655899999999999</v>
      </c>
      <c r="EC82">
        <v>7.6025200000000001E-2</v>
      </c>
      <c r="ED82">
        <v>6.5638000000000002E-2</v>
      </c>
      <c r="EE82">
        <v>24177.5</v>
      </c>
      <c r="EF82">
        <v>20836.5</v>
      </c>
      <c r="EG82">
        <v>25240.799999999999</v>
      </c>
      <c r="EH82">
        <v>23790.5</v>
      </c>
      <c r="EI82">
        <v>39847.699999999997</v>
      </c>
      <c r="EJ82">
        <v>36813.4</v>
      </c>
      <c r="EK82">
        <v>45668.3</v>
      </c>
      <c r="EL82">
        <v>42461.9</v>
      </c>
      <c r="EM82">
        <v>1.7613300000000001</v>
      </c>
      <c r="EN82">
        <v>2.1143000000000001</v>
      </c>
      <c r="EO82">
        <v>3.3266799999999999E-2</v>
      </c>
      <c r="EP82">
        <v>0</v>
      </c>
      <c r="EQ82">
        <v>24.456700000000001</v>
      </c>
      <c r="ER82">
        <v>999.9</v>
      </c>
      <c r="ES82">
        <v>30.295000000000002</v>
      </c>
      <c r="ET82">
        <v>35.811999999999998</v>
      </c>
      <c r="EU82">
        <v>23.994900000000001</v>
      </c>
      <c r="EV82">
        <v>52.690100000000001</v>
      </c>
      <c r="EW82">
        <v>33.201099999999997</v>
      </c>
      <c r="EX82">
        <v>2</v>
      </c>
      <c r="EY82">
        <v>0.19703999999999999</v>
      </c>
      <c r="EZ82">
        <v>5.4660500000000001</v>
      </c>
      <c r="FA82">
        <v>20.159800000000001</v>
      </c>
      <c r="FB82">
        <v>5.23421</v>
      </c>
      <c r="FC82">
        <v>11.992000000000001</v>
      </c>
      <c r="FD82">
        <v>4.9558499999999999</v>
      </c>
      <c r="FE82">
        <v>3.3039800000000001</v>
      </c>
      <c r="FF82">
        <v>9999</v>
      </c>
      <c r="FG82">
        <v>322.2</v>
      </c>
      <c r="FH82">
        <v>9999</v>
      </c>
      <c r="FI82">
        <v>4662.3</v>
      </c>
      <c r="FJ82">
        <v>1.86826</v>
      </c>
      <c r="FK82">
        <v>1.8640000000000001</v>
      </c>
      <c r="FL82">
        <v>1.8714900000000001</v>
      </c>
      <c r="FM82">
        <v>1.86249</v>
      </c>
      <c r="FN82">
        <v>1.86188</v>
      </c>
      <c r="FO82">
        <v>1.86829</v>
      </c>
      <c r="FP82">
        <v>1.8583799999999999</v>
      </c>
      <c r="FQ82">
        <v>1.8647400000000001</v>
      </c>
      <c r="FR82">
        <v>5</v>
      </c>
      <c r="FS82">
        <v>0</v>
      </c>
      <c r="FT82">
        <v>0</v>
      </c>
      <c r="FU82">
        <v>0</v>
      </c>
      <c r="FV82" t="s">
        <v>360</v>
      </c>
      <c r="FW82" t="s">
        <v>361</v>
      </c>
      <c r="FX82" t="s">
        <v>362</v>
      </c>
      <c r="FY82" t="s">
        <v>362</v>
      </c>
      <c r="FZ82" t="s">
        <v>362</v>
      </c>
      <c r="GA82" t="s">
        <v>362</v>
      </c>
      <c r="GB82">
        <v>0</v>
      </c>
      <c r="GC82">
        <v>100</v>
      </c>
      <c r="GD82">
        <v>100</v>
      </c>
      <c r="GE82">
        <v>3.37</v>
      </c>
      <c r="GF82">
        <v>0.16170000000000001</v>
      </c>
      <c r="GG82">
        <v>2.06512692478187</v>
      </c>
      <c r="GH82">
        <v>1.5675561973404399E-3</v>
      </c>
      <c r="GI82">
        <v>-8.2833039480674595E-7</v>
      </c>
      <c r="GJ82">
        <v>5.0085055433431996E-10</v>
      </c>
      <c r="GK82">
        <v>-8.2657068672907993E-2</v>
      </c>
      <c r="GL82">
        <v>-3.8189079593307799E-2</v>
      </c>
      <c r="GM82">
        <v>3.2721738724615498E-3</v>
      </c>
      <c r="GN82">
        <v>-3.9688209873996E-5</v>
      </c>
      <c r="GO82">
        <v>3</v>
      </c>
      <c r="GP82">
        <v>2235</v>
      </c>
      <c r="GQ82">
        <v>2</v>
      </c>
      <c r="GR82">
        <v>25</v>
      </c>
      <c r="GS82">
        <v>10.7</v>
      </c>
      <c r="GT82">
        <v>10.6</v>
      </c>
      <c r="GU82">
        <v>2.83813</v>
      </c>
      <c r="GV82">
        <v>2.35107</v>
      </c>
      <c r="GW82">
        <v>1.9982899999999999</v>
      </c>
      <c r="GX82">
        <v>2.6916500000000001</v>
      </c>
      <c r="GY82">
        <v>2.0935100000000002</v>
      </c>
      <c r="GZ82">
        <v>2.4316399999999998</v>
      </c>
      <c r="HA82">
        <v>40.835000000000001</v>
      </c>
      <c r="HB82">
        <v>15.0251</v>
      </c>
      <c r="HC82">
        <v>18</v>
      </c>
      <c r="HD82">
        <v>427.34399999999999</v>
      </c>
      <c r="HE82">
        <v>664.48099999999999</v>
      </c>
      <c r="HF82">
        <v>19.147400000000001</v>
      </c>
      <c r="HG82">
        <v>29.885100000000001</v>
      </c>
      <c r="HH82">
        <v>30.001000000000001</v>
      </c>
      <c r="HI82">
        <v>29.677399999999999</v>
      </c>
      <c r="HJ82">
        <v>29.657900000000001</v>
      </c>
      <c r="HK82">
        <v>56.832700000000003</v>
      </c>
      <c r="HL82">
        <v>35.3842</v>
      </c>
      <c r="HM82">
        <v>0</v>
      </c>
      <c r="HN82">
        <v>19.1418</v>
      </c>
      <c r="HO82">
        <v>1126.67</v>
      </c>
      <c r="HP82">
        <v>16.685099999999998</v>
      </c>
      <c r="HQ82">
        <v>96.6267</v>
      </c>
      <c r="HR82">
        <v>99.811099999999996</v>
      </c>
    </row>
    <row r="83" spans="1:226" x14ac:dyDescent="0.2">
      <c r="A83">
        <v>67</v>
      </c>
      <c r="B83">
        <v>1657212137.5999999</v>
      </c>
      <c r="C83">
        <v>422</v>
      </c>
      <c r="D83" t="s">
        <v>494</v>
      </c>
      <c r="E83" t="s">
        <v>495</v>
      </c>
      <c r="F83">
        <v>5</v>
      </c>
      <c r="G83" t="s">
        <v>355</v>
      </c>
      <c r="H83" t="s">
        <v>356</v>
      </c>
      <c r="I83">
        <v>1657212129.81429</v>
      </c>
      <c r="J83">
        <f t="shared" si="34"/>
        <v>3.2045913128239522E-3</v>
      </c>
      <c r="K83">
        <f t="shared" si="35"/>
        <v>3.2045913128239523</v>
      </c>
      <c r="L83">
        <f t="shared" si="36"/>
        <v>23.856012745607931</v>
      </c>
      <c r="M83">
        <f t="shared" si="37"/>
        <v>1038.28357142857</v>
      </c>
      <c r="N83">
        <f t="shared" si="38"/>
        <v>736.06326702042645</v>
      </c>
      <c r="O83">
        <f t="shared" si="39"/>
        <v>54.97173523778639</v>
      </c>
      <c r="P83">
        <f t="shared" si="40"/>
        <v>77.542586551504542</v>
      </c>
      <c r="Q83">
        <f t="shared" si="41"/>
        <v>0.14533378318555482</v>
      </c>
      <c r="R83">
        <f t="shared" si="42"/>
        <v>2.4467796729885736</v>
      </c>
      <c r="S83">
        <f t="shared" si="43"/>
        <v>0.14070269370520991</v>
      </c>
      <c r="T83">
        <f t="shared" si="44"/>
        <v>8.8342975598907636E-2</v>
      </c>
      <c r="U83">
        <f t="shared" si="45"/>
        <v>321.51640800000024</v>
      </c>
      <c r="V83">
        <f t="shared" si="46"/>
        <v>25.580980948350103</v>
      </c>
      <c r="W83">
        <f t="shared" si="47"/>
        <v>25.003571428571401</v>
      </c>
      <c r="X83">
        <f t="shared" si="48"/>
        <v>3.1803546868541899</v>
      </c>
      <c r="Y83">
        <f t="shared" si="49"/>
        <v>50.205708674914774</v>
      </c>
      <c r="Z83">
        <f t="shared" si="50"/>
        <v>1.5330685375777027</v>
      </c>
      <c r="AA83">
        <f t="shared" si="51"/>
        <v>3.0535741413479913</v>
      </c>
      <c r="AB83">
        <f t="shared" si="52"/>
        <v>1.6472861492764872</v>
      </c>
      <c r="AC83">
        <f t="shared" si="53"/>
        <v>-141.32247689553628</v>
      </c>
      <c r="AD83">
        <f t="shared" si="54"/>
        <v>-89.778951877886826</v>
      </c>
      <c r="AE83">
        <f t="shared" si="55"/>
        <v>-7.7351223262019024</v>
      </c>
      <c r="AF83">
        <f t="shared" si="56"/>
        <v>82.679856900375214</v>
      </c>
      <c r="AG83">
        <f t="shared" si="57"/>
        <v>41.434471213868761</v>
      </c>
      <c r="AH83">
        <f t="shared" si="58"/>
        <v>3.2012582670843885</v>
      </c>
      <c r="AI83">
        <f t="shared" si="59"/>
        <v>23.856012745607931</v>
      </c>
      <c r="AJ83">
        <v>1127.04443721965</v>
      </c>
      <c r="AK83">
        <v>1084.41175757576</v>
      </c>
      <c r="AL83">
        <v>3.3761728043463801</v>
      </c>
      <c r="AM83">
        <v>66.383404404203702</v>
      </c>
      <c r="AN83">
        <f t="shared" si="60"/>
        <v>3.2045913128239523</v>
      </c>
      <c r="AO83">
        <v>16.765227477513299</v>
      </c>
      <c r="AP83">
        <v>20.5316293706294</v>
      </c>
      <c r="AQ83">
        <v>2.7747998551805099E-5</v>
      </c>
      <c r="AR83">
        <v>78.944928125099594</v>
      </c>
      <c r="AS83">
        <v>17</v>
      </c>
      <c r="AT83">
        <v>3</v>
      </c>
      <c r="AU83">
        <f t="shared" si="61"/>
        <v>1</v>
      </c>
      <c r="AV83">
        <f t="shared" si="62"/>
        <v>0</v>
      </c>
      <c r="AW83">
        <f t="shared" si="63"/>
        <v>39834.53281298979</v>
      </c>
      <c r="AX83">
        <f t="shared" si="64"/>
        <v>1999.99892857143</v>
      </c>
      <c r="AY83">
        <f t="shared" si="65"/>
        <v>1681.1994000000011</v>
      </c>
      <c r="AZ83">
        <f t="shared" si="66"/>
        <v>0.84060015032150903</v>
      </c>
      <c r="BA83">
        <f t="shared" si="67"/>
        <v>0.16075829012051257</v>
      </c>
      <c r="BB83">
        <v>6</v>
      </c>
      <c r="BC83">
        <v>0.5</v>
      </c>
      <c r="BD83" t="s">
        <v>357</v>
      </c>
      <c r="BE83">
        <v>2</v>
      </c>
      <c r="BF83" t="b">
        <v>1</v>
      </c>
      <c r="BG83">
        <v>1657212129.81429</v>
      </c>
      <c r="BH83">
        <v>1038.28357142857</v>
      </c>
      <c r="BI83">
        <v>1091.9932142857101</v>
      </c>
      <c r="BJ83">
        <v>20.527557142857098</v>
      </c>
      <c r="BK83">
        <v>16.764925000000002</v>
      </c>
      <c r="BL83">
        <v>1034.9282142857101</v>
      </c>
      <c r="BM83">
        <v>20.3660107142857</v>
      </c>
      <c r="BN83">
        <v>500.00278571428601</v>
      </c>
      <c r="BO83">
        <v>74.583449999999999</v>
      </c>
      <c r="BP83">
        <v>9.9987825000000002E-2</v>
      </c>
      <c r="BQ83">
        <v>24.322967857142899</v>
      </c>
      <c r="BR83">
        <v>25.003571428571401</v>
      </c>
      <c r="BS83">
        <v>999.9</v>
      </c>
      <c r="BT83">
        <v>0</v>
      </c>
      <c r="BU83">
        <v>0</v>
      </c>
      <c r="BV83">
        <v>10010.9607142857</v>
      </c>
      <c r="BW83">
        <v>0</v>
      </c>
      <c r="BX83">
        <v>1650.9449999999999</v>
      </c>
      <c r="BY83">
        <v>-53.708521428571402</v>
      </c>
      <c r="BZ83">
        <v>1060.0439285714299</v>
      </c>
      <c r="CA83">
        <v>1110.6110714285701</v>
      </c>
      <c r="CB83">
        <v>3.76263107142857</v>
      </c>
      <c r="CC83">
        <v>1091.9932142857101</v>
      </c>
      <c r="CD83">
        <v>16.764925000000002</v>
      </c>
      <c r="CE83">
        <v>1.531015</v>
      </c>
      <c r="CF83">
        <v>1.25038571428571</v>
      </c>
      <c r="CG83">
        <v>13.281475</v>
      </c>
      <c r="CH83">
        <v>10.215375</v>
      </c>
      <c r="CI83">
        <v>1999.99892857143</v>
      </c>
      <c r="CJ83">
        <v>0.97999625000000001</v>
      </c>
      <c r="CK83">
        <v>2.0003900000000002E-2</v>
      </c>
      <c r="CL83">
        <v>0</v>
      </c>
      <c r="CM83">
        <v>2.4530035714285701</v>
      </c>
      <c r="CN83">
        <v>0</v>
      </c>
      <c r="CO83">
        <v>18303.232142857101</v>
      </c>
      <c r="CP83">
        <v>16705.382142857099</v>
      </c>
      <c r="CQ83">
        <v>47.575499999999998</v>
      </c>
      <c r="CR83">
        <v>50.220750000000002</v>
      </c>
      <c r="CS83">
        <v>48.798714285714297</v>
      </c>
      <c r="CT83">
        <v>47.783214285714301</v>
      </c>
      <c r="CU83">
        <v>46.622750000000003</v>
      </c>
      <c r="CV83">
        <v>1959.9889285714301</v>
      </c>
      <c r="CW83">
        <v>40.01</v>
      </c>
      <c r="CX83">
        <v>0</v>
      </c>
      <c r="CY83">
        <v>1651529199.2</v>
      </c>
      <c r="CZ83">
        <v>0</v>
      </c>
      <c r="DA83">
        <v>1657211497.5999999</v>
      </c>
      <c r="DB83" t="s">
        <v>358</v>
      </c>
      <c r="DC83">
        <v>1657211493.5999999</v>
      </c>
      <c r="DD83">
        <v>1657211497.5999999</v>
      </c>
      <c r="DE83">
        <v>1</v>
      </c>
      <c r="DF83">
        <v>1.526</v>
      </c>
      <c r="DG83">
        <v>4.4999999999999998E-2</v>
      </c>
      <c r="DH83">
        <v>2.6110000000000002</v>
      </c>
      <c r="DI83">
        <v>0.157</v>
      </c>
      <c r="DJ83">
        <v>420</v>
      </c>
      <c r="DK83">
        <v>20</v>
      </c>
      <c r="DL83">
        <v>0.57999999999999996</v>
      </c>
      <c r="DM83">
        <v>0.22</v>
      </c>
      <c r="DN83">
        <v>-53.586487804878097</v>
      </c>
      <c r="DO83">
        <v>-2.1839602787457499</v>
      </c>
      <c r="DP83">
        <v>0.27418902434414</v>
      </c>
      <c r="DQ83">
        <v>0</v>
      </c>
      <c r="DR83">
        <v>3.7630597560975598</v>
      </c>
      <c r="DS83">
        <v>6.22996515691009E-4</v>
      </c>
      <c r="DT83">
        <v>3.3867348746607598E-3</v>
      </c>
      <c r="DU83">
        <v>1</v>
      </c>
      <c r="DV83">
        <v>1</v>
      </c>
      <c r="DW83">
        <v>2</v>
      </c>
      <c r="DX83" t="s">
        <v>379</v>
      </c>
      <c r="DY83">
        <v>2.8400500000000002</v>
      </c>
      <c r="DZ83">
        <v>2.71651</v>
      </c>
      <c r="EA83">
        <v>0.14341599999999999</v>
      </c>
      <c r="EB83">
        <v>0.14796100000000001</v>
      </c>
      <c r="EC83">
        <v>7.60242E-2</v>
      </c>
      <c r="ED83">
        <v>6.5619700000000003E-2</v>
      </c>
      <c r="EE83">
        <v>24136.799999999999</v>
      </c>
      <c r="EF83">
        <v>20801.5</v>
      </c>
      <c r="EG83">
        <v>25240.2</v>
      </c>
      <c r="EH83">
        <v>23789.7</v>
      </c>
      <c r="EI83">
        <v>39846.6</v>
      </c>
      <c r="EJ83">
        <v>36813.4</v>
      </c>
      <c r="EK83">
        <v>45666.9</v>
      </c>
      <c r="EL83">
        <v>42461.1</v>
      </c>
      <c r="EM83">
        <v>1.7614000000000001</v>
      </c>
      <c r="EN83">
        <v>2.1138699999999999</v>
      </c>
      <c r="EO83">
        <v>3.2819800000000003E-2</v>
      </c>
      <c r="EP83">
        <v>0</v>
      </c>
      <c r="EQ83">
        <v>24.4663</v>
      </c>
      <c r="ER83">
        <v>999.9</v>
      </c>
      <c r="ES83">
        <v>30.32</v>
      </c>
      <c r="ET83">
        <v>35.832000000000001</v>
      </c>
      <c r="EU83">
        <v>24.040600000000001</v>
      </c>
      <c r="EV83">
        <v>53.180100000000003</v>
      </c>
      <c r="EW83">
        <v>33.181100000000001</v>
      </c>
      <c r="EX83">
        <v>2</v>
      </c>
      <c r="EY83">
        <v>0.197876</v>
      </c>
      <c r="EZ83">
        <v>5.4846000000000004</v>
      </c>
      <c r="FA83">
        <v>20.159300000000002</v>
      </c>
      <c r="FB83">
        <v>5.2339099999999998</v>
      </c>
      <c r="FC83">
        <v>11.992000000000001</v>
      </c>
      <c r="FD83">
        <v>4.9555499999999997</v>
      </c>
      <c r="FE83">
        <v>3.3038699999999999</v>
      </c>
      <c r="FF83">
        <v>9999</v>
      </c>
      <c r="FG83">
        <v>322.2</v>
      </c>
      <c r="FH83">
        <v>9999</v>
      </c>
      <c r="FI83">
        <v>4662.3</v>
      </c>
      <c r="FJ83">
        <v>1.86825</v>
      </c>
      <c r="FK83">
        <v>1.8640099999999999</v>
      </c>
      <c r="FL83">
        <v>1.8714900000000001</v>
      </c>
      <c r="FM83">
        <v>1.86249</v>
      </c>
      <c r="FN83">
        <v>1.86188</v>
      </c>
      <c r="FO83">
        <v>1.86829</v>
      </c>
      <c r="FP83">
        <v>1.8584000000000001</v>
      </c>
      <c r="FQ83">
        <v>1.86476</v>
      </c>
      <c r="FR83">
        <v>5</v>
      </c>
      <c r="FS83">
        <v>0</v>
      </c>
      <c r="FT83">
        <v>0</v>
      </c>
      <c r="FU83">
        <v>0</v>
      </c>
      <c r="FV83" t="s">
        <v>360</v>
      </c>
      <c r="FW83" t="s">
        <v>361</v>
      </c>
      <c r="FX83" t="s">
        <v>362</v>
      </c>
      <c r="FY83" t="s">
        <v>362</v>
      </c>
      <c r="FZ83" t="s">
        <v>362</v>
      </c>
      <c r="GA83" t="s">
        <v>362</v>
      </c>
      <c r="GB83">
        <v>0</v>
      </c>
      <c r="GC83">
        <v>100</v>
      </c>
      <c r="GD83">
        <v>100</v>
      </c>
      <c r="GE83">
        <v>3.39</v>
      </c>
      <c r="GF83">
        <v>0.16170000000000001</v>
      </c>
      <c r="GG83">
        <v>2.06512692478187</v>
      </c>
      <c r="GH83">
        <v>1.5675561973404399E-3</v>
      </c>
      <c r="GI83">
        <v>-8.2833039480674595E-7</v>
      </c>
      <c r="GJ83">
        <v>5.0085055433431996E-10</v>
      </c>
      <c r="GK83">
        <v>-8.2657068672907993E-2</v>
      </c>
      <c r="GL83">
        <v>-3.8189079593307799E-2</v>
      </c>
      <c r="GM83">
        <v>3.2721738724615498E-3</v>
      </c>
      <c r="GN83">
        <v>-3.9688209873996E-5</v>
      </c>
      <c r="GO83">
        <v>3</v>
      </c>
      <c r="GP83">
        <v>2235</v>
      </c>
      <c r="GQ83">
        <v>2</v>
      </c>
      <c r="GR83">
        <v>25</v>
      </c>
      <c r="GS83">
        <v>10.7</v>
      </c>
      <c r="GT83">
        <v>10.7</v>
      </c>
      <c r="GU83">
        <v>2.8723100000000001</v>
      </c>
      <c r="GV83">
        <v>2.34863</v>
      </c>
      <c r="GW83">
        <v>1.9982899999999999</v>
      </c>
      <c r="GX83">
        <v>2.6928700000000001</v>
      </c>
      <c r="GY83">
        <v>2.0935100000000002</v>
      </c>
      <c r="GZ83">
        <v>2.35107</v>
      </c>
      <c r="HA83">
        <v>40.835000000000001</v>
      </c>
      <c r="HB83">
        <v>15.016400000000001</v>
      </c>
      <c r="HC83">
        <v>18</v>
      </c>
      <c r="HD83">
        <v>427.45400000000001</v>
      </c>
      <c r="HE83">
        <v>664.23</v>
      </c>
      <c r="HF83">
        <v>19.144400000000001</v>
      </c>
      <c r="HG83">
        <v>29.895800000000001</v>
      </c>
      <c r="HH83">
        <v>30.000900000000001</v>
      </c>
      <c r="HI83">
        <v>29.6873</v>
      </c>
      <c r="HJ83">
        <v>29.667200000000001</v>
      </c>
      <c r="HK83">
        <v>57.528399999999998</v>
      </c>
      <c r="HL83">
        <v>35.668799999999997</v>
      </c>
      <c r="HM83">
        <v>0</v>
      </c>
      <c r="HN83">
        <v>19.1372</v>
      </c>
      <c r="HO83">
        <v>1140.0899999999999</v>
      </c>
      <c r="HP83">
        <v>16.669499999999999</v>
      </c>
      <c r="HQ83">
        <v>96.623900000000006</v>
      </c>
      <c r="HR83">
        <v>99.808700000000002</v>
      </c>
    </row>
    <row r="84" spans="1:226" x14ac:dyDescent="0.2">
      <c r="A84">
        <v>68</v>
      </c>
      <c r="B84">
        <v>1657212142.5999999</v>
      </c>
      <c r="C84">
        <v>427</v>
      </c>
      <c r="D84" t="s">
        <v>496</v>
      </c>
      <c r="E84" t="s">
        <v>497</v>
      </c>
      <c r="F84">
        <v>5</v>
      </c>
      <c r="G84" t="s">
        <v>355</v>
      </c>
      <c r="H84" t="s">
        <v>356</v>
      </c>
      <c r="I84">
        <v>1657212135.0999999</v>
      </c>
      <c r="J84">
        <f t="shared" si="34"/>
        <v>3.2121410164757144E-3</v>
      </c>
      <c r="K84">
        <f t="shared" si="35"/>
        <v>3.2121410164757145</v>
      </c>
      <c r="L84">
        <f t="shared" si="36"/>
        <v>24.43486323072462</v>
      </c>
      <c r="M84">
        <f t="shared" si="37"/>
        <v>1055.5533333333301</v>
      </c>
      <c r="N84">
        <f t="shared" si="38"/>
        <v>746.8344491705983</v>
      </c>
      <c r="O84">
        <f t="shared" si="39"/>
        <v>55.776094349531512</v>
      </c>
      <c r="P84">
        <f t="shared" si="40"/>
        <v>78.83225308680646</v>
      </c>
      <c r="Q84">
        <f t="shared" si="41"/>
        <v>0.1456423841986928</v>
      </c>
      <c r="R84">
        <f t="shared" si="42"/>
        <v>2.4472902919317914</v>
      </c>
      <c r="S84">
        <f t="shared" si="43"/>
        <v>0.14099288220921552</v>
      </c>
      <c r="T84">
        <f t="shared" si="44"/>
        <v>8.8525925994881557E-2</v>
      </c>
      <c r="U84">
        <f t="shared" si="45"/>
        <v>321.51421455555629</v>
      </c>
      <c r="V84">
        <f t="shared" si="46"/>
        <v>25.581684347209727</v>
      </c>
      <c r="W84">
        <f t="shared" si="47"/>
        <v>25.0070592592593</v>
      </c>
      <c r="X84">
        <f t="shared" si="48"/>
        <v>3.1810160562533354</v>
      </c>
      <c r="Y84">
        <f t="shared" si="49"/>
        <v>50.202064442344998</v>
      </c>
      <c r="Z84">
        <f t="shared" si="50"/>
        <v>1.5332592941558534</v>
      </c>
      <c r="AA84">
        <f t="shared" si="51"/>
        <v>3.054175781788294</v>
      </c>
      <c r="AB84">
        <f t="shared" si="52"/>
        <v>1.647756762097482</v>
      </c>
      <c r="AC84">
        <f t="shared" si="53"/>
        <v>-141.65541882657899</v>
      </c>
      <c r="AD84">
        <f t="shared" si="54"/>
        <v>-89.82409298046349</v>
      </c>
      <c r="AE84">
        <f t="shared" si="55"/>
        <v>-7.7376610392143617</v>
      </c>
      <c r="AF84">
        <f t="shared" si="56"/>
        <v>82.297041709299464</v>
      </c>
      <c r="AG84">
        <f t="shared" si="57"/>
        <v>41.624248376312558</v>
      </c>
      <c r="AH84">
        <f t="shared" si="58"/>
        <v>3.2080549168069177</v>
      </c>
      <c r="AI84">
        <f t="shared" si="59"/>
        <v>24.43486323072462</v>
      </c>
      <c r="AJ84">
        <v>1144.0525162853701</v>
      </c>
      <c r="AK84">
        <v>1101.02181818182</v>
      </c>
      <c r="AL84">
        <v>3.2993844924973499</v>
      </c>
      <c r="AM84">
        <v>66.383404404203702</v>
      </c>
      <c r="AN84">
        <f t="shared" si="60"/>
        <v>3.2121410164757145</v>
      </c>
      <c r="AO84">
        <v>16.754672771894501</v>
      </c>
      <c r="AP84">
        <v>20.530133566433602</v>
      </c>
      <c r="AQ84">
        <v>-2.23421136233978E-5</v>
      </c>
      <c r="AR84">
        <v>78.944928125099594</v>
      </c>
      <c r="AS84">
        <v>17</v>
      </c>
      <c r="AT84">
        <v>3</v>
      </c>
      <c r="AU84">
        <f t="shared" si="61"/>
        <v>1</v>
      </c>
      <c r="AV84">
        <f t="shared" si="62"/>
        <v>0</v>
      </c>
      <c r="AW84">
        <f t="shared" si="63"/>
        <v>39846.789764739631</v>
      </c>
      <c r="AX84">
        <f t="shared" si="64"/>
        <v>1999.9851851851899</v>
      </c>
      <c r="AY84">
        <f t="shared" si="65"/>
        <v>1681.1878555555593</v>
      </c>
      <c r="AZ84">
        <f t="shared" si="66"/>
        <v>0.84060015444558833</v>
      </c>
      <c r="BA84">
        <f t="shared" si="67"/>
        <v>0.16075829807998576</v>
      </c>
      <c r="BB84">
        <v>6</v>
      </c>
      <c r="BC84">
        <v>0.5</v>
      </c>
      <c r="BD84" t="s">
        <v>357</v>
      </c>
      <c r="BE84">
        <v>2</v>
      </c>
      <c r="BF84" t="b">
        <v>1</v>
      </c>
      <c r="BG84">
        <v>1657212135.0999999</v>
      </c>
      <c r="BH84">
        <v>1055.5533333333301</v>
      </c>
      <c r="BI84">
        <v>1109.56481481481</v>
      </c>
      <c r="BJ84">
        <v>20.530137037037001</v>
      </c>
      <c r="BK84">
        <v>16.759585185185198</v>
      </c>
      <c r="BL84">
        <v>1052.1729629629599</v>
      </c>
      <c r="BM84">
        <v>20.368474074074101</v>
      </c>
      <c r="BN84">
        <v>500.01059259259301</v>
      </c>
      <c r="BO84">
        <v>74.583351851851802</v>
      </c>
      <c r="BP84">
        <v>9.9992511111111099E-2</v>
      </c>
      <c r="BQ84">
        <v>24.326255555555601</v>
      </c>
      <c r="BR84">
        <v>25.0070592592593</v>
      </c>
      <c r="BS84">
        <v>999.9</v>
      </c>
      <c r="BT84">
        <v>0</v>
      </c>
      <c r="BU84">
        <v>0</v>
      </c>
      <c r="BV84">
        <v>10014.302592592599</v>
      </c>
      <c r="BW84">
        <v>0</v>
      </c>
      <c r="BX84">
        <v>1653.86222222222</v>
      </c>
      <c r="BY84">
        <v>-54.009718518518497</v>
      </c>
      <c r="BZ84">
        <v>1077.67888888889</v>
      </c>
      <c r="CA84">
        <v>1128.47703703704</v>
      </c>
      <c r="CB84">
        <v>3.77055037037037</v>
      </c>
      <c r="CC84">
        <v>1109.56481481481</v>
      </c>
      <c r="CD84">
        <v>16.759585185185198</v>
      </c>
      <c r="CE84">
        <v>1.5312055555555599</v>
      </c>
      <c r="CF84">
        <v>1.2499859259259301</v>
      </c>
      <c r="CG84">
        <v>13.2833814814815</v>
      </c>
      <c r="CH84">
        <v>10.210581481481499</v>
      </c>
      <c r="CI84">
        <v>1999.9851851851899</v>
      </c>
      <c r="CJ84">
        <v>0.97999633333333303</v>
      </c>
      <c r="CK84">
        <v>2.0003811111111099E-2</v>
      </c>
      <c r="CL84">
        <v>0</v>
      </c>
      <c r="CM84">
        <v>2.4366851851851901</v>
      </c>
      <c r="CN84">
        <v>0</v>
      </c>
      <c r="CO84">
        <v>18308.851851851901</v>
      </c>
      <c r="CP84">
        <v>16705.262962962999</v>
      </c>
      <c r="CQ84">
        <v>47.594666666666697</v>
      </c>
      <c r="CR84">
        <v>50.243000000000002</v>
      </c>
      <c r="CS84">
        <v>48.811999999999998</v>
      </c>
      <c r="CT84">
        <v>47.805111111111103</v>
      </c>
      <c r="CU84">
        <v>46.625</v>
      </c>
      <c r="CV84">
        <v>1959.97518518518</v>
      </c>
      <c r="CW84">
        <v>40.01</v>
      </c>
      <c r="CX84">
        <v>0</v>
      </c>
      <c r="CY84">
        <v>1651529204.5999999</v>
      </c>
      <c r="CZ84">
        <v>0</v>
      </c>
      <c r="DA84">
        <v>1657211497.5999999</v>
      </c>
      <c r="DB84" t="s">
        <v>358</v>
      </c>
      <c r="DC84">
        <v>1657211493.5999999</v>
      </c>
      <c r="DD84">
        <v>1657211497.5999999</v>
      </c>
      <c r="DE84">
        <v>1</v>
      </c>
      <c r="DF84">
        <v>1.526</v>
      </c>
      <c r="DG84">
        <v>4.4999999999999998E-2</v>
      </c>
      <c r="DH84">
        <v>2.6110000000000002</v>
      </c>
      <c r="DI84">
        <v>0.157</v>
      </c>
      <c r="DJ84">
        <v>420</v>
      </c>
      <c r="DK84">
        <v>20</v>
      </c>
      <c r="DL84">
        <v>0.57999999999999996</v>
      </c>
      <c r="DM84">
        <v>0.22</v>
      </c>
      <c r="DN84">
        <v>-53.840680487804903</v>
      </c>
      <c r="DO84">
        <v>-3.6921219512193701</v>
      </c>
      <c r="DP84">
        <v>0.37637861984035798</v>
      </c>
      <c r="DQ84">
        <v>0</v>
      </c>
      <c r="DR84">
        <v>3.7669995121951199</v>
      </c>
      <c r="DS84">
        <v>8.1714982578408202E-2</v>
      </c>
      <c r="DT84">
        <v>8.8922125292013494E-3</v>
      </c>
      <c r="DU84">
        <v>1</v>
      </c>
      <c r="DV84">
        <v>1</v>
      </c>
      <c r="DW84">
        <v>2</v>
      </c>
      <c r="DX84" t="s">
        <v>379</v>
      </c>
      <c r="DY84">
        <v>2.83968</v>
      </c>
      <c r="DZ84">
        <v>2.7164600000000001</v>
      </c>
      <c r="EA84">
        <v>0.14480999999999999</v>
      </c>
      <c r="EB84">
        <v>0.14935899999999999</v>
      </c>
      <c r="EC84">
        <v>7.6017299999999996E-2</v>
      </c>
      <c r="ED84">
        <v>6.5575300000000003E-2</v>
      </c>
      <c r="EE84">
        <v>24096.3</v>
      </c>
      <c r="EF84">
        <v>20767</v>
      </c>
      <c r="EG84">
        <v>25238.9</v>
      </c>
      <c r="EH84">
        <v>23789.3</v>
      </c>
      <c r="EI84">
        <v>39845.599999999999</v>
      </c>
      <c r="EJ84">
        <v>36814.400000000001</v>
      </c>
      <c r="EK84">
        <v>45665.4</v>
      </c>
      <c r="EL84">
        <v>42460.1</v>
      </c>
      <c r="EM84">
        <v>1.76098</v>
      </c>
      <c r="EN84">
        <v>2.1144500000000002</v>
      </c>
      <c r="EO84">
        <v>3.31551E-2</v>
      </c>
      <c r="EP84">
        <v>0</v>
      </c>
      <c r="EQ84">
        <v>24.4742</v>
      </c>
      <c r="ER84">
        <v>999.9</v>
      </c>
      <c r="ES84">
        <v>30.295000000000002</v>
      </c>
      <c r="ET84">
        <v>35.832000000000001</v>
      </c>
      <c r="EU84">
        <v>24.0213</v>
      </c>
      <c r="EV84">
        <v>53.010100000000001</v>
      </c>
      <c r="EW84">
        <v>33.249200000000002</v>
      </c>
      <c r="EX84">
        <v>2</v>
      </c>
      <c r="EY84">
        <v>0.19878799999999999</v>
      </c>
      <c r="EZ84">
        <v>5.5186700000000002</v>
      </c>
      <c r="FA84">
        <v>20.158100000000001</v>
      </c>
      <c r="FB84">
        <v>5.2340600000000004</v>
      </c>
      <c r="FC84">
        <v>11.992000000000001</v>
      </c>
      <c r="FD84">
        <v>4.9557500000000001</v>
      </c>
      <c r="FE84">
        <v>3.3039000000000001</v>
      </c>
      <c r="FF84">
        <v>9999</v>
      </c>
      <c r="FG84">
        <v>322.2</v>
      </c>
      <c r="FH84">
        <v>9999</v>
      </c>
      <c r="FI84">
        <v>4662.5</v>
      </c>
      <c r="FJ84">
        <v>1.8682399999999999</v>
      </c>
      <c r="FK84">
        <v>1.8640000000000001</v>
      </c>
      <c r="FL84">
        <v>1.8714900000000001</v>
      </c>
      <c r="FM84">
        <v>1.86249</v>
      </c>
      <c r="FN84">
        <v>1.86188</v>
      </c>
      <c r="FO84">
        <v>1.86829</v>
      </c>
      <c r="FP84">
        <v>1.8584099999999999</v>
      </c>
      <c r="FQ84">
        <v>1.8647499999999999</v>
      </c>
      <c r="FR84">
        <v>5</v>
      </c>
      <c r="FS84">
        <v>0</v>
      </c>
      <c r="FT84">
        <v>0</v>
      </c>
      <c r="FU84">
        <v>0</v>
      </c>
      <c r="FV84" t="s">
        <v>360</v>
      </c>
      <c r="FW84" t="s">
        <v>361</v>
      </c>
      <c r="FX84" t="s">
        <v>362</v>
      </c>
      <c r="FY84" t="s">
        <v>362</v>
      </c>
      <c r="FZ84" t="s">
        <v>362</v>
      </c>
      <c r="GA84" t="s">
        <v>362</v>
      </c>
      <c r="GB84">
        <v>0</v>
      </c>
      <c r="GC84">
        <v>100</v>
      </c>
      <c r="GD84">
        <v>100</v>
      </c>
      <c r="GE84">
        <v>3.42</v>
      </c>
      <c r="GF84">
        <v>0.16159999999999999</v>
      </c>
      <c r="GG84">
        <v>2.06512692478187</v>
      </c>
      <c r="GH84">
        <v>1.5675561973404399E-3</v>
      </c>
      <c r="GI84">
        <v>-8.2833039480674595E-7</v>
      </c>
      <c r="GJ84">
        <v>5.0085055433431996E-10</v>
      </c>
      <c r="GK84">
        <v>-8.2657068672907993E-2</v>
      </c>
      <c r="GL84">
        <v>-3.8189079593307799E-2</v>
      </c>
      <c r="GM84">
        <v>3.2721738724615498E-3</v>
      </c>
      <c r="GN84">
        <v>-3.9688209873996E-5</v>
      </c>
      <c r="GO84">
        <v>3</v>
      </c>
      <c r="GP84">
        <v>2235</v>
      </c>
      <c r="GQ84">
        <v>2</v>
      </c>
      <c r="GR84">
        <v>25</v>
      </c>
      <c r="GS84">
        <v>10.8</v>
      </c>
      <c r="GT84">
        <v>10.8</v>
      </c>
      <c r="GU84">
        <v>2.9040499999999998</v>
      </c>
      <c r="GV84">
        <v>2.34375</v>
      </c>
      <c r="GW84">
        <v>1.9982899999999999</v>
      </c>
      <c r="GX84">
        <v>2.6928700000000001</v>
      </c>
      <c r="GY84">
        <v>2.0935100000000002</v>
      </c>
      <c r="GZ84">
        <v>2.33643</v>
      </c>
      <c r="HA84">
        <v>40.860799999999998</v>
      </c>
      <c r="HB84">
        <v>15.016400000000001</v>
      </c>
      <c r="HC84">
        <v>18</v>
      </c>
      <c r="HD84">
        <v>427.26499999999999</v>
      </c>
      <c r="HE84">
        <v>664.81600000000003</v>
      </c>
      <c r="HF84">
        <v>19.140499999999999</v>
      </c>
      <c r="HG84">
        <v>29.905100000000001</v>
      </c>
      <c r="HH84">
        <v>30.000900000000001</v>
      </c>
      <c r="HI84">
        <v>29.6952</v>
      </c>
      <c r="HJ84">
        <v>29.675799999999999</v>
      </c>
      <c r="HK84">
        <v>58.145899999999997</v>
      </c>
      <c r="HL84">
        <v>35.668799999999997</v>
      </c>
      <c r="HM84">
        <v>0</v>
      </c>
      <c r="HN84">
        <v>19.127099999999999</v>
      </c>
      <c r="HO84">
        <v>1160.23</v>
      </c>
      <c r="HP84">
        <v>16.659300000000002</v>
      </c>
      <c r="HQ84">
        <v>96.620199999999997</v>
      </c>
      <c r="HR84">
        <v>99.806600000000003</v>
      </c>
    </row>
    <row r="85" spans="1:226" x14ac:dyDescent="0.2">
      <c r="A85">
        <v>69</v>
      </c>
      <c r="B85">
        <v>1657212147.5999999</v>
      </c>
      <c r="C85">
        <v>432</v>
      </c>
      <c r="D85" t="s">
        <v>498</v>
      </c>
      <c r="E85" t="s">
        <v>499</v>
      </c>
      <c r="F85">
        <v>5</v>
      </c>
      <c r="G85" t="s">
        <v>355</v>
      </c>
      <c r="H85" t="s">
        <v>356</v>
      </c>
      <c r="I85">
        <v>1657212139.81429</v>
      </c>
      <c r="J85">
        <f t="shared" si="34"/>
        <v>3.2160553487901623E-3</v>
      </c>
      <c r="K85">
        <f t="shared" si="35"/>
        <v>3.2160553487901624</v>
      </c>
      <c r="L85">
        <f t="shared" si="36"/>
        <v>24.176052447533348</v>
      </c>
      <c r="M85">
        <f t="shared" si="37"/>
        <v>1071.01642857143</v>
      </c>
      <c r="N85">
        <f t="shared" si="38"/>
        <v>764.72808597760707</v>
      </c>
      <c r="O85">
        <f t="shared" si="39"/>
        <v>57.112111418062476</v>
      </c>
      <c r="P85">
        <f t="shared" si="40"/>
        <v>79.986613177612512</v>
      </c>
      <c r="Q85">
        <f t="shared" si="41"/>
        <v>0.14571805265625143</v>
      </c>
      <c r="R85">
        <f t="shared" si="42"/>
        <v>2.4466993690514403</v>
      </c>
      <c r="S85">
        <f t="shared" si="43"/>
        <v>0.14106271577025872</v>
      </c>
      <c r="T85">
        <f t="shared" si="44"/>
        <v>8.8570071587811938E-2</v>
      </c>
      <c r="U85">
        <f t="shared" si="45"/>
        <v>321.51549599999936</v>
      </c>
      <c r="V85">
        <f t="shared" si="46"/>
        <v>25.582078330134291</v>
      </c>
      <c r="W85">
        <f t="shared" si="47"/>
        <v>25.012867857142901</v>
      </c>
      <c r="X85">
        <f t="shared" si="48"/>
        <v>3.1821177609013493</v>
      </c>
      <c r="Y85">
        <f t="shared" si="49"/>
        <v>50.195902825052798</v>
      </c>
      <c r="Z85">
        <f t="shared" si="50"/>
        <v>1.5331916664383658</v>
      </c>
      <c r="AA85">
        <f t="shared" si="51"/>
        <v>3.0544159585733142</v>
      </c>
      <c r="AB85">
        <f t="shared" si="52"/>
        <v>1.6489260944629835</v>
      </c>
      <c r="AC85">
        <f t="shared" si="53"/>
        <v>-141.82804088164616</v>
      </c>
      <c r="AD85">
        <f t="shared" si="54"/>
        <v>-90.395494560174981</v>
      </c>
      <c r="AE85">
        <f t="shared" si="55"/>
        <v>-7.7890432328175052</v>
      </c>
      <c r="AF85">
        <f t="shared" si="56"/>
        <v>81.502917325360713</v>
      </c>
      <c r="AG85">
        <f t="shared" si="57"/>
        <v>41.891299305984461</v>
      </c>
      <c r="AH85">
        <f t="shared" si="58"/>
        <v>3.2130251236155267</v>
      </c>
      <c r="AI85">
        <f t="shared" si="59"/>
        <v>24.176052447533348</v>
      </c>
      <c r="AJ85">
        <v>1161.27819684062</v>
      </c>
      <c r="AK85">
        <v>1118.04460606061</v>
      </c>
      <c r="AL85">
        <v>3.4288248499764999</v>
      </c>
      <c r="AM85">
        <v>66.383404404203702</v>
      </c>
      <c r="AN85">
        <f t="shared" si="60"/>
        <v>3.2160553487901624</v>
      </c>
      <c r="AO85">
        <v>16.7450348809841</v>
      </c>
      <c r="AP85">
        <v>20.525358741258799</v>
      </c>
      <c r="AQ85">
        <v>-5.7840819679042897E-5</v>
      </c>
      <c r="AR85">
        <v>78.944928125099594</v>
      </c>
      <c r="AS85">
        <v>17</v>
      </c>
      <c r="AT85">
        <v>3</v>
      </c>
      <c r="AU85">
        <f t="shared" si="61"/>
        <v>1</v>
      </c>
      <c r="AV85">
        <f t="shared" si="62"/>
        <v>0</v>
      </c>
      <c r="AW85">
        <f t="shared" si="63"/>
        <v>39831.907509384611</v>
      </c>
      <c r="AX85">
        <f t="shared" si="64"/>
        <v>1999.9932142857101</v>
      </c>
      <c r="AY85">
        <f t="shared" si="65"/>
        <v>1681.1945999999966</v>
      </c>
      <c r="AZ85">
        <f t="shared" si="66"/>
        <v>0.84060015203623017</v>
      </c>
      <c r="BA85">
        <f t="shared" si="67"/>
        <v>0.16075829342992415</v>
      </c>
      <c r="BB85">
        <v>6</v>
      </c>
      <c r="BC85">
        <v>0.5</v>
      </c>
      <c r="BD85" t="s">
        <v>357</v>
      </c>
      <c r="BE85">
        <v>2</v>
      </c>
      <c r="BF85" t="b">
        <v>1</v>
      </c>
      <c r="BG85">
        <v>1657212139.81429</v>
      </c>
      <c r="BH85">
        <v>1071.01642857143</v>
      </c>
      <c r="BI85">
        <v>1125.4153571428601</v>
      </c>
      <c r="BJ85">
        <v>20.529353571428601</v>
      </c>
      <c r="BK85">
        <v>16.7528821428571</v>
      </c>
      <c r="BL85">
        <v>1067.6125</v>
      </c>
      <c r="BM85">
        <v>20.3677392857143</v>
      </c>
      <c r="BN85">
        <v>500.00067857142898</v>
      </c>
      <c r="BO85">
        <v>74.582910714285703</v>
      </c>
      <c r="BP85">
        <v>9.9989607142857095E-2</v>
      </c>
      <c r="BQ85">
        <v>24.3275678571428</v>
      </c>
      <c r="BR85">
        <v>25.012867857142901</v>
      </c>
      <c r="BS85">
        <v>999.9</v>
      </c>
      <c r="BT85">
        <v>0</v>
      </c>
      <c r="BU85">
        <v>0</v>
      </c>
      <c r="BV85">
        <v>10010.5096428571</v>
      </c>
      <c r="BW85">
        <v>0</v>
      </c>
      <c r="BX85">
        <v>1656.0817857142899</v>
      </c>
      <c r="BY85">
        <v>-54.397064285714301</v>
      </c>
      <c r="BZ85">
        <v>1093.46464285714</v>
      </c>
      <c r="CA85">
        <v>1144.5892857142901</v>
      </c>
      <c r="CB85">
        <v>3.7764767857142898</v>
      </c>
      <c r="CC85">
        <v>1125.4153571428601</v>
      </c>
      <c r="CD85">
        <v>16.7528821428571</v>
      </c>
      <c r="CE85">
        <v>1.5311385714285699</v>
      </c>
      <c r="CF85">
        <v>1.2494785714285701</v>
      </c>
      <c r="CG85">
        <v>13.2827035714286</v>
      </c>
      <c r="CH85">
        <v>10.2045071428571</v>
      </c>
      <c r="CI85">
        <v>1999.9932142857101</v>
      </c>
      <c r="CJ85">
        <v>0.97999625000000001</v>
      </c>
      <c r="CK85">
        <v>2.0003900000000002E-2</v>
      </c>
      <c r="CL85">
        <v>0</v>
      </c>
      <c r="CM85">
        <v>2.4519107142857099</v>
      </c>
      <c r="CN85">
        <v>0</v>
      </c>
      <c r="CO85">
        <v>18312.178571428602</v>
      </c>
      <c r="CP85">
        <v>16705.328571428599</v>
      </c>
      <c r="CQ85">
        <v>47.611499999999999</v>
      </c>
      <c r="CR85">
        <v>50.263285714285701</v>
      </c>
      <c r="CS85">
        <v>48.811999999999998</v>
      </c>
      <c r="CT85">
        <v>47.811999999999998</v>
      </c>
      <c r="CU85">
        <v>46.625</v>
      </c>
      <c r="CV85">
        <v>1959.9832142857099</v>
      </c>
      <c r="CW85">
        <v>40.01</v>
      </c>
      <c r="CX85">
        <v>0</v>
      </c>
      <c r="CY85">
        <v>1651529209.4000001</v>
      </c>
      <c r="CZ85">
        <v>0</v>
      </c>
      <c r="DA85">
        <v>1657211497.5999999</v>
      </c>
      <c r="DB85" t="s">
        <v>358</v>
      </c>
      <c r="DC85">
        <v>1657211493.5999999</v>
      </c>
      <c r="DD85">
        <v>1657211497.5999999</v>
      </c>
      <c r="DE85">
        <v>1</v>
      </c>
      <c r="DF85">
        <v>1.526</v>
      </c>
      <c r="DG85">
        <v>4.4999999999999998E-2</v>
      </c>
      <c r="DH85">
        <v>2.6110000000000002</v>
      </c>
      <c r="DI85">
        <v>0.157</v>
      </c>
      <c r="DJ85">
        <v>420</v>
      </c>
      <c r="DK85">
        <v>20</v>
      </c>
      <c r="DL85">
        <v>0.57999999999999996</v>
      </c>
      <c r="DM85">
        <v>0.22</v>
      </c>
      <c r="DN85">
        <v>-54.133570731707302</v>
      </c>
      <c r="DO85">
        <v>-4.3159149825782599</v>
      </c>
      <c r="DP85">
        <v>0.43723221895202202</v>
      </c>
      <c r="DQ85">
        <v>0</v>
      </c>
      <c r="DR85">
        <v>3.7713534146341501</v>
      </c>
      <c r="DS85">
        <v>8.8427247386758695E-2</v>
      </c>
      <c r="DT85">
        <v>9.4331443713386396E-3</v>
      </c>
      <c r="DU85">
        <v>1</v>
      </c>
      <c r="DV85">
        <v>1</v>
      </c>
      <c r="DW85">
        <v>2</v>
      </c>
      <c r="DX85" t="s">
        <v>379</v>
      </c>
      <c r="DY85">
        <v>2.8398699999999999</v>
      </c>
      <c r="DZ85">
        <v>2.7166600000000001</v>
      </c>
      <c r="EA85">
        <v>0.146231</v>
      </c>
      <c r="EB85">
        <v>0.15076600000000001</v>
      </c>
      <c r="EC85">
        <v>7.6004799999999997E-2</v>
      </c>
      <c r="ED85">
        <v>6.5532099999999996E-2</v>
      </c>
      <c r="EE85">
        <v>24055.9</v>
      </c>
      <c r="EF85">
        <v>20732.099999999999</v>
      </c>
      <c r="EG85">
        <v>25238.7</v>
      </c>
      <c r="EH85">
        <v>23788.7</v>
      </c>
      <c r="EI85">
        <v>39845.300000000003</v>
      </c>
      <c r="EJ85">
        <v>36815.800000000003</v>
      </c>
      <c r="EK85">
        <v>45664.3</v>
      </c>
      <c r="EL85">
        <v>42459.8</v>
      </c>
      <c r="EM85">
        <v>1.7613000000000001</v>
      </c>
      <c r="EN85">
        <v>2.1136499999999998</v>
      </c>
      <c r="EO85">
        <v>3.3006099999999997E-2</v>
      </c>
      <c r="EP85">
        <v>0</v>
      </c>
      <c r="EQ85">
        <v>24.482800000000001</v>
      </c>
      <c r="ER85">
        <v>999.9</v>
      </c>
      <c r="ES85">
        <v>30.265000000000001</v>
      </c>
      <c r="ET85">
        <v>35.863</v>
      </c>
      <c r="EU85">
        <v>24.040099999999999</v>
      </c>
      <c r="EV85">
        <v>52.360100000000003</v>
      </c>
      <c r="EW85">
        <v>33.104999999999997</v>
      </c>
      <c r="EX85">
        <v>2</v>
      </c>
      <c r="EY85">
        <v>0.19994700000000001</v>
      </c>
      <c r="EZ85">
        <v>5.56135</v>
      </c>
      <c r="FA85">
        <v>20.156400000000001</v>
      </c>
      <c r="FB85">
        <v>5.2340600000000004</v>
      </c>
      <c r="FC85">
        <v>11.992000000000001</v>
      </c>
      <c r="FD85">
        <v>4.9558</v>
      </c>
      <c r="FE85">
        <v>3.3039999999999998</v>
      </c>
      <c r="FF85">
        <v>9999</v>
      </c>
      <c r="FG85">
        <v>322.2</v>
      </c>
      <c r="FH85">
        <v>9999</v>
      </c>
      <c r="FI85">
        <v>4662.5</v>
      </c>
      <c r="FJ85">
        <v>1.86825</v>
      </c>
      <c r="FK85">
        <v>1.8640000000000001</v>
      </c>
      <c r="FL85">
        <v>1.8714900000000001</v>
      </c>
      <c r="FM85">
        <v>1.86249</v>
      </c>
      <c r="FN85">
        <v>1.86188</v>
      </c>
      <c r="FO85">
        <v>1.8682799999999999</v>
      </c>
      <c r="FP85">
        <v>1.8584099999999999</v>
      </c>
      <c r="FQ85">
        <v>1.8647400000000001</v>
      </c>
      <c r="FR85">
        <v>5</v>
      </c>
      <c r="FS85">
        <v>0</v>
      </c>
      <c r="FT85">
        <v>0</v>
      </c>
      <c r="FU85">
        <v>0</v>
      </c>
      <c r="FV85" t="s">
        <v>360</v>
      </c>
      <c r="FW85" t="s">
        <v>361</v>
      </c>
      <c r="FX85" t="s">
        <v>362</v>
      </c>
      <c r="FY85" t="s">
        <v>362</v>
      </c>
      <c r="FZ85" t="s">
        <v>362</v>
      </c>
      <c r="GA85" t="s">
        <v>362</v>
      </c>
      <c r="GB85">
        <v>0</v>
      </c>
      <c r="GC85">
        <v>100</v>
      </c>
      <c r="GD85">
        <v>100</v>
      </c>
      <c r="GE85">
        <v>3.45</v>
      </c>
      <c r="GF85">
        <v>0.16139999999999999</v>
      </c>
      <c r="GG85">
        <v>2.06512692478187</v>
      </c>
      <c r="GH85">
        <v>1.5675561973404399E-3</v>
      </c>
      <c r="GI85">
        <v>-8.2833039480674595E-7</v>
      </c>
      <c r="GJ85">
        <v>5.0085055433431996E-10</v>
      </c>
      <c r="GK85">
        <v>-8.2657068672907993E-2</v>
      </c>
      <c r="GL85">
        <v>-3.8189079593307799E-2</v>
      </c>
      <c r="GM85">
        <v>3.2721738724615498E-3</v>
      </c>
      <c r="GN85">
        <v>-3.9688209873996E-5</v>
      </c>
      <c r="GO85">
        <v>3</v>
      </c>
      <c r="GP85">
        <v>2235</v>
      </c>
      <c r="GQ85">
        <v>2</v>
      </c>
      <c r="GR85">
        <v>25</v>
      </c>
      <c r="GS85">
        <v>10.9</v>
      </c>
      <c r="GT85">
        <v>10.8</v>
      </c>
      <c r="GU85">
        <v>2.9370099999999999</v>
      </c>
      <c r="GV85">
        <v>2.34253</v>
      </c>
      <c r="GW85">
        <v>1.9982899999999999</v>
      </c>
      <c r="GX85">
        <v>2.6916500000000001</v>
      </c>
      <c r="GY85">
        <v>2.0935100000000002</v>
      </c>
      <c r="GZ85">
        <v>2.36938</v>
      </c>
      <c r="HA85">
        <v>40.860799999999998</v>
      </c>
      <c r="HB85">
        <v>15.016400000000001</v>
      </c>
      <c r="HC85">
        <v>18</v>
      </c>
      <c r="HD85">
        <v>427.51900000000001</v>
      </c>
      <c r="HE85">
        <v>664.24699999999996</v>
      </c>
      <c r="HF85">
        <v>19.128</v>
      </c>
      <c r="HG85">
        <v>29.915199999999999</v>
      </c>
      <c r="HH85">
        <v>30.001100000000001</v>
      </c>
      <c r="HI85">
        <v>29.705100000000002</v>
      </c>
      <c r="HJ85">
        <v>29.685099999999998</v>
      </c>
      <c r="HK85">
        <v>58.827800000000003</v>
      </c>
      <c r="HL85">
        <v>35.948399999999999</v>
      </c>
      <c r="HM85">
        <v>0</v>
      </c>
      <c r="HN85">
        <v>19.107500000000002</v>
      </c>
      <c r="HO85">
        <v>1173.6400000000001</v>
      </c>
      <c r="HP85">
        <v>16.649999999999999</v>
      </c>
      <c r="HQ85">
        <v>96.618300000000005</v>
      </c>
      <c r="HR85">
        <v>99.805199999999999</v>
      </c>
    </row>
    <row r="86" spans="1:226" x14ac:dyDescent="0.2">
      <c r="A86">
        <v>70</v>
      </c>
      <c r="B86">
        <v>1657212152.5999999</v>
      </c>
      <c r="C86">
        <v>437</v>
      </c>
      <c r="D86" t="s">
        <v>500</v>
      </c>
      <c r="E86" t="s">
        <v>501</v>
      </c>
      <c r="F86">
        <v>5</v>
      </c>
      <c r="G86" t="s">
        <v>355</v>
      </c>
      <c r="H86" t="s">
        <v>356</v>
      </c>
      <c r="I86">
        <v>1657212145.0999999</v>
      </c>
      <c r="J86">
        <f t="shared" si="34"/>
        <v>3.2231647405497475E-3</v>
      </c>
      <c r="K86">
        <f t="shared" si="35"/>
        <v>3.2231647405497474</v>
      </c>
      <c r="L86">
        <f t="shared" si="36"/>
        <v>24.510689330964681</v>
      </c>
      <c r="M86">
        <f t="shared" si="37"/>
        <v>1088.4859259259299</v>
      </c>
      <c r="N86">
        <f t="shared" si="38"/>
        <v>778.13749129916221</v>
      </c>
      <c r="O86">
        <f t="shared" si="39"/>
        <v>58.113469271203066</v>
      </c>
      <c r="P86">
        <f t="shared" si="40"/>
        <v>81.291152419379188</v>
      </c>
      <c r="Q86">
        <f t="shared" si="41"/>
        <v>0.14589088362078012</v>
      </c>
      <c r="R86">
        <f t="shared" si="42"/>
        <v>2.4454599130078112</v>
      </c>
      <c r="S86">
        <f t="shared" si="43"/>
        <v>0.14122240387614485</v>
      </c>
      <c r="T86">
        <f t="shared" si="44"/>
        <v>8.8671002175995439E-2</v>
      </c>
      <c r="U86">
        <f t="shared" si="45"/>
        <v>321.51575144444371</v>
      </c>
      <c r="V86">
        <f t="shared" si="46"/>
        <v>25.581066526263431</v>
      </c>
      <c r="W86">
        <f t="shared" si="47"/>
        <v>25.020188888888899</v>
      </c>
      <c r="X86">
        <f t="shared" si="48"/>
        <v>3.1835068006807283</v>
      </c>
      <c r="Y86">
        <f t="shared" si="49"/>
        <v>50.181912065591781</v>
      </c>
      <c r="Z86">
        <f t="shared" si="50"/>
        <v>1.5328186491160551</v>
      </c>
      <c r="AA86">
        <f t="shared" si="51"/>
        <v>3.0545242020920571</v>
      </c>
      <c r="AB86">
        <f t="shared" si="52"/>
        <v>1.6506881515646732</v>
      </c>
      <c r="AC86">
        <f t="shared" si="53"/>
        <v>-142.14156505824386</v>
      </c>
      <c r="AD86">
        <f t="shared" si="54"/>
        <v>-91.236933661959711</v>
      </c>
      <c r="AE86">
        <f t="shared" si="55"/>
        <v>-7.8658452738758102</v>
      </c>
      <c r="AF86">
        <f t="shared" si="56"/>
        <v>80.271407450364308</v>
      </c>
      <c r="AG86">
        <f t="shared" si="57"/>
        <v>42.123453068662542</v>
      </c>
      <c r="AH86">
        <f t="shared" si="58"/>
        <v>3.2287100377970033</v>
      </c>
      <c r="AI86">
        <f t="shared" si="59"/>
        <v>24.510689330964681</v>
      </c>
      <c r="AJ86">
        <v>1178.4638879895001</v>
      </c>
      <c r="AK86">
        <v>1135.01527272727</v>
      </c>
      <c r="AL86">
        <v>3.3808948034837698</v>
      </c>
      <c r="AM86">
        <v>66.383404404203702</v>
      </c>
      <c r="AN86">
        <f t="shared" si="60"/>
        <v>3.2231647405497474</v>
      </c>
      <c r="AO86">
        <v>16.716546000834601</v>
      </c>
      <c r="AP86">
        <v>20.505243356643401</v>
      </c>
      <c r="AQ86">
        <v>-5.83863978041793E-5</v>
      </c>
      <c r="AR86">
        <v>78.944928125099594</v>
      </c>
      <c r="AS86">
        <v>17</v>
      </c>
      <c r="AT86">
        <v>3</v>
      </c>
      <c r="AU86">
        <f t="shared" si="61"/>
        <v>1</v>
      </c>
      <c r="AV86">
        <f t="shared" si="62"/>
        <v>0</v>
      </c>
      <c r="AW86">
        <f t="shared" si="63"/>
        <v>39801.00212844176</v>
      </c>
      <c r="AX86">
        <f t="shared" si="64"/>
        <v>1999.9948148148101</v>
      </c>
      <c r="AY86">
        <f t="shared" si="65"/>
        <v>1681.1959444444403</v>
      </c>
      <c r="AZ86">
        <f t="shared" si="66"/>
        <v>0.84060015155594847</v>
      </c>
      <c r="BA86">
        <f t="shared" si="67"/>
        <v>0.16075829250298057</v>
      </c>
      <c r="BB86">
        <v>6</v>
      </c>
      <c r="BC86">
        <v>0.5</v>
      </c>
      <c r="BD86" t="s">
        <v>357</v>
      </c>
      <c r="BE86">
        <v>2</v>
      </c>
      <c r="BF86" t="b">
        <v>1</v>
      </c>
      <c r="BG86">
        <v>1657212145.0999999</v>
      </c>
      <c r="BH86">
        <v>1088.4859259259299</v>
      </c>
      <c r="BI86">
        <v>1143.2503703703701</v>
      </c>
      <c r="BJ86">
        <v>20.524392592592601</v>
      </c>
      <c r="BK86">
        <v>16.729529629629599</v>
      </c>
      <c r="BL86">
        <v>1085.05555555556</v>
      </c>
      <c r="BM86">
        <v>20.362996296296298</v>
      </c>
      <c r="BN86">
        <v>500.00900000000001</v>
      </c>
      <c r="BO86">
        <v>74.582788888888899</v>
      </c>
      <c r="BP86">
        <v>9.9988796296296298E-2</v>
      </c>
      <c r="BQ86">
        <v>24.328159259259301</v>
      </c>
      <c r="BR86">
        <v>25.020188888888899</v>
      </c>
      <c r="BS86">
        <v>999.9</v>
      </c>
      <c r="BT86">
        <v>0</v>
      </c>
      <c r="BU86">
        <v>0</v>
      </c>
      <c r="BV86">
        <v>10002.4481481481</v>
      </c>
      <c r="BW86">
        <v>0</v>
      </c>
      <c r="BX86">
        <v>1658.1107407407401</v>
      </c>
      <c r="BY86">
        <v>-54.763262962962997</v>
      </c>
      <c r="BZ86">
        <v>1111.2940740740701</v>
      </c>
      <c r="CA86">
        <v>1162.70074074074</v>
      </c>
      <c r="CB86">
        <v>3.7948629629629602</v>
      </c>
      <c r="CC86">
        <v>1143.2503703703701</v>
      </c>
      <c r="CD86">
        <v>16.729529629629599</v>
      </c>
      <c r="CE86">
        <v>1.5307659259259301</v>
      </c>
      <c r="CF86">
        <v>1.24773481481482</v>
      </c>
      <c r="CG86">
        <v>13.2789703703704</v>
      </c>
      <c r="CH86">
        <v>10.183607407407401</v>
      </c>
      <c r="CI86">
        <v>1999.9948148148101</v>
      </c>
      <c r="CJ86">
        <v>0.97999622222222205</v>
      </c>
      <c r="CK86">
        <v>2.0003929629629599E-2</v>
      </c>
      <c r="CL86">
        <v>0</v>
      </c>
      <c r="CM86">
        <v>2.5013296296296299</v>
      </c>
      <c r="CN86">
        <v>0</v>
      </c>
      <c r="CO86">
        <v>18313.788888888899</v>
      </c>
      <c r="CP86">
        <v>16705.340740740699</v>
      </c>
      <c r="CQ86">
        <v>47.620333333333299</v>
      </c>
      <c r="CR86">
        <v>50.282148148148103</v>
      </c>
      <c r="CS86">
        <v>48.826000000000001</v>
      </c>
      <c r="CT86">
        <v>47.816666666666698</v>
      </c>
      <c r="CU86">
        <v>46.629592592592601</v>
      </c>
      <c r="CV86">
        <v>1959.9848148148101</v>
      </c>
      <c r="CW86">
        <v>40.01</v>
      </c>
      <c r="CX86">
        <v>0</v>
      </c>
      <c r="CY86">
        <v>1651529214.2</v>
      </c>
      <c r="CZ86">
        <v>0</v>
      </c>
      <c r="DA86">
        <v>1657211497.5999999</v>
      </c>
      <c r="DB86" t="s">
        <v>358</v>
      </c>
      <c r="DC86">
        <v>1657211493.5999999</v>
      </c>
      <c r="DD86">
        <v>1657211497.5999999</v>
      </c>
      <c r="DE86">
        <v>1</v>
      </c>
      <c r="DF86">
        <v>1.526</v>
      </c>
      <c r="DG86">
        <v>4.4999999999999998E-2</v>
      </c>
      <c r="DH86">
        <v>2.6110000000000002</v>
      </c>
      <c r="DI86">
        <v>0.157</v>
      </c>
      <c r="DJ86">
        <v>420</v>
      </c>
      <c r="DK86">
        <v>20</v>
      </c>
      <c r="DL86">
        <v>0.57999999999999996</v>
      </c>
      <c r="DM86">
        <v>0.22</v>
      </c>
      <c r="DN86">
        <v>-54.546617073170701</v>
      </c>
      <c r="DO86">
        <v>-4.3935951219513596</v>
      </c>
      <c r="DP86">
        <v>0.44469914351738099</v>
      </c>
      <c r="DQ86">
        <v>0</v>
      </c>
      <c r="DR86">
        <v>3.7863695121951202</v>
      </c>
      <c r="DS86">
        <v>0.181921045296179</v>
      </c>
      <c r="DT86">
        <v>2.0064892158270401E-2</v>
      </c>
      <c r="DU86">
        <v>0</v>
      </c>
      <c r="DV86">
        <v>0</v>
      </c>
      <c r="DW86">
        <v>2</v>
      </c>
      <c r="DX86" t="s">
        <v>359</v>
      </c>
      <c r="DY86">
        <v>2.83969</v>
      </c>
      <c r="DZ86">
        <v>2.7162899999999999</v>
      </c>
      <c r="EA86">
        <v>0.14763000000000001</v>
      </c>
      <c r="EB86">
        <v>0.15212800000000001</v>
      </c>
      <c r="EC86">
        <v>7.59441E-2</v>
      </c>
      <c r="ED86">
        <v>6.5385700000000005E-2</v>
      </c>
      <c r="EE86">
        <v>24015.8</v>
      </c>
      <c r="EF86">
        <v>20698.400000000001</v>
      </c>
      <c r="EG86">
        <v>25238</v>
      </c>
      <c r="EH86">
        <v>23788.3</v>
      </c>
      <c r="EI86">
        <v>39847</v>
      </c>
      <c r="EJ86">
        <v>36820.699999999997</v>
      </c>
      <c r="EK86">
        <v>45663.3</v>
      </c>
      <c r="EL86">
        <v>42458.8</v>
      </c>
      <c r="EM86">
        <v>1.7608699999999999</v>
      </c>
      <c r="EN86">
        <v>2.1135199999999998</v>
      </c>
      <c r="EO86">
        <v>3.2961400000000002E-2</v>
      </c>
      <c r="EP86">
        <v>0</v>
      </c>
      <c r="EQ86">
        <v>24.4879</v>
      </c>
      <c r="ER86">
        <v>999.9</v>
      </c>
      <c r="ES86">
        <v>30.265000000000001</v>
      </c>
      <c r="ET86">
        <v>35.863</v>
      </c>
      <c r="EU86">
        <v>24.038699999999999</v>
      </c>
      <c r="EV86">
        <v>52.940100000000001</v>
      </c>
      <c r="EW86">
        <v>33.104999999999997</v>
      </c>
      <c r="EX86">
        <v>2</v>
      </c>
      <c r="EY86">
        <v>0.20108999999999999</v>
      </c>
      <c r="EZ86">
        <v>5.6065300000000002</v>
      </c>
      <c r="FA86">
        <v>20.154699999999998</v>
      </c>
      <c r="FB86">
        <v>5.2339099999999998</v>
      </c>
      <c r="FC86">
        <v>11.992000000000001</v>
      </c>
      <c r="FD86">
        <v>4.9557500000000001</v>
      </c>
      <c r="FE86">
        <v>3.3039499999999999</v>
      </c>
      <c r="FF86">
        <v>9999</v>
      </c>
      <c r="FG86">
        <v>322.2</v>
      </c>
      <c r="FH86">
        <v>9999</v>
      </c>
      <c r="FI86">
        <v>4662.8</v>
      </c>
      <c r="FJ86">
        <v>1.86825</v>
      </c>
      <c r="FK86">
        <v>1.8640099999999999</v>
      </c>
      <c r="FL86">
        <v>1.8714900000000001</v>
      </c>
      <c r="FM86">
        <v>1.8625</v>
      </c>
      <c r="FN86">
        <v>1.86188</v>
      </c>
      <c r="FO86">
        <v>1.8682799999999999</v>
      </c>
      <c r="FP86">
        <v>1.8584099999999999</v>
      </c>
      <c r="FQ86">
        <v>1.86476</v>
      </c>
      <c r="FR86">
        <v>5</v>
      </c>
      <c r="FS86">
        <v>0</v>
      </c>
      <c r="FT86">
        <v>0</v>
      </c>
      <c r="FU86">
        <v>0</v>
      </c>
      <c r="FV86" t="s">
        <v>360</v>
      </c>
      <c r="FW86" t="s">
        <v>361</v>
      </c>
      <c r="FX86" t="s">
        <v>362</v>
      </c>
      <c r="FY86" t="s">
        <v>362</v>
      </c>
      <c r="FZ86" t="s">
        <v>362</v>
      </c>
      <c r="GA86" t="s">
        <v>362</v>
      </c>
      <c r="GB86">
        <v>0</v>
      </c>
      <c r="GC86">
        <v>100</v>
      </c>
      <c r="GD86">
        <v>100</v>
      </c>
      <c r="GE86">
        <v>3.46</v>
      </c>
      <c r="GF86">
        <v>0.1605</v>
      </c>
      <c r="GG86">
        <v>2.06512692478187</v>
      </c>
      <c r="GH86">
        <v>1.5675561973404399E-3</v>
      </c>
      <c r="GI86">
        <v>-8.2833039480674595E-7</v>
      </c>
      <c r="GJ86">
        <v>5.0085055433431996E-10</v>
      </c>
      <c r="GK86">
        <v>-8.2657068672907993E-2</v>
      </c>
      <c r="GL86">
        <v>-3.8189079593307799E-2</v>
      </c>
      <c r="GM86">
        <v>3.2721738724615498E-3</v>
      </c>
      <c r="GN86">
        <v>-3.9688209873996E-5</v>
      </c>
      <c r="GO86">
        <v>3</v>
      </c>
      <c r="GP86">
        <v>2235</v>
      </c>
      <c r="GQ86">
        <v>2</v>
      </c>
      <c r="GR86">
        <v>25</v>
      </c>
      <c r="GS86">
        <v>11</v>
      </c>
      <c r="GT86">
        <v>10.9</v>
      </c>
      <c r="GU86">
        <v>2.96875</v>
      </c>
      <c r="GV86">
        <v>2.34497</v>
      </c>
      <c r="GW86">
        <v>1.9982899999999999</v>
      </c>
      <c r="GX86">
        <v>2.6916500000000001</v>
      </c>
      <c r="GY86">
        <v>2.0935100000000002</v>
      </c>
      <c r="GZ86">
        <v>2.4011200000000001</v>
      </c>
      <c r="HA86">
        <v>40.886499999999998</v>
      </c>
      <c r="HB86">
        <v>15.0251</v>
      </c>
      <c r="HC86">
        <v>18</v>
      </c>
      <c r="HD86">
        <v>427.33</v>
      </c>
      <c r="HE86">
        <v>664.24199999999996</v>
      </c>
      <c r="HF86">
        <v>19.108000000000001</v>
      </c>
      <c r="HG86">
        <v>29.924600000000002</v>
      </c>
      <c r="HH86">
        <v>30.001100000000001</v>
      </c>
      <c r="HI86">
        <v>29.713200000000001</v>
      </c>
      <c r="HJ86">
        <v>29.6938</v>
      </c>
      <c r="HK86">
        <v>59.443100000000001</v>
      </c>
      <c r="HL86">
        <v>35.948399999999999</v>
      </c>
      <c r="HM86">
        <v>0</v>
      </c>
      <c r="HN86">
        <v>19.083200000000001</v>
      </c>
      <c r="HO86">
        <v>1193.77</v>
      </c>
      <c r="HP86">
        <v>16.665400000000002</v>
      </c>
      <c r="HQ86">
        <v>96.616100000000003</v>
      </c>
      <c r="HR86">
        <v>99.803100000000001</v>
      </c>
    </row>
    <row r="87" spans="1:226" x14ac:dyDescent="0.2">
      <c r="A87">
        <v>71</v>
      </c>
      <c r="B87">
        <v>1657212157.5999999</v>
      </c>
      <c r="C87">
        <v>442</v>
      </c>
      <c r="D87" t="s">
        <v>502</v>
      </c>
      <c r="E87" t="s">
        <v>503</v>
      </c>
      <c r="F87">
        <v>5</v>
      </c>
      <c r="G87" t="s">
        <v>355</v>
      </c>
      <c r="H87" t="s">
        <v>356</v>
      </c>
      <c r="I87">
        <v>1657212149.81429</v>
      </c>
      <c r="J87">
        <f t="shared" si="34"/>
        <v>3.2134139112433573E-3</v>
      </c>
      <c r="K87">
        <f t="shared" si="35"/>
        <v>3.2134139112433573</v>
      </c>
      <c r="L87">
        <f t="shared" si="36"/>
        <v>24.472984651448279</v>
      </c>
      <c r="M87">
        <f t="shared" si="37"/>
        <v>1104.10678571429</v>
      </c>
      <c r="N87">
        <f t="shared" si="38"/>
        <v>792.41691675698655</v>
      </c>
      <c r="O87">
        <f t="shared" si="39"/>
        <v>59.179363890432406</v>
      </c>
      <c r="P87">
        <f t="shared" si="40"/>
        <v>82.457019611710038</v>
      </c>
      <c r="Q87">
        <f t="shared" si="41"/>
        <v>0.14525504628117361</v>
      </c>
      <c r="R87">
        <f t="shared" si="42"/>
        <v>2.4436686135659498</v>
      </c>
      <c r="S87">
        <f t="shared" si="43"/>
        <v>0.14062319994679895</v>
      </c>
      <c r="T87">
        <f t="shared" si="44"/>
        <v>8.8293349308315436E-2</v>
      </c>
      <c r="U87">
        <f t="shared" si="45"/>
        <v>321.51595199999974</v>
      </c>
      <c r="V87">
        <f t="shared" si="46"/>
        <v>25.588331562677773</v>
      </c>
      <c r="W87">
        <f t="shared" si="47"/>
        <v>25.0256928571429</v>
      </c>
      <c r="X87">
        <f t="shared" si="48"/>
        <v>3.1845514328166562</v>
      </c>
      <c r="Y87">
        <f t="shared" si="49"/>
        <v>50.140295071960573</v>
      </c>
      <c r="Z87">
        <f t="shared" si="50"/>
        <v>1.5318609471416829</v>
      </c>
      <c r="AA87">
        <f t="shared" si="51"/>
        <v>3.0551494460556721</v>
      </c>
      <c r="AB87">
        <f t="shared" si="52"/>
        <v>1.6526904856749733</v>
      </c>
      <c r="AC87">
        <f t="shared" si="53"/>
        <v>-141.71155348583207</v>
      </c>
      <c r="AD87">
        <f t="shared" si="54"/>
        <v>-91.445212093348673</v>
      </c>
      <c r="AE87">
        <f t="shared" si="55"/>
        <v>-7.8899354639271024</v>
      </c>
      <c r="AF87">
        <f t="shared" si="56"/>
        <v>80.469250956891912</v>
      </c>
      <c r="AG87">
        <f t="shared" si="57"/>
        <v>42.298610832599394</v>
      </c>
      <c r="AH87">
        <f t="shared" si="58"/>
        <v>3.2365467627680351</v>
      </c>
      <c r="AI87">
        <f t="shared" si="59"/>
        <v>24.472984651448279</v>
      </c>
      <c r="AJ87">
        <v>1195.4224861187299</v>
      </c>
      <c r="AK87">
        <v>1151.95521212121</v>
      </c>
      <c r="AL87">
        <v>3.3973197628552501</v>
      </c>
      <c r="AM87">
        <v>66.383404404203702</v>
      </c>
      <c r="AN87">
        <f t="shared" si="60"/>
        <v>3.2134139112433573</v>
      </c>
      <c r="AO87">
        <v>16.678406136446998</v>
      </c>
      <c r="AP87">
        <v>20.482505594405598</v>
      </c>
      <c r="AQ87">
        <v>-5.6846684138756902E-3</v>
      </c>
      <c r="AR87">
        <v>78.944928125099594</v>
      </c>
      <c r="AS87">
        <v>17</v>
      </c>
      <c r="AT87">
        <v>3</v>
      </c>
      <c r="AU87">
        <f t="shared" si="61"/>
        <v>1</v>
      </c>
      <c r="AV87">
        <f t="shared" si="62"/>
        <v>0</v>
      </c>
      <c r="AW87">
        <f t="shared" si="63"/>
        <v>39755.989660513529</v>
      </c>
      <c r="AX87">
        <f t="shared" si="64"/>
        <v>1999.9960714285701</v>
      </c>
      <c r="AY87">
        <f t="shared" si="65"/>
        <v>1681.1969999999988</v>
      </c>
      <c r="AZ87">
        <f t="shared" si="66"/>
        <v>0.84060015117886833</v>
      </c>
      <c r="BA87">
        <f t="shared" si="67"/>
        <v>0.16075829177521597</v>
      </c>
      <c r="BB87">
        <v>6</v>
      </c>
      <c r="BC87">
        <v>0.5</v>
      </c>
      <c r="BD87" t="s">
        <v>357</v>
      </c>
      <c r="BE87">
        <v>2</v>
      </c>
      <c r="BF87" t="b">
        <v>1</v>
      </c>
      <c r="BG87">
        <v>1657212149.81429</v>
      </c>
      <c r="BH87">
        <v>1104.10678571429</v>
      </c>
      <c r="BI87">
        <v>1159.15214285714</v>
      </c>
      <c r="BJ87">
        <v>20.511753571428599</v>
      </c>
      <c r="BK87">
        <v>16.707642857142901</v>
      </c>
      <c r="BL87">
        <v>1100.6524999999999</v>
      </c>
      <c r="BM87">
        <v>20.3509178571429</v>
      </c>
      <c r="BN87">
        <v>500.010607142857</v>
      </c>
      <c r="BO87">
        <v>74.582099999999997</v>
      </c>
      <c r="BP87">
        <v>0.100005642857143</v>
      </c>
      <c r="BQ87">
        <v>24.331575000000001</v>
      </c>
      <c r="BR87">
        <v>25.0256928571429</v>
      </c>
      <c r="BS87">
        <v>999.9</v>
      </c>
      <c r="BT87">
        <v>0</v>
      </c>
      <c r="BU87">
        <v>0</v>
      </c>
      <c r="BV87">
        <v>9990.8710714285698</v>
      </c>
      <c r="BW87">
        <v>0</v>
      </c>
      <c r="BX87">
        <v>1659.35035714286</v>
      </c>
      <c r="BY87">
        <v>-55.044921428571399</v>
      </c>
      <c r="BZ87">
        <v>1127.2278571428601</v>
      </c>
      <c r="CA87">
        <v>1178.8475000000001</v>
      </c>
      <c r="CB87">
        <v>3.8041174999999998</v>
      </c>
      <c r="CC87">
        <v>1159.15214285714</v>
      </c>
      <c r="CD87">
        <v>16.707642857142901</v>
      </c>
      <c r="CE87">
        <v>1.5298096428571399</v>
      </c>
      <c r="CF87">
        <v>1.24609142857143</v>
      </c>
      <c r="CG87">
        <v>13.269389285714301</v>
      </c>
      <c r="CH87">
        <v>10.1638821428571</v>
      </c>
      <c r="CI87">
        <v>1999.9960714285701</v>
      </c>
      <c r="CJ87">
        <v>0.97999614285714298</v>
      </c>
      <c r="CK87">
        <v>2.00040142857143E-2</v>
      </c>
      <c r="CL87">
        <v>0</v>
      </c>
      <c r="CM87">
        <v>2.4486249999999998</v>
      </c>
      <c r="CN87">
        <v>0</v>
      </c>
      <c r="CO87">
        <v>18313.871428571401</v>
      </c>
      <c r="CP87">
        <v>16705.353571428601</v>
      </c>
      <c r="CQ87">
        <v>47.622750000000003</v>
      </c>
      <c r="CR87">
        <v>50.3009285714285</v>
      </c>
      <c r="CS87">
        <v>48.845750000000002</v>
      </c>
      <c r="CT87">
        <v>47.827750000000002</v>
      </c>
      <c r="CU87">
        <v>46.649357142857099</v>
      </c>
      <c r="CV87">
        <v>1959.9860714285701</v>
      </c>
      <c r="CW87">
        <v>40.01</v>
      </c>
      <c r="CX87">
        <v>0</v>
      </c>
      <c r="CY87">
        <v>1651529219</v>
      </c>
      <c r="CZ87">
        <v>0</v>
      </c>
      <c r="DA87">
        <v>1657211497.5999999</v>
      </c>
      <c r="DB87" t="s">
        <v>358</v>
      </c>
      <c r="DC87">
        <v>1657211493.5999999</v>
      </c>
      <c r="DD87">
        <v>1657211497.5999999</v>
      </c>
      <c r="DE87">
        <v>1</v>
      </c>
      <c r="DF87">
        <v>1.526</v>
      </c>
      <c r="DG87">
        <v>4.4999999999999998E-2</v>
      </c>
      <c r="DH87">
        <v>2.6110000000000002</v>
      </c>
      <c r="DI87">
        <v>0.157</v>
      </c>
      <c r="DJ87">
        <v>420</v>
      </c>
      <c r="DK87">
        <v>20</v>
      </c>
      <c r="DL87">
        <v>0.57999999999999996</v>
      </c>
      <c r="DM87">
        <v>0.22</v>
      </c>
      <c r="DN87">
        <v>-54.786558536585403</v>
      </c>
      <c r="DO87">
        <v>-3.7193895470384502</v>
      </c>
      <c r="DP87">
        <v>0.38811713970713002</v>
      </c>
      <c r="DQ87">
        <v>0</v>
      </c>
      <c r="DR87">
        <v>3.7960285365853701</v>
      </c>
      <c r="DS87">
        <v>0.17505261324042501</v>
      </c>
      <c r="DT87">
        <v>1.9868528927951799E-2</v>
      </c>
      <c r="DU87">
        <v>0</v>
      </c>
      <c r="DV87">
        <v>0</v>
      </c>
      <c r="DW87">
        <v>2</v>
      </c>
      <c r="DX87" t="s">
        <v>359</v>
      </c>
      <c r="DY87">
        <v>2.8394699999999999</v>
      </c>
      <c r="DZ87">
        <v>2.7163599999999999</v>
      </c>
      <c r="EA87">
        <v>0.14901800000000001</v>
      </c>
      <c r="EB87">
        <v>0.15349499999999999</v>
      </c>
      <c r="EC87">
        <v>7.5887099999999999E-2</v>
      </c>
      <c r="ED87">
        <v>6.5382599999999999E-2</v>
      </c>
      <c r="EE87">
        <v>23976</v>
      </c>
      <c r="EF87">
        <v>20664.2</v>
      </c>
      <c r="EG87">
        <v>25237.3</v>
      </c>
      <c r="EH87">
        <v>23787.4</v>
      </c>
      <c r="EI87">
        <v>39848.400000000001</v>
      </c>
      <c r="EJ87">
        <v>36819.800000000003</v>
      </c>
      <c r="EK87">
        <v>45662.1</v>
      </c>
      <c r="EL87">
        <v>42457.599999999999</v>
      </c>
      <c r="EM87">
        <v>1.7607699999999999</v>
      </c>
      <c r="EN87">
        <v>2.1133000000000002</v>
      </c>
      <c r="EO87">
        <v>3.3319000000000001E-2</v>
      </c>
      <c r="EP87">
        <v>0</v>
      </c>
      <c r="EQ87">
        <v>24.490500000000001</v>
      </c>
      <c r="ER87">
        <v>999.9</v>
      </c>
      <c r="ES87">
        <v>30.241</v>
      </c>
      <c r="ET87">
        <v>35.883000000000003</v>
      </c>
      <c r="EU87">
        <v>24.048999999999999</v>
      </c>
      <c r="EV87">
        <v>52.710099999999997</v>
      </c>
      <c r="EW87">
        <v>33.233199999999997</v>
      </c>
      <c r="EX87">
        <v>2</v>
      </c>
      <c r="EY87">
        <v>0.202213</v>
      </c>
      <c r="EZ87">
        <v>5.66059</v>
      </c>
      <c r="FA87">
        <v>20.152999999999999</v>
      </c>
      <c r="FB87">
        <v>5.2345100000000002</v>
      </c>
      <c r="FC87">
        <v>11.992000000000001</v>
      </c>
      <c r="FD87">
        <v>4.9557500000000001</v>
      </c>
      <c r="FE87">
        <v>3.3039999999999998</v>
      </c>
      <c r="FF87">
        <v>9999</v>
      </c>
      <c r="FG87">
        <v>322.2</v>
      </c>
      <c r="FH87">
        <v>9999</v>
      </c>
      <c r="FI87">
        <v>4662.8</v>
      </c>
      <c r="FJ87">
        <v>1.8682700000000001</v>
      </c>
      <c r="FK87">
        <v>1.8640099999999999</v>
      </c>
      <c r="FL87">
        <v>1.8714900000000001</v>
      </c>
      <c r="FM87">
        <v>1.86252</v>
      </c>
      <c r="FN87">
        <v>1.86188</v>
      </c>
      <c r="FO87">
        <v>1.86829</v>
      </c>
      <c r="FP87">
        <v>1.85842</v>
      </c>
      <c r="FQ87">
        <v>1.86477</v>
      </c>
      <c r="FR87">
        <v>5</v>
      </c>
      <c r="FS87">
        <v>0</v>
      </c>
      <c r="FT87">
        <v>0</v>
      </c>
      <c r="FU87">
        <v>0</v>
      </c>
      <c r="FV87" t="s">
        <v>360</v>
      </c>
      <c r="FW87" t="s">
        <v>361</v>
      </c>
      <c r="FX87" t="s">
        <v>362</v>
      </c>
      <c r="FY87" t="s">
        <v>362</v>
      </c>
      <c r="FZ87" t="s">
        <v>362</v>
      </c>
      <c r="GA87" t="s">
        <v>362</v>
      </c>
      <c r="GB87">
        <v>0</v>
      </c>
      <c r="GC87">
        <v>100</v>
      </c>
      <c r="GD87">
        <v>100</v>
      </c>
      <c r="GE87">
        <v>3.5</v>
      </c>
      <c r="GF87">
        <v>0.15959999999999999</v>
      </c>
      <c r="GG87">
        <v>2.06512692478187</v>
      </c>
      <c r="GH87">
        <v>1.5675561973404399E-3</v>
      </c>
      <c r="GI87">
        <v>-8.2833039480674595E-7</v>
      </c>
      <c r="GJ87">
        <v>5.0085055433431996E-10</v>
      </c>
      <c r="GK87">
        <v>-8.2657068672907993E-2</v>
      </c>
      <c r="GL87">
        <v>-3.8189079593307799E-2</v>
      </c>
      <c r="GM87">
        <v>3.2721738724615498E-3</v>
      </c>
      <c r="GN87">
        <v>-3.9688209873996E-5</v>
      </c>
      <c r="GO87">
        <v>3</v>
      </c>
      <c r="GP87">
        <v>2235</v>
      </c>
      <c r="GQ87">
        <v>2</v>
      </c>
      <c r="GR87">
        <v>25</v>
      </c>
      <c r="GS87">
        <v>11.1</v>
      </c>
      <c r="GT87">
        <v>11</v>
      </c>
      <c r="GU87">
        <v>3.0017100000000001</v>
      </c>
      <c r="GV87">
        <v>2.34619</v>
      </c>
      <c r="GW87">
        <v>1.9982899999999999</v>
      </c>
      <c r="GX87">
        <v>2.6916500000000001</v>
      </c>
      <c r="GY87">
        <v>2.0935100000000002</v>
      </c>
      <c r="GZ87">
        <v>2.4206500000000002</v>
      </c>
      <c r="HA87">
        <v>40.912199999999999</v>
      </c>
      <c r="HB87">
        <v>15.016400000000001</v>
      </c>
      <c r="HC87">
        <v>18</v>
      </c>
      <c r="HD87">
        <v>427.33499999999998</v>
      </c>
      <c r="HE87">
        <v>664.15</v>
      </c>
      <c r="HF87">
        <v>19.082100000000001</v>
      </c>
      <c r="HG87">
        <v>29.933900000000001</v>
      </c>
      <c r="HH87">
        <v>30.001100000000001</v>
      </c>
      <c r="HI87">
        <v>29.722200000000001</v>
      </c>
      <c r="HJ87">
        <v>29.702300000000001</v>
      </c>
      <c r="HK87">
        <v>60.125500000000002</v>
      </c>
      <c r="HL87">
        <v>35.948399999999999</v>
      </c>
      <c r="HM87">
        <v>0</v>
      </c>
      <c r="HN87">
        <v>19.0533</v>
      </c>
      <c r="HO87">
        <v>1207.17</v>
      </c>
      <c r="HP87">
        <v>16.6676</v>
      </c>
      <c r="HQ87">
        <v>96.613399999999999</v>
      </c>
      <c r="HR87">
        <v>99.799899999999994</v>
      </c>
    </row>
    <row r="88" spans="1:226" x14ac:dyDescent="0.2">
      <c r="A88">
        <v>72</v>
      </c>
      <c r="B88">
        <v>1657212162.5999999</v>
      </c>
      <c r="C88">
        <v>447</v>
      </c>
      <c r="D88" t="s">
        <v>504</v>
      </c>
      <c r="E88" t="s">
        <v>505</v>
      </c>
      <c r="F88">
        <v>5</v>
      </c>
      <c r="G88" t="s">
        <v>355</v>
      </c>
      <c r="H88" t="s">
        <v>356</v>
      </c>
      <c r="I88">
        <v>1657212155.0999999</v>
      </c>
      <c r="J88">
        <f t="shared" si="34"/>
        <v>3.2287439458214369E-3</v>
      </c>
      <c r="K88">
        <f t="shared" si="35"/>
        <v>3.2287439458214369</v>
      </c>
      <c r="L88">
        <f t="shared" si="36"/>
        <v>24.759820586156515</v>
      </c>
      <c r="M88">
        <f t="shared" si="37"/>
        <v>1121.68962962963</v>
      </c>
      <c r="N88">
        <f t="shared" si="38"/>
        <v>807.07005499724812</v>
      </c>
      <c r="O88">
        <f t="shared" si="39"/>
        <v>60.273429541356435</v>
      </c>
      <c r="P88">
        <f t="shared" si="40"/>
        <v>83.769779884823279</v>
      </c>
      <c r="Q88">
        <f t="shared" si="41"/>
        <v>0.14576550557338019</v>
      </c>
      <c r="R88">
        <f t="shared" si="42"/>
        <v>2.4430338543513241</v>
      </c>
      <c r="S88">
        <f t="shared" si="43"/>
        <v>0.14110043978828418</v>
      </c>
      <c r="T88">
        <f t="shared" si="44"/>
        <v>8.8594475394823041E-2</v>
      </c>
      <c r="U88">
        <f t="shared" si="45"/>
        <v>321.51628344444475</v>
      </c>
      <c r="V88">
        <f t="shared" si="46"/>
        <v>25.587185364677278</v>
      </c>
      <c r="W88">
        <f t="shared" si="47"/>
        <v>25.031070370370401</v>
      </c>
      <c r="X88">
        <f t="shared" si="48"/>
        <v>3.1855723535606946</v>
      </c>
      <c r="Y88">
        <f t="shared" si="49"/>
        <v>50.089793142248659</v>
      </c>
      <c r="Z88">
        <f t="shared" si="50"/>
        <v>1.5306188789831787</v>
      </c>
      <c r="AA88">
        <f t="shared" si="51"/>
        <v>3.0557500499880588</v>
      </c>
      <c r="AB88">
        <f t="shared" si="52"/>
        <v>1.6549534745775158</v>
      </c>
      <c r="AC88">
        <f t="shared" si="53"/>
        <v>-142.38760801072536</v>
      </c>
      <c r="AD88">
        <f t="shared" si="54"/>
        <v>-91.697646454749503</v>
      </c>
      <c r="AE88">
        <f t="shared" si="55"/>
        <v>-7.9141166042550068</v>
      </c>
      <c r="AF88">
        <f t="shared" si="56"/>
        <v>79.516912374714877</v>
      </c>
      <c r="AG88">
        <f t="shared" si="57"/>
        <v>42.379607960508928</v>
      </c>
      <c r="AH88">
        <f t="shared" si="58"/>
        <v>3.2419512233289014</v>
      </c>
      <c r="AI88">
        <f t="shared" si="59"/>
        <v>24.759820586156515</v>
      </c>
      <c r="AJ88">
        <v>1212.4249562970599</v>
      </c>
      <c r="AK88">
        <v>1168.7785454545401</v>
      </c>
      <c r="AL88">
        <v>3.3548530414910198</v>
      </c>
      <c r="AM88">
        <v>66.383404404203702</v>
      </c>
      <c r="AN88">
        <f t="shared" si="60"/>
        <v>3.2287439458214369</v>
      </c>
      <c r="AO88">
        <v>16.679105119017599</v>
      </c>
      <c r="AP88">
        <v>20.476425174825199</v>
      </c>
      <c r="AQ88">
        <v>-4.7074296055849598E-4</v>
      </c>
      <c r="AR88">
        <v>78.944928125099594</v>
      </c>
      <c r="AS88">
        <v>17</v>
      </c>
      <c r="AT88">
        <v>3</v>
      </c>
      <c r="AU88">
        <f t="shared" si="61"/>
        <v>1</v>
      </c>
      <c r="AV88">
        <f t="shared" si="62"/>
        <v>0</v>
      </c>
      <c r="AW88">
        <f t="shared" si="63"/>
        <v>39739.762232824301</v>
      </c>
      <c r="AX88">
        <f t="shared" si="64"/>
        <v>1999.99814814815</v>
      </c>
      <c r="AY88">
        <f t="shared" si="65"/>
        <v>1681.198744444446</v>
      </c>
      <c r="AZ88">
        <f t="shared" si="66"/>
        <v>0.84060015055569492</v>
      </c>
      <c r="BA88">
        <f t="shared" si="67"/>
        <v>0.16075829057249127</v>
      </c>
      <c r="BB88">
        <v>6</v>
      </c>
      <c r="BC88">
        <v>0.5</v>
      </c>
      <c r="BD88" t="s">
        <v>357</v>
      </c>
      <c r="BE88">
        <v>2</v>
      </c>
      <c r="BF88" t="b">
        <v>1</v>
      </c>
      <c r="BG88">
        <v>1657212155.0999999</v>
      </c>
      <c r="BH88">
        <v>1121.68962962963</v>
      </c>
      <c r="BI88">
        <v>1176.90777777778</v>
      </c>
      <c r="BJ88">
        <v>20.4952111111111</v>
      </c>
      <c r="BK88">
        <v>16.684681481481501</v>
      </c>
      <c r="BL88">
        <v>1118.2062962963</v>
      </c>
      <c r="BM88">
        <v>20.335081481481499</v>
      </c>
      <c r="BN88">
        <v>500.01029629629602</v>
      </c>
      <c r="BO88">
        <v>74.581748148148193</v>
      </c>
      <c r="BP88">
        <v>0.10003339999999999</v>
      </c>
      <c r="BQ88">
        <v>24.334855555555599</v>
      </c>
      <c r="BR88">
        <v>25.031070370370401</v>
      </c>
      <c r="BS88">
        <v>999.9</v>
      </c>
      <c r="BT88">
        <v>0</v>
      </c>
      <c r="BU88">
        <v>0</v>
      </c>
      <c r="BV88">
        <v>9986.7844444444399</v>
      </c>
      <c r="BW88">
        <v>0</v>
      </c>
      <c r="BX88">
        <v>1660.86851851852</v>
      </c>
      <c r="BY88">
        <v>-55.218777777777802</v>
      </c>
      <c r="BZ88">
        <v>1145.15888888889</v>
      </c>
      <c r="CA88">
        <v>1196.87777777778</v>
      </c>
      <c r="CB88">
        <v>3.81053</v>
      </c>
      <c r="CC88">
        <v>1176.90777777778</v>
      </c>
      <c r="CD88">
        <v>16.684681481481501</v>
      </c>
      <c r="CE88">
        <v>1.52856888888889</v>
      </c>
      <c r="CF88">
        <v>1.24437333333333</v>
      </c>
      <c r="CG88">
        <v>13.2569518518519</v>
      </c>
      <c r="CH88">
        <v>10.143266666666699</v>
      </c>
      <c r="CI88">
        <v>1999.99814814815</v>
      </c>
      <c r="CJ88">
        <v>0.97999633333333402</v>
      </c>
      <c r="CK88">
        <v>2.0003811111111099E-2</v>
      </c>
      <c r="CL88">
        <v>0</v>
      </c>
      <c r="CM88">
        <v>2.4421333333333299</v>
      </c>
      <c r="CN88">
        <v>0</v>
      </c>
      <c r="CO88">
        <v>18313.092592592599</v>
      </c>
      <c r="CP88">
        <v>16705.374074074101</v>
      </c>
      <c r="CQ88">
        <v>47.625</v>
      </c>
      <c r="CR88">
        <v>50.309703703703697</v>
      </c>
      <c r="CS88">
        <v>48.868000000000002</v>
      </c>
      <c r="CT88">
        <v>47.847000000000001</v>
      </c>
      <c r="CU88">
        <v>46.6709259259259</v>
      </c>
      <c r="CV88">
        <v>1959.98814814815</v>
      </c>
      <c r="CW88">
        <v>40.01</v>
      </c>
      <c r="CX88">
        <v>0</v>
      </c>
      <c r="CY88">
        <v>1651529224.4000001</v>
      </c>
      <c r="CZ88">
        <v>0</v>
      </c>
      <c r="DA88">
        <v>1657211497.5999999</v>
      </c>
      <c r="DB88" t="s">
        <v>358</v>
      </c>
      <c r="DC88">
        <v>1657211493.5999999</v>
      </c>
      <c r="DD88">
        <v>1657211497.5999999</v>
      </c>
      <c r="DE88">
        <v>1</v>
      </c>
      <c r="DF88">
        <v>1.526</v>
      </c>
      <c r="DG88">
        <v>4.4999999999999998E-2</v>
      </c>
      <c r="DH88">
        <v>2.6110000000000002</v>
      </c>
      <c r="DI88">
        <v>0.157</v>
      </c>
      <c r="DJ88">
        <v>420</v>
      </c>
      <c r="DK88">
        <v>20</v>
      </c>
      <c r="DL88">
        <v>0.57999999999999996</v>
      </c>
      <c r="DM88">
        <v>0.22</v>
      </c>
      <c r="DN88">
        <v>-55.116443902439002</v>
      </c>
      <c r="DO88">
        <v>-2.0842808362370602</v>
      </c>
      <c r="DP88">
        <v>0.21578543323062099</v>
      </c>
      <c r="DQ88">
        <v>0</v>
      </c>
      <c r="DR88">
        <v>3.8027721951219502</v>
      </c>
      <c r="DS88">
        <v>5.79380487804948E-2</v>
      </c>
      <c r="DT88">
        <v>1.5444799979311899E-2</v>
      </c>
      <c r="DU88">
        <v>1</v>
      </c>
      <c r="DV88">
        <v>1</v>
      </c>
      <c r="DW88">
        <v>2</v>
      </c>
      <c r="DX88" t="s">
        <v>379</v>
      </c>
      <c r="DY88">
        <v>2.8397600000000001</v>
      </c>
      <c r="DZ88">
        <v>2.7164199999999998</v>
      </c>
      <c r="EA88">
        <v>0.150394</v>
      </c>
      <c r="EB88">
        <v>0.15484500000000001</v>
      </c>
      <c r="EC88">
        <v>7.5869500000000006E-2</v>
      </c>
      <c r="ED88">
        <v>6.5385600000000002E-2</v>
      </c>
      <c r="EE88">
        <v>23936.400000000001</v>
      </c>
      <c r="EF88">
        <v>20631.099999999999</v>
      </c>
      <c r="EG88">
        <v>25236.5</v>
      </c>
      <c r="EH88">
        <v>23787.3</v>
      </c>
      <c r="EI88">
        <v>39848.300000000003</v>
      </c>
      <c r="EJ88">
        <v>36819.4</v>
      </c>
      <c r="EK88">
        <v>45661</v>
      </c>
      <c r="EL88">
        <v>42457.3</v>
      </c>
      <c r="EM88">
        <v>1.7607299999999999</v>
      </c>
      <c r="EN88">
        <v>2.11313</v>
      </c>
      <c r="EO88">
        <v>3.2894300000000001E-2</v>
      </c>
      <c r="EP88">
        <v>0</v>
      </c>
      <c r="EQ88">
        <v>24.493099999999998</v>
      </c>
      <c r="ER88">
        <v>999.9</v>
      </c>
      <c r="ES88">
        <v>30.192</v>
      </c>
      <c r="ET88">
        <v>35.893000000000001</v>
      </c>
      <c r="EU88">
        <v>24.022300000000001</v>
      </c>
      <c r="EV88">
        <v>52.870100000000001</v>
      </c>
      <c r="EW88">
        <v>33.128999999999998</v>
      </c>
      <c r="EX88">
        <v>2</v>
      </c>
      <c r="EY88">
        <v>0.20300099999999999</v>
      </c>
      <c r="EZ88">
        <v>5.7259799999999998</v>
      </c>
      <c r="FA88">
        <v>20.1509</v>
      </c>
      <c r="FB88">
        <v>5.2339099999999998</v>
      </c>
      <c r="FC88">
        <v>11.992000000000001</v>
      </c>
      <c r="FD88">
        <v>4.9557500000000001</v>
      </c>
      <c r="FE88">
        <v>3.3039999999999998</v>
      </c>
      <c r="FF88">
        <v>9999</v>
      </c>
      <c r="FG88">
        <v>322.2</v>
      </c>
      <c r="FH88">
        <v>9999</v>
      </c>
      <c r="FI88">
        <v>4663.1000000000004</v>
      </c>
      <c r="FJ88">
        <v>1.8682700000000001</v>
      </c>
      <c r="FK88">
        <v>1.8640099999999999</v>
      </c>
      <c r="FL88">
        <v>1.8714900000000001</v>
      </c>
      <c r="FM88">
        <v>1.86249</v>
      </c>
      <c r="FN88">
        <v>1.86188</v>
      </c>
      <c r="FO88">
        <v>1.86829</v>
      </c>
      <c r="FP88">
        <v>1.85842</v>
      </c>
      <c r="FQ88">
        <v>1.86476</v>
      </c>
      <c r="FR88">
        <v>5</v>
      </c>
      <c r="FS88">
        <v>0</v>
      </c>
      <c r="FT88">
        <v>0</v>
      </c>
      <c r="FU88">
        <v>0</v>
      </c>
      <c r="FV88" t="s">
        <v>360</v>
      </c>
      <c r="FW88" t="s">
        <v>361</v>
      </c>
      <c r="FX88" t="s">
        <v>362</v>
      </c>
      <c r="FY88" t="s">
        <v>362</v>
      </c>
      <c r="FZ88" t="s">
        <v>362</v>
      </c>
      <c r="GA88" t="s">
        <v>362</v>
      </c>
      <c r="GB88">
        <v>0</v>
      </c>
      <c r="GC88">
        <v>100</v>
      </c>
      <c r="GD88">
        <v>100</v>
      </c>
      <c r="GE88">
        <v>3.52</v>
      </c>
      <c r="GF88">
        <v>0.15920000000000001</v>
      </c>
      <c r="GG88">
        <v>2.06512692478187</v>
      </c>
      <c r="GH88">
        <v>1.5675561973404399E-3</v>
      </c>
      <c r="GI88">
        <v>-8.2833039480674595E-7</v>
      </c>
      <c r="GJ88">
        <v>5.0085055433431996E-10</v>
      </c>
      <c r="GK88">
        <v>-8.2657068672907993E-2</v>
      </c>
      <c r="GL88">
        <v>-3.8189079593307799E-2</v>
      </c>
      <c r="GM88">
        <v>3.2721738724615498E-3</v>
      </c>
      <c r="GN88">
        <v>-3.9688209873996E-5</v>
      </c>
      <c r="GO88">
        <v>3</v>
      </c>
      <c r="GP88">
        <v>2235</v>
      </c>
      <c r="GQ88">
        <v>2</v>
      </c>
      <c r="GR88">
        <v>25</v>
      </c>
      <c r="GS88">
        <v>11.2</v>
      </c>
      <c r="GT88">
        <v>11.1</v>
      </c>
      <c r="GU88">
        <v>3.0358900000000002</v>
      </c>
      <c r="GV88">
        <v>2.34009</v>
      </c>
      <c r="GW88">
        <v>1.9982899999999999</v>
      </c>
      <c r="GX88">
        <v>2.6916500000000001</v>
      </c>
      <c r="GY88">
        <v>2.0947300000000002</v>
      </c>
      <c r="GZ88">
        <v>2.4145500000000002</v>
      </c>
      <c r="HA88">
        <v>40.912199999999999</v>
      </c>
      <c r="HB88">
        <v>15.016400000000001</v>
      </c>
      <c r="HC88">
        <v>18</v>
      </c>
      <c r="HD88">
        <v>427.36099999999999</v>
      </c>
      <c r="HE88">
        <v>664.11099999999999</v>
      </c>
      <c r="HF88">
        <v>19.052800000000001</v>
      </c>
      <c r="HG88">
        <v>29.942699999999999</v>
      </c>
      <c r="HH88">
        <v>30.001000000000001</v>
      </c>
      <c r="HI88">
        <v>29.730399999999999</v>
      </c>
      <c r="HJ88">
        <v>29.7117</v>
      </c>
      <c r="HK88">
        <v>60.7376</v>
      </c>
      <c r="HL88">
        <v>35.948399999999999</v>
      </c>
      <c r="HM88">
        <v>0</v>
      </c>
      <c r="HN88">
        <v>19.016500000000001</v>
      </c>
      <c r="HO88">
        <v>1227.27</v>
      </c>
      <c r="HP88">
        <v>16.6676</v>
      </c>
      <c r="HQ88">
        <v>96.610799999999998</v>
      </c>
      <c r="HR88">
        <v>99.799300000000002</v>
      </c>
    </row>
    <row r="89" spans="1:226" x14ac:dyDescent="0.2">
      <c r="A89">
        <v>73</v>
      </c>
      <c r="B89">
        <v>1657212167.5999999</v>
      </c>
      <c r="C89">
        <v>452</v>
      </c>
      <c r="D89" t="s">
        <v>506</v>
      </c>
      <c r="E89" t="s">
        <v>507</v>
      </c>
      <c r="F89">
        <v>5</v>
      </c>
      <c r="G89" t="s">
        <v>355</v>
      </c>
      <c r="H89" t="s">
        <v>356</v>
      </c>
      <c r="I89">
        <v>1657212159.81429</v>
      </c>
      <c r="J89">
        <f t="shared" si="34"/>
        <v>3.2213694747547255E-3</v>
      </c>
      <c r="K89">
        <f t="shared" si="35"/>
        <v>3.2213694747547255</v>
      </c>
      <c r="L89">
        <f t="shared" si="36"/>
        <v>24.879898977960579</v>
      </c>
      <c r="M89">
        <f t="shared" si="37"/>
        <v>1137.36035714286</v>
      </c>
      <c r="N89">
        <f t="shared" si="38"/>
        <v>819.90393029686436</v>
      </c>
      <c r="O89">
        <f t="shared" si="39"/>
        <v>61.231576375649794</v>
      </c>
      <c r="P89">
        <f t="shared" si="40"/>
        <v>84.939667931356055</v>
      </c>
      <c r="Q89">
        <f t="shared" si="41"/>
        <v>0.14527145308377298</v>
      </c>
      <c r="R89">
        <f t="shared" si="42"/>
        <v>2.4438731509727032</v>
      </c>
      <c r="S89">
        <f t="shared" si="43"/>
        <v>0.14063895273601867</v>
      </c>
      <c r="T89">
        <f t="shared" si="44"/>
        <v>8.8303251476942443E-2</v>
      </c>
      <c r="U89">
        <f t="shared" si="45"/>
        <v>321.51646500000066</v>
      </c>
      <c r="V89">
        <f t="shared" si="46"/>
        <v>25.590938231876159</v>
      </c>
      <c r="W89">
        <f t="shared" si="47"/>
        <v>25.034053571428601</v>
      </c>
      <c r="X89">
        <f t="shared" si="48"/>
        <v>3.186138837534866</v>
      </c>
      <c r="Y89">
        <f t="shared" si="49"/>
        <v>50.04918906835033</v>
      </c>
      <c r="Z89">
        <f t="shared" si="50"/>
        <v>1.5295500949480967</v>
      </c>
      <c r="AA89">
        <f t="shared" si="51"/>
        <v>3.056093661895793</v>
      </c>
      <c r="AB89">
        <f t="shared" si="52"/>
        <v>1.6565887425867694</v>
      </c>
      <c r="AC89">
        <f t="shared" si="53"/>
        <v>-142.06239383668338</v>
      </c>
      <c r="AD89">
        <f t="shared" si="54"/>
        <v>-91.874949781440264</v>
      </c>
      <c r="AE89">
        <f t="shared" si="55"/>
        <v>-7.9268900141693956</v>
      </c>
      <c r="AF89">
        <f t="shared" si="56"/>
        <v>79.652231367707643</v>
      </c>
      <c r="AG89">
        <f t="shared" si="57"/>
        <v>42.467599010014403</v>
      </c>
      <c r="AH89">
        <f t="shared" si="58"/>
        <v>3.2341246777489165</v>
      </c>
      <c r="AI89">
        <f t="shared" si="59"/>
        <v>24.879898977960579</v>
      </c>
      <c r="AJ89">
        <v>1229.64147761953</v>
      </c>
      <c r="AK89">
        <v>1185.8163030303001</v>
      </c>
      <c r="AL89">
        <v>3.3628556461918202</v>
      </c>
      <c r="AM89">
        <v>66.383404404203702</v>
      </c>
      <c r="AN89">
        <f t="shared" si="60"/>
        <v>3.2213694747547255</v>
      </c>
      <c r="AO89">
        <v>16.681319345306498</v>
      </c>
      <c r="AP89">
        <v>20.469559440559401</v>
      </c>
      <c r="AQ89">
        <v>-3.6964557400249499E-4</v>
      </c>
      <c r="AR89">
        <v>78.944928125099594</v>
      </c>
      <c r="AS89">
        <v>17</v>
      </c>
      <c r="AT89">
        <v>3</v>
      </c>
      <c r="AU89">
        <f t="shared" si="61"/>
        <v>1</v>
      </c>
      <c r="AV89">
        <f t="shared" si="62"/>
        <v>0</v>
      </c>
      <c r="AW89">
        <f t="shared" si="63"/>
        <v>39760.370163914486</v>
      </c>
      <c r="AX89">
        <f t="shared" si="64"/>
        <v>1999.99928571429</v>
      </c>
      <c r="AY89">
        <f t="shared" si="65"/>
        <v>1681.1997000000035</v>
      </c>
      <c r="AZ89">
        <f t="shared" si="66"/>
        <v>0.84060015021433931</v>
      </c>
      <c r="BA89">
        <f t="shared" si="67"/>
        <v>0.16075828991367497</v>
      </c>
      <c r="BB89">
        <v>6</v>
      </c>
      <c r="BC89">
        <v>0.5</v>
      </c>
      <c r="BD89" t="s">
        <v>357</v>
      </c>
      <c r="BE89">
        <v>2</v>
      </c>
      <c r="BF89" t="b">
        <v>1</v>
      </c>
      <c r="BG89">
        <v>1657212159.81429</v>
      </c>
      <c r="BH89">
        <v>1137.36035714286</v>
      </c>
      <c r="BI89">
        <v>1192.7349999999999</v>
      </c>
      <c r="BJ89">
        <v>20.481003571428602</v>
      </c>
      <c r="BK89">
        <v>16.679575</v>
      </c>
      <c r="BL89">
        <v>1133.8517857142899</v>
      </c>
      <c r="BM89">
        <v>20.3215</v>
      </c>
      <c r="BN89">
        <v>500.00464285714298</v>
      </c>
      <c r="BO89">
        <v>74.581396428571395</v>
      </c>
      <c r="BP89">
        <v>0.10000722500000001</v>
      </c>
      <c r="BQ89">
        <v>24.336732142857102</v>
      </c>
      <c r="BR89">
        <v>25.034053571428601</v>
      </c>
      <c r="BS89">
        <v>999.9</v>
      </c>
      <c r="BT89">
        <v>0</v>
      </c>
      <c r="BU89">
        <v>0</v>
      </c>
      <c r="BV89">
        <v>9992.2975000000006</v>
      </c>
      <c r="BW89">
        <v>0</v>
      </c>
      <c r="BX89">
        <v>1662.6678571428599</v>
      </c>
      <c r="BY89">
        <v>-55.375257142857102</v>
      </c>
      <c r="BZ89">
        <v>1161.1410714285701</v>
      </c>
      <c r="CA89">
        <v>1212.9675</v>
      </c>
      <c r="CB89">
        <v>3.8014335714285701</v>
      </c>
      <c r="CC89">
        <v>1192.7349999999999</v>
      </c>
      <c r="CD89">
        <v>16.679575</v>
      </c>
      <c r="CE89">
        <v>1.52750214285714</v>
      </c>
      <c r="CF89">
        <v>1.2439875</v>
      </c>
      <c r="CG89">
        <v>13.2462607142857</v>
      </c>
      <c r="CH89">
        <v>10.138621428571399</v>
      </c>
      <c r="CI89">
        <v>1999.99928571429</v>
      </c>
      <c r="CJ89">
        <v>0.97999657142857199</v>
      </c>
      <c r="CK89">
        <v>2.0003557142857099E-2</v>
      </c>
      <c r="CL89">
        <v>0</v>
      </c>
      <c r="CM89">
        <v>2.37911071428571</v>
      </c>
      <c r="CN89">
        <v>0</v>
      </c>
      <c r="CO89">
        <v>18312.3321428571</v>
      </c>
      <c r="CP89">
        <v>16705.382142857099</v>
      </c>
      <c r="CQ89">
        <v>47.629428571428598</v>
      </c>
      <c r="CR89">
        <v>50.325499999999998</v>
      </c>
      <c r="CS89">
        <v>48.875</v>
      </c>
      <c r="CT89">
        <v>47.861499999999999</v>
      </c>
      <c r="CU89">
        <v>46.686999999999998</v>
      </c>
      <c r="CV89">
        <v>1959.98928571429</v>
      </c>
      <c r="CW89">
        <v>40.01</v>
      </c>
      <c r="CX89">
        <v>0</v>
      </c>
      <c r="CY89">
        <v>1651529229.2</v>
      </c>
      <c r="CZ89">
        <v>0</v>
      </c>
      <c r="DA89">
        <v>1657211497.5999999</v>
      </c>
      <c r="DB89" t="s">
        <v>358</v>
      </c>
      <c r="DC89">
        <v>1657211493.5999999</v>
      </c>
      <c r="DD89">
        <v>1657211497.5999999</v>
      </c>
      <c r="DE89">
        <v>1</v>
      </c>
      <c r="DF89">
        <v>1.526</v>
      </c>
      <c r="DG89">
        <v>4.4999999999999998E-2</v>
      </c>
      <c r="DH89">
        <v>2.6110000000000002</v>
      </c>
      <c r="DI89">
        <v>0.157</v>
      </c>
      <c r="DJ89">
        <v>420</v>
      </c>
      <c r="DK89">
        <v>20</v>
      </c>
      <c r="DL89">
        <v>0.57999999999999996</v>
      </c>
      <c r="DM89">
        <v>0.22</v>
      </c>
      <c r="DN89">
        <v>-55.258475609756097</v>
      </c>
      <c r="DO89">
        <v>-1.8524404181184799</v>
      </c>
      <c r="DP89">
        <v>0.190173755954644</v>
      </c>
      <c r="DQ89">
        <v>0</v>
      </c>
      <c r="DR89">
        <v>3.8045248780487801</v>
      </c>
      <c r="DS89">
        <v>-5.86649477351791E-2</v>
      </c>
      <c r="DT89">
        <v>1.33643116165827E-2</v>
      </c>
      <c r="DU89">
        <v>1</v>
      </c>
      <c r="DV89">
        <v>1</v>
      </c>
      <c r="DW89">
        <v>2</v>
      </c>
      <c r="DX89" t="s">
        <v>379</v>
      </c>
      <c r="DY89">
        <v>2.8394699999999999</v>
      </c>
      <c r="DZ89">
        <v>2.7164000000000001</v>
      </c>
      <c r="EA89">
        <v>0.15176300000000001</v>
      </c>
      <c r="EB89">
        <v>0.156196</v>
      </c>
      <c r="EC89">
        <v>7.5854599999999994E-2</v>
      </c>
      <c r="ED89">
        <v>6.5384100000000001E-2</v>
      </c>
      <c r="EE89">
        <v>23897.1</v>
      </c>
      <c r="EF89">
        <v>20597.400000000001</v>
      </c>
      <c r="EG89">
        <v>25235.8</v>
      </c>
      <c r="EH89">
        <v>23786.5</v>
      </c>
      <c r="EI89">
        <v>39847.9</v>
      </c>
      <c r="EJ89">
        <v>36818.800000000003</v>
      </c>
      <c r="EK89">
        <v>45659.7</v>
      </c>
      <c r="EL89">
        <v>42456.5</v>
      </c>
      <c r="EM89">
        <v>1.7605</v>
      </c>
      <c r="EN89">
        <v>2.1131700000000002</v>
      </c>
      <c r="EO89">
        <v>3.2953900000000001E-2</v>
      </c>
      <c r="EP89">
        <v>0</v>
      </c>
      <c r="EQ89">
        <v>24.498799999999999</v>
      </c>
      <c r="ER89">
        <v>999.9</v>
      </c>
      <c r="ES89">
        <v>30.192</v>
      </c>
      <c r="ET89">
        <v>35.902999999999999</v>
      </c>
      <c r="EU89">
        <v>24.034600000000001</v>
      </c>
      <c r="EV89">
        <v>53.210099999999997</v>
      </c>
      <c r="EW89">
        <v>33.0809</v>
      </c>
      <c r="EX89">
        <v>2</v>
      </c>
      <c r="EY89">
        <v>0.20432700000000001</v>
      </c>
      <c r="EZ89">
        <v>5.7978800000000001</v>
      </c>
      <c r="FA89">
        <v>20.148499999999999</v>
      </c>
      <c r="FB89">
        <v>5.2345100000000002</v>
      </c>
      <c r="FC89">
        <v>11.992000000000001</v>
      </c>
      <c r="FD89">
        <v>4.9557000000000002</v>
      </c>
      <c r="FE89">
        <v>3.3039499999999999</v>
      </c>
      <c r="FF89">
        <v>9999</v>
      </c>
      <c r="FG89">
        <v>322.2</v>
      </c>
      <c r="FH89">
        <v>9999</v>
      </c>
      <c r="FI89">
        <v>4663.1000000000004</v>
      </c>
      <c r="FJ89">
        <v>1.8682700000000001</v>
      </c>
      <c r="FK89">
        <v>1.8640099999999999</v>
      </c>
      <c r="FL89">
        <v>1.87148</v>
      </c>
      <c r="FM89">
        <v>1.86249</v>
      </c>
      <c r="FN89">
        <v>1.86188</v>
      </c>
      <c r="FO89">
        <v>1.86829</v>
      </c>
      <c r="FP89">
        <v>1.8584099999999999</v>
      </c>
      <c r="FQ89">
        <v>1.86476</v>
      </c>
      <c r="FR89">
        <v>5</v>
      </c>
      <c r="FS89">
        <v>0</v>
      </c>
      <c r="FT89">
        <v>0</v>
      </c>
      <c r="FU89">
        <v>0</v>
      </c>
      <c r="FV89" t="s">
        <v>360</v>
      </c>
      <c r="FW89" t="s">
        <v>361</v>
      </c>
      <c r="FX89" t="s">
        <v>362</v>
      </c>
      <c r="FY89" t="s">
        <v>362</v>
      </c>
      <c r="FZ89" t="s">
        <v>362</v>
      </c>
      <c r="GA89" t="s">
        <v>362</v>
      </c>
      <c r="GB89">
        <v>0</v>
      </c>
      <c r="GC89">
        <v>100</v>
      </c>
      <c r="GD89">
        <v>100</v>
      </c>
      <c r="GE89">
        <v>3.56</v>
      </c>
      <c r="GF89">
        <v>0.15909999999999999</v>
      </c>
      <c r="GG89">
        <v>2.06512692478187</v>
      </c>
      <c r="GH89">
        <v>1.5675561973404399E-3</v>
      </c>
      <c r="GI89">
        <v>-8.2833039480674595E-7</v>
      </c>
      <c r="GJ89">
        <v>5.0085055433431996E-10</v>
      </c>
      <c r="GK89">
        <v>-8.2657068672907993E-2</v>
      </c>
      <c r="GL89">
        <v>-3.8189079593307799E-2</v>
      </c>
      <c r="GM89">
        <v>3.2721738724615498E-3</v>
      </c>
      <c r="GN89">
        <v>-3.9688209873996E-5</v>
      </c>
      <c r="GO89">
        <v>3</v>
      </c>
      <c r="GP89">
        <v>2235</v>
      </c>
      <c r="GQ89">
        <v>2</v>
      </c>
      <c r="GR89">
        <v>25</v>
      </c>
      <c r="GS89">
        <v>11.2</v>
      </c>
      <c r="GT89">
        <v>11.2</v>
      </c>
      <c r="GU89">
        <v>3.0664099999999999</v>
      </c>
      <c r="GV89">
        <v>2.33765</v>
      </c>
      <c r="GW89">
        <v>1.9982899999999999</v>
      </c>
      <c r="GX89">
        <v>2.6916500000000001</v>
      </c>
      <c r="GY89">
        <v>2.0935100000000002</v>
      </c>
      <c r="GZ89">
        <v>2.3925800000000002</v>
      </c>
      <c r="HA89">
        <v>40.938000000000002</v>
      </c>
      <c r="HB89">
        <v>15.0076</v>
      </c>
      <c r="HC89">
        <v>18</v>
      </c>
      <c r="HD89">
        <v>427.298</v>
      </c>
      <c r="HE89">
        <v>664.25199999999995</v>
      </c>
      <c r="HF89">
        <v>19.0167</v>
      </c>
      <c r="HG89">
        <v>29.9526</v>
      </c>
      <c r="HH89">
        <v>30.001200000000001</v>
      </c>
      <c r="HI89">
        <v>29.74</v>
      </c>
      <c r="HJ89">
        <v>29.720199999999998</v>
      </c>
      <c r="HK89">
        <v>61.413600000000002</v>
      </c>
      <c r="HL89">
        <v>35.948399999999999</v>
      </c>
      <c r="HM89">
        <v>0</v>
      </c>
      <c r="HN89">
        <v>18.982500000000002</v>
      </c>
      <c r="HO89">
        <v>1240.69</v>
      </c>
      <c r="HP89">
        <v>16.6676</v>
      </c>
      <c r="HQ89">
        <v>96.608199999999997</v>
      </c>
      <c r="HR89">
        <v>99.796999999999997</v>
      </c>
    </row>
    <row r="90" spans="1:226" x14ac:dyDescent="0.2">
      <c r="A90">
        <v>74</v>
      </c>
      <c r="B90">
        <v>1657212172.5999999</v>
      </c>
      <c r="C90">
        <v>457</v>
      </c>
      <c r="D90" t="s">
        <v>508</v>
      </c>
      <c r="E90" t="s">
        <v>509</v>
      </c>
      <c r="F90">
        <v>5</v>
      </c>
      <c r="G90" t="s">
        <v>355</v>
      </c>
      <c r="H90" t="s">
        <v>356</v>
      </c>
      <c r="I90">
        <v>1657212165.0999999</v>
      </c>
      <c r="J90">
        <f t="shared" si="34"/>
        <v>3.217679313616426E-3</v>
      </c>
      <c r="K90">
        <f t="shared" si="35"/>
        <v>3.2176793136164261</v>
      </c>
      <c r="L90">
        <f t="shared" si="36"/>
        <v>24.814671146360187</v>
      </c>
      <c r="M90">
        <f t="shared" si="37"/>
        <v>1154.92777777778</v>
      </c>
      <c r="N90">
        <f t="shared" si="38"/>
        <v>837.03832849799073</v>
      </c>
      <c r="O90">
        <f t="shared" si="39"/>
        <v>62.511293179320951</v>
      </c>
      <c r="P90">
        <f t="shared" si="40"/>
        <v>86.251759877184327</v>
      </c>
      <c r="Q90">
        <f t="shared" si="41"/>
        <v>0.14499590355482217</v>
      </c>
      <c r="R90">
        <f t="shared" si="42"/>
        <v>2.4456048869339586</v>
      </c>
      <c r="S90">
        <f t="shared" si="43"/>
        <v>0.14038381601396574</v>
      </c>
      <c r="T90">
        <f t="shared" si="44"/>
        <v>8.8142042073542717E-2</v>
      </c>
      <c r="U90">
        <f t="shared" si="45"/>
        <v>321.51439188888946</v>
      </c>
      <c r="V90">
        <f t="shared" si="46"/>
        <v>25.59215762277686</v>
      </c>
      <c r="W90">
        <f t="shared" si="47"/>
        <v>25.036392592592598</v>
      </c>
      <c r="X90">
        <f t="shared" si="48"/>
        <v>3.1865830589080151</v>
      </c>
      <c r="Y90">
        <f t="shared" si="49"/>
        <v>50.024500138184315</v>
      </c>
      <c r="Z90">
        <f t="shared" si="50"/>
        <v>1.5288794877730796</v>
      </c>
      <c r="AA90">
        <f t="shared" si="51"/>
        <v>3.0562613990140943</v>
      </c>
      <c r="AB90">
        <f t="shared" si="52"/>
        <v>1.6577035711349355</v>
      </c>
      <c r="AC90">
        <f t="shared" si="53"/>
        <v>-141.89965773048439</v>
      </c>
      <c r="AD90">
        <f t="shared" si="54"/>
        <v>-92.12767366589479</v>
      </c>
      <c r="AE90">
        <f t="shared" si="55"/>
        <v>-7.9431966527818032</v>
      </c>
      <c r="AF90">
        <f t="shared" si="56"/>
        <v>79.543863839728473</v>
      </c>
      <c r="AG90">
        <f t="shared" si="57"/>
        <v>42.62007539397095</v>
      </c>
      <c r="AH90">
        <f t="shared" si="58"/>
        <v>3.2257050169082038</v>
      </c>
      <c r="AI90">
        <f t="shared" si="59"/>
        <v>24.814671146360187</v>
      </c>
      <c r="AJ90">
        <v>1246.8050622450201</v>
      </c>
      <c r="AK90">
        <v>1202.8331515151499</v>
      </c>
      <c r="AL90">
        <v>3.4193244542094101</v>
      </c>
      <c r="AM90">
        <v>66.383404404203702</v>
      </c>
      <c r="AN90">
        <f t="shared" si="60"/>
        <v>3.2176793136164261</v>
      </c>
      <c r="AO90">
        <v>16.679860824098199</v>
      </c>
      <c r="AP90">
        <v>20.462696503496499</v>
      </c>
      <c r="AQ90">
        <v>-1.3537801399772999E-4</v>
      </c>
      <c r="AR90">
        <v>78.944928125099594</v>
      </c>
      <c r="AS90">
        <v>17</v>
      </c>
      <c r="AT90">
        <v>3</v>
      </c>
      <c r="AU90">
        <f t="shared" si="61"/>
        <v>1</v>
      </c>
      <c r="AV90">
        <f t="shared" si="62"/>
        <v>0</v>
      </c>
      <c r="AW90">
        <f t="shared" si="63"/>
        <v>39803.309597777799</v>
      </c>
      <c r="AX90">
        <f t="shared" si="64"/>
        <v>1999.9862962963</v>
      </c>
      <c r="AY90">
        <f t="shared" si="65"/>
        <v>1681.1887888888918</v>
      </c>
      <c r="AZ90">
        <f t="shared" si="66"/>
        <v>0.84060015411216704</v>
      </c>
      <c r="BA90">
        <f t="shared" si="67"/>
        <v>0.16075829743648243</v>
      </c>
      <c r="BB90">
        <v>6</v>
      </c>
      <c r="BC90">
        <v>0.5</v>
      </c>
      <c r="BD90" t="s">
        <v>357</v>
      </c>
      <c r="BE90">
        <v>2</v>
      </c>
      <c r="BF90" t="b">
        <v>1</v>
      </c>
      <c r="BG90">
        <v>1657212165.0999999</v>
      </c>
      <c r="BH90">
        <v>1154.92777777778</v>
      </c>
      <c r="BI90">
        <v>1210.5422222222201</v>
      </c>
      <c r="BJ90">
        <v>20.471992592592599</v>
      </c>
      <c r="BK90">
        <v>16.6804037037037</v>
      </c>
      <c r="BL90">
        <v>1151.3900000000001</v>
      </c>
      <c r="BM90">
        <v>20.312874074074099</v>
      </c>
      <c r="BN90">
        <v>500.00174074074101</v>
      </c>
      <c r="BO90">
        <v>74.581537037036995</v>
      </c>
      <c r="BP90">
        <v>9.9981181481481496E-2</v>
      </c>
      <c r="BQ90">
        <v>24.337648148148201</v>
      </c>
      <c r="BR90">
        <v>25.036392592592598</v>
      </c>
      <c r="BS90">
        <v>999.9</v>
      </c>
      <c r="BT90">
        <v>0</v>
      </c>
      <c r="BU90">
        <v>0</v>
      </c>
      <c r="BV90">
        <v>10003.560740740701</v>
      </c>
      <c r="BW90">
        <v>0</v>
      </c>
      <c r="BX90">
        <v>1664.74925925926</v>
      </c>
      <c r="BY90">
        <v>-55.615314814814802</v>
      </c>
      <c r="BZ90">
        <v>1179.0637037037</v>
      </c>
      <c r="CA90">
        <v>1231.0777777777801</v>
      </c>
      <c r="CB90">
        <v>3.7915859259259301</v>
      </c>
      <c r="CC90">
        <v>1210.5422222222201</v>
      </c>
      <c r="CD90">
        <v>16.6804037037037</v>
      </c>
      <c r="CE90">
        <v>1.5268325925925901</v>
      </c>
      <c r="CF90">
        <v>1.24405185185185</v>
      </c>
      <c r="CG90">
        <v>13.2395444444444</v>
      </c>
      <c r="CH90">
        <v>10.139396296296299</v>
      </c>
      <c r="CI90">
        <v>1999.9862962963</v>
      </c>
      <c r="CJ90">
        <v>0.97999677777777805</v>
      </c>
      <c r="CK90">
        <v>2.0003337037037001E-2</v>
      </c>
      <c r="CL90">
        <v>0</v>
      </c>
      <c r="CM90">
        <v>2.4289999999999998</v>
      </c>
      <c r="CN90">
        <v>0</v>
      </c>
      <c r="CO90">
        <v>18312.640740740699</v>
      </c>
      <c r="CP90">
        <v>16705.288888888899</v>
      </c>
      <c r="CQ90">
        <v>47.641074074074098</v>
      </c>
      <c r="CR90">
        <v>50.347000000000001</v>
      </c>
      <c r="CS90">
        <v>48.875</v>
      </c>
      <c r="CT90">
        <v>47.872666666666703</v>
      </c>
      <c r="CU90">
        <v>46.686999999999998</v>
      </c>
      <c r="CV90">
        <v>1959.9762962963</v>
      </c>
      <c r="CW90">
        <v>40.01</v>
      </c>
      <c r="CX90">
        <v>0</v>
      </c>
      <c r="CY90">
        <v>1651529234.5999999</v>
      </c>
      <c r="CZ90">
        <v>0</v>
      </c>
      <c r="DA90">
        <v>1657211497.5999999</v>
      </c>
      <c r="DB90" t="s">
        <v>358</v>
      </c>
      <c r="DC90">
        <v>1657211493.5999999</v>
      </c>
      <c r="DD90">
        <v>1657211497.5999999</v>
      </c>
      <c r="DE90">
        <v>1</v>
      </c>
      <c r="DF90">
        <v>1.526</v>
      </c>
      <c r="DG90">
        <v>4.4999999999999998E-2</v>
      </c>
      <c r="DH90">
        <v>2.6110000000000002</v>
      </c>
      <c r="DI90">
        <v>0.157</v>
      </c>
      <c r="DJ90">
        <v>420</v>
      </c>
      <c r="DK90">
        <v>20</v>
      </c>
      <c r="DL90">
        <v>0.57999999999999996</v>
      </c>
      <c r="DM90">
        <v>0.22</v>
      </c>
      <c r="DN90">
        <v>-55.4999707317073</v>
      </c>
      <c r="DO90">
        <v>-2.7268662020906098</v>
      </c>
      <c r="DP90">
        <v>0.27706312237017999</v>
      </c>
      <c r="DQ90">
        <v>0</v>
      </c>
      <c r="DR90">
        <v>3.7979734146341499</v>
      </c>
      <c r="DS90">
        <v>-0.11525435540069801</v>
      </c>
      <c r="DT90">
        <v>1.18354157674775E-2</v>
      </c>
      <c r="DU90">
        <v>0</v>
      </c>
      <c r="DV90">
        <v>0</v>
      </c>
      <c r="DW90">
        <v>2</v>
      </c>
      <c r="DX90" t="s">
        <v>359</v>
      </c>
      <c r="DY90">
        <v>2.8394699999999999</v>
      </c>
      <c r="DZ90">
        <v>2.7166199999999998</v>
      </c>
      <c r="EA90">
        <v>0.15313299999999999</v>
      </c>
      <c r="EB90">
        <v>0.15754699999999999</v>
      </c>
      <c r="EC90">
        <v>7.5832800000000006E-2</v>
      </c>
      <c r="ED90">
        <v>6.5390400000000001E-2</v>
      </c>
      <c r="EE90">
        <v>23858.2</v>
      </c>
      <c r="EF90">
        <v>20564.3</v>
      </c>
      <c r="EG90">
        <v>25235.5</v>
      </c>
      <c r="EH90">
        <v>23786.400000000001</v>
      </c>
      <c r="EI90">
        <v>39848.199999999997</v>
      </c>
      <c r="EJ90">
        <v>36818.300000000003</v>
      </c>
      <c r="EK90">
        <v>45659.1</v>
      </c>
      <c r="EL90">
        <v>42456.1</v>
      </c>
      <c r="EM90">
        <v>1.7601500000000001</v>
      </c>
      <c r="EN90">
        <v>2.1129699999999998</v>
      </c>
      <c r="EO90">
        <v>3.2216300000000003E-2</v>
      </c>
      <c r="EP90">
        <v>0</v>
      </c>
      <c r="EQ90">
        <v>24.504999999999999</v>
      </c>
      <c r="ER90">
        <v>999.9</v>
      </c>
      <c r="ES90">
        <v>30.192</v>
      </c>
      <c r="ET90">
        <v>35.902999999999999</v>
      </c>
      <c r="EU90">
        <v>24.034600000000001</v>
      </c>
      <c r="EV90">
        <v>52.890099999999997</v>
      </c>
      <c r="EW90">
        <v>33.028799999999997</v>
      </c>
      <c r="EX90">
        <v>2</v>
      </c>
      <c r="EY90">
        <v>0.205424</v>
      </c>
      <c r="EZ90">
        <v>5.8634300000000001</v>
      </c>
      <c r="FA90">
        <v>20.146100000000001</v>
      </c>
      <c r="FB90">
        <v>5.2337600000000002</v>
      </c>
      <c r="FC90">
        <v>11.992000000000001</v>
      </c>
      <c r="FD90">
        <v>4.9557500000000001</v>
      </c>
      <c r="FE90">
        <v>3.3039000000000001</v>
      </c>
      <c r="FF90">
        <v>9999</v>
      </c>
      <c r="FG90">
        <v>322.2</v>
      </c>
      <c r="FH90">
        <v>9999</v>
      </c>
      <c r="FI90">
        <v>4663.3999999999996</v>
      </c>
      <c r="FJ90">
        <v>1.86826</v>
      </c>
      <c r="FK90">
        <v>1.8640099999999999</v>
      </c>
      <c r="FL90">
        <v>1.8714900000000001</v>
      </c>
      <c r="FM90">
        <v>1.86249</v>
      </c>
      <c r="FN90">
        <v>1.86188</v>
      </c>
      <c r="FO90">
        <v>1.86829</v>
      </c>
      <c r="FP90">
        <v>1.8583799999999999</v>
      </c>
      <c r="FQ90">
        <v>1.86477</v>
      </c>
      <c r="FR90">
        <v>5</v>
      </c>
      <c r="FS90">
        <v>0</v>
      </c>
      <c r="FT90">
        <v>0</v>
      </c>
      <c r="FU90">
        <v>0</v>
      </c>
      <c r="FV90" t="s">
        <v>360</v>
      </c>
      <c r="FW90" t="s">
        <v>361</v>
      </c>
      <c r="FX90" t="s">
        <v>362</v>
      </c>
      <c r="FY90" t="s">
        <v>362</v>
      </c>
      <c r="FZ90" t="s">
        <v>362</v>
      </c>
      <c r="GA90" t="s">
        <v>362</v>
      </c>
      <c r="GB90">
        <v>0</v>
      </c>
      <c r="GC90">
        <v>100</v>
      </c>
      <c r="GD90">
        <v>100</v>
      </c>
      <c r="GE90">
        <v>3.58</v>
      </c>
      <c r="GF90">
        <v>0.15870000000000001</v>
      </c>
      <c r="GG90">
        <v>2.06512692478187</v>
      </c>
      <c r="GH90">
        <v>1.5675561973404399E-3</v>
      </c>
      <c r="GI90">
        <v>-8.2833039480674595E-7</v>
      </c>
      <c r="GJ90">
        <v>5.0085055433431996E-10</v>
      </c>
      <c r="GK90">
        <v>-8.2657068672907993E-2</v>
      </c>
      <c r="GL90">
        <v>-3.8189079593307799E-2</v>
      </c>
      <c r="GM90">
        <v>3.2721738724615498E-3</v>
      </c>
      <c r="GN90">
        <v>-3.9688209873996E-5</v>
      </c>
      <c r="GO90">
        <v>3</v>
      </c>
      <c r="GP90">
        <v>2235</v>
      </c>
      <c r="GQ90">
        <v>2</v>
      </c>
      <c r="GR90">
        <v>25</v>
      </c>
      <c r="GS90">
        <v>11.3</v>
      </c>
      <c r="GT90">
        <v>11.2</v>
      </c>
      <c r="GU90">
        <v>3.09937</v>
      </c>
      <c r="GV90">
        <v>2.34741</v>
      </c>
      <c r="GW90">
        <v>1.9982899999999999</v>
      </c>
      <c r="GX90">
        <v>2.6916500000000001</v>
      </c>
      <c r="GY90">
        <v>2.0935100000000002</v>
      </c>
      <c r="GZ90">
        <v>2.34497</v>
      </c>
      <c r="HA90">
        <v>40.938000000000002</v>
      </c>
      <c r="HB90">
        <v>14.998900000000001</v>
      </c>
      <c r="HC90">
        <v>18</v>
      </c>
      <c r="HD90">
        <v>427.154</v>
      </c>
      <c r="HE90">
        <v>664.19399999999996</v>
      </c>
      <c r="HF90">
        <v>18.979199999999999</v>
      </c>
      <c r="HG90">
        <v>29.9617</v>
      </c>
      <c r="HH90">
        <v>30.001100000000001</v>
      </c>
      <c r="HI90">
        <v>29.7485</v>
      </c>
      <c r="HJ90">
        <v>29.729800000000001</v>
      </c>
      <c r="HK90">
        <v>62.009900000000002</v>
      </c>
      <c r="HL90">
        <v>35.948399999999999</v>
      </c>
      <c r="HM90">
        <v>0</v>
      </c>
      <c r="HN90">
        <v>18.944099999999999</v>
      </c>
      <c r="HO90">
        <v>1260.77</v>
      </c>
      <c r="HP90">
        <v>16.6676</v>
      </c>
      <c r="HQ90">
        <v>96.606800000000007</v>
      </c>
      <c r="HR90">
        <v>99.796199999999999</v>
      </c>
    </row>
    <row r="91" spans="1:226" x14ac:dyDescent="0.2">
      <c r="A91">
        <v>75</v>
      </c>
      <c r="B91">
        <v>1657212177.5999999</v>
      </c>
      <c r="C91">
        <v>462</v>
      </c>
      <c r="D91" t="s">
        <v>510</v>
      </c>
      <c r="E91" t="s">
        <v>511</v>
      </c>
      <c r="F91">
        <v>5</v>
      </c>
      <c r="G91" t="s">
        <v>355</v>
      </c>
      <c r="H91" t="s">
        <v>356</v>
      </c>
      <c r="I91">
        <v>1657212169.81429</v>
      </c>
      <c r="J91">
        <f t="shared" si="34"/>
        <v>3.2137357831983917E-3</v>
      </c>
      <c r="K91">
        <f t="shared" si="35"/>
        <v>3.2137357831983917</v>
      </c>
      <c r="L91">
        <f t="shared" si="36"/>
        <v>24.716588183217603</v>
      </c>
      <c r="M91">
        <f t="shared" si="37"/>
        <v>1170.6453571428599</v>
      </c>
      <c r="N91">
        <f t="shared" si="38"/>
        <v>852.95528268427836</v>
      </c>
      <c r="O91">
        <f t="shared" si="39"/>
        <v>63.70016888251984</v>
      </c>
      <c r="P91">
        <f t="shared" si="40"/>
        <v>87.425810549953709</v>
      </c>
      <c r="Q91">
        <f t="shared" si="41"/>
        <v>0.14481874255820171</v>
      </c>
      <c r="R91">
        <f t="shared" si="42"/>
        <v>2.4445650907437733</v>
      </c>
      <c r="S91">
        <f t="shared" si="43"/>
        <v>0.14021583598795731</v>
      </c>
      <c r="T91">
        <f t="shared" si="44"/>
        <v>8.8036263406843535E-2</v>
      </c>
      <c r="U91">
        <f t="shared" si="45"/>
        <v>321.51367200000061</v>
      </c>
      <c r="V91">
        <f t="shared" si="46"/>
        <v>25.593718238787122</v>
      </c>
      <c r="W91">
        <f t="shared" si="47"/>
        <v>25.034207142857099</v>
      </c>
      <c r="X91">
        <f t="shared" si="48"/>
        <v>3.1861680017977974</v>
      </c>
      <c r="Y91">
        <f t="shared" si="49"/>
        <v>50.01246640822383</v>
      </c>
      <c r="Z91">
        <f t="shared" si="50"/>
        <v>1.5284987917402615</v>
      </c>
      <c r="AA91">
        <f t="shared" si="51"/>
        <v>3.0562355778736836</v>
      </c>
      <c r="AB91">
        <f t="shared" si="52"/>
        <v>1.6576692100575359</v>
      </c>
      <c r="AC91">
        <f t="shared" si="53"/>
        <v>-141.72574803904908</v>
      </c>
      <c r="AD91">
        <f t="shared" si="54"/>
        <v>-91.81906362304349</v>
      </c>
      <c r="AE91">
        <f t="shared" si="55"/>
        <v>-7.919862883050568</v>
      </c>
      <c r="AF91">
        <f t="shared" si="56"/>
        <v>80.048997454857499</v>
      </c>
      <c r="AG91">
        <f t="shared" si="57"/>
        <v>42.740407650288134</v>
      </c>
      <c r="AH91">
        <f t="shared" si="58"/>
        <v>3.2199043566790917</v>
      </c>
      <c r="AI91">
        <f t="shared" si="59"/>
        <v>24.716588183217603</v>
      </c>
      <c r="AJ91">
        <v>1264.09741414982</v>
      </c>
      <c r="AK91">
        <v>1220.0658787878799</v>
      </c>
      <c r="AL91">
        <v>3.4643231590906201</v>
      </c>
      <c r="AM91">
        <v>66.383404404203702</v>
      </c>
      <c r="AN91">
        <f t="shared" si="60"/>
        <v>3.2137357831983917</v>
      </c>
      <c r="AO91">
        <v>16.6838389969449</v>
      </c>
      <c r="AP91">
        <v>20.461277622377601</v>
      </c>
      <c r="AQ91">
        <v>9.0166555614237101E-6</v>
      </c>
      <c r="AR91">
        <v>78.944928125099594</v>
      </c>
      <c r="AS91">
        <v>17</v>
      </c>
      <c r="AT91">
        <v>3</v>
      </c>
      <c r="AU91">
        <f t="shared" si="61"/>
        <v>1</v>
      </c>
      <c r="AV91">
        <f t="shared" si="62"/>
        <v>0</v>
      </c>
      <c r="AW91">
        <f t="shared" si="63"/>
        <v>39777.477875308992</v>
      </c>
      <c r="AX91">
        <f t="shared" si="64"/>
        <v>1999.98178571429</v>
      </c>
      <c r="AY91">
        <f t="shared" si="65"/>
        <v>1681.1850000000034</v>
      </c>
      <c r="AZ91">
        <f t="shared" si="66"/>
        <v>0.84060015546570144</v>
      </c>
      <c r="BA91">
        <f t="shared" si="67"/>
        <v>0.16075830004880398</v>
      </c>
      <c r="BB91">
        <v>6</v>
      </c>
      <c r="BC91">
        <v>0.5</v>
      </c>
      <c r="BD91" t="s">
        <v>357</v>
      </c>
      <c r="BE91">
        <v>2</v>
      </c>
      <c r="BF91" t="b">
        <v>1</v>
      </c>
      <c r="BG91">
        <v>1657212169.81429</v>
      </c>
      <c r="BH91">
        <v>1170.6453571428599</v>
      </c>
      <c r="BI91">
        <v>1226.45571428571</v>
      </c>
      <c r="BJ91">
        <v>20.4668392857143</v>
      </c>
      <c r="BK91">
        <v>16.682128571428599</v>
      </c>
      <c r="BL91">
        <v>1167.0825</v>
      </c>
      <c r="BM91">
        <v>20.307957142857099</v>
      </c>
      <c r="BN91">
        <v>500.01228571428601</v>
      </c>
      <c r="BO91">
        <v>74.581735714285699</v>
      </c>
      <c r="BP91">
        <v>9.9985796428571402E-2</v>
      </c>
      <c r="BQ91">
        <v>24.337507142857199</v>
      </c>
      <c r="BR91">
        <v>25.034207142857099</v>
      </c>
      <c r="BS91">
        <v>999.9</v>
      </c>
      <c r="BT91">
        <v>0</v>
      </c>
      <c r="BU91">
        <v>0</v>
      </c>
      <c r="BV91">
        <v>9996.7592857142899</v>
      </c>
      <c r="BW91">
        <v>0</v>
      </c>
      <c r="BX91">
        <v>1666.4707142857101</v>
      </c>
      <c r="BY91">
        <v>-55.811300000000003</v>
      </c>
      <c r="BZ91">
        <v>1195.1035714285699</v>
      </c>
      <c r="CA91">
        <v>1247.26357142857</v>
      </c>
      <c r="CB91">
        <v>3.7847096428571398</v>
      </c>
      <c r="CC91">
        <v>1226.45571428571</v>
      </c>
      <c r="CD91">
        <v>16.682128571428599</v>
      </c>
      <c r="CE91">
        <v>1.5264525</v>
      </c>
      <c r="CF91">
        <v>1.24418428571429</v>
      </c>
      <c r="CG91">
        <v>13.235735714285701</v>
      </c>
      <c r="CH91">
        <v>10.140978571428599</v>
      </c>
      <c r="CI91">
        <v>1999.98178571429</v>
      </c>
      <c r="CJ91">
        <v>0.97999700000000001</v>
      </c>
      <c r="CK91">
        <v>2.0003099999999999E-2</v>
      </c>
      <c r="CL91">
        <v>0</v>
      </c>
      <c r="CM91">
        <v>2.4158928571428602</v>
      </c>
      <c r="CN91">
        <v>0</v>
      </c>
      <c r="CO91">
        <v>18312.964285714301</v>
      </c>
      <c r="CP91">
        <v>16705.239285714299</v>
      </c>
      <c r="CQ91">
        <v>47.660428571428596</v>
      </c>
      <c r="CR91">
        <v>50.366</v>
      </c>
      <c r="CS91">
        <v>48.888285714285701</v>
      </c>
      <c r="CT91">
        <v>47.888285714285701</v>
      </c>
      <c r="CU91">
        <v>46.693750000000001</v>
      </c>
      <c r="CV91">
        <v>1959.97178571429</v>
      </c>
      <c r="CW91">
        <v>40.01</v>
      </c>
      <c r="CX91">
        <v>0</v>
      </c>
      <c r="CY91">
        <v>1651529239.4000001</v>
      </c>
      <c r="CZ91">
        <v>0</v>
      </c>
      <c r="DA91">
        <v>1657211497.5999999</v>
      </c>
      <c r="DB91" t="s">
        <v>358</v>
      </c>
      <c r="DC91">
        <v>1657211493.5999999</v>
      </c>
      <c r="DD91">
        <v>1657211497.5999999</v>
      </c>
      <c r="DE91">
        <v>1</v>
      </c>
      <c r="DF91">
        <v>1.526</v>
      </c>
      <c r="DG91">
        <v>4.4999999999999998E-2</v>
      </c>
      <c r="DH91">
        <v>2.6110000000000002</v>
      </c>
      <c r="DI91">
        <v>0.157</v>
      </c>
      <c r="DJ91">
        <v>420</v>
      </c>
      <c r="DK91">
        <v>20</v>
      </c>
      <c r="DL91">
        <v>0.57999999999999996</v>
      </c>
      <c r="DM91">
        <v>0.22</v>
      </c>
      <c r="DN91">
        <v>-55.681970731707302</v>
      </c>
      <c r="DO91">
        <v>-2.9237832752612101</v>
      </c>
      <c r="DP91">
        <v>0.29925215996033799</v>
      </c>
      <c r="DQ91">
        <v>0</v>
      </c>
      <c r="DR91">
        <v>3.7902429268292699</v>
      </c>
      <c r="DS91">
        <v>-8.6854703832752705E-2</v>
      </c>
      <c r="DT91">
        <v>8.6611764096757703E-3</v>
      </c>
      <c r="DU91">
        <v>1</v>
      </c>
      <c r="DV91">
        <v>1</v>
      </c>
      <c r="DW91">
        <v>2</v>
      </c>
      <c r="DX91" t="s">
        <v>379</v>
      </c>
      <c r="DY91">
        <v>2.83928</v>
      </c>
      <c r="DZ91">
        <v>2.7162899999999999</v>
      </c>
      <c r="EA91">
        <v>0.15448799999999999</v>
      </c>
      <c r="EB91">
        <v>0.15881600000000001</v>
      </c>
      <c r="EC91">
        <v>7.5826199999999996E-2</v>
      </c>
      <c r="ED91">
        <v>6.5398399999999995E-2</v>
      </c>
      <c r="EE91">
        <v>23819.1</v>
      </c>
      <c r="EF91">
        <v>20532.5</v>
      </c>
      <c r="EG91">
        <v>25234.6</v>
      </c>
      <c r="EH91">
        <v>23785.5</v>
      </c>
      <c r="EI91">
        <v>39847.5</v>
      </c>
      <c r="EJ91">
        <v>36817</v>
      </c>
      <c r="EK91">
        <v>45657.9</v>
      </c>
      <c r="EL91">
        <v>42455</v>
      </c>
      <c r="EM91">
        <v>1.76017</v>
      </c>
      <c r="EN91">
        <v>2.1128999999999998</v>
      </c>
      <c r="EO91">
        <v>3.1765599999999998E-2</v>
      </c>
      <c r="EP91">
        <v>0</v>
      </c>
      <c r="EQ91">
        <v>24.511700000000001</v>
      </c>
      <c r="ER91">
        <v>999.9</v>
      </c>
      <c r="ES91">
        <v>30.167000000000002</v>
      </c>
      <c r="ET91">
        <v>35.923000000000002</v>
      </c>
      <c r="EU91">
        <v>24.0425</v>
      </c>
      <c r="EV91">
        <v>53.140099999999997</v>
      </c>
      <c r="EW91">
        <v>33.1571</v>
      </c>
      <c r="EX91">
        <v>2</v>
      </c>
      <c r="EY91">
        <v>0.206428</v>
      </c>
      <c r="EZ91">
        <v>5.9148800000000001</v>
      </c>
      <c r="FA91">
        <v>20.143999999999998</v>
      </c>
      <c r="FB91">
        <v>5.23271</v>
      </c>
      <c r="FC91">
        <v>11.992000000000001</v>
      </c>
      <c r="FD91">
        <v>4.9551499999999997</v>
      </c>
      <c r="FE91">
        <v>3.3036799999999999</v>
      </c>
      <c r="FF91">
        <v>9999</v>
      </c>
      <c r="FG91">
        <v>322.2</v>
      </c>
      <c r="FH91">
        <v>9999</v>
      </c>
      <c r="FI91">
        <v>4663.3999999999996</v>
      </c>
      <c r="FJ91">
        <v>1.8682099999999999</v>
      </c>
      <c r="FK91">
        <v>1.8640099999999999</v>
      </c>
      <c r="FL91">
        <v>1.87147</v>
      </c>
      <c r="FM91">
        <v>1.86249</v>
      </c>
      <c r="FN91">
        <v>1.86188</v>
      </c>
      <c r="FO91">
        <v>1.86829</v>
      </c>
      <c r="FP91">
        <v>1.8583799999999999</v>
      </c>
      <c r="FQ91">
        <v>1.8647400000000001</v>
      </c>
      <c r="FR91">
        <v>5</v>
      </c>
      <c r="FS91">
        <v>0</v>
      </c>
      <c r="FT91">
        <v>0</v>
      </c>
      <c r="FU91">
        <v>0</v>
      </c>
      <c r="FV91" t="s">
        <v>360</v>
      </c>
      <c r="FW91" t="s">
        <v>361</v>
      </c>
      <c r="FX91" t="s">
        <v>362</v>
      </c>
      <c r="FY91" t="s">
        <v>362</v>
      </c>
      <c r="FZ91" t="s">
        <v>362</v>
      </c>
      <c r="GA91" t="s">
        <v>362</v>
      </c>
      <c r="GB91">
        <v>0</v>
      </c>
      <c r="GC91">
        <v>100</v>
      </c>
      <c r="GD91">
        <v>100</v>
      </c>
      <c r="GE91">
        <v>3.61</v>
      </c>
      <c r="GF91">
        <v>0.15859999999999999</v>
      </c>
      <c r="GG91">
        <v>2.06512692478187</v>
      </c>
      <c r="GH91">
        <v>1.5675561973404399E-3</v>
      </c>
      <c r="GI91">
        <v>-8.2833039480674595E-7</v>
      </c>
      <c r="GJ91">
        <v>5.0085055433431996E-10</v>
      </c>
      <c r="GK91">
        <v>-8.2657068672907993E-2</v>
      </c>
      <c r="GL91">
        <v>-3.8189079593307799E-2</v>
      </c>
      <c r="GM91">
        <v>3.2721738724615498E-3</v>
      </c>
      <c r="GN91">
        <v>-3.9688209873996E-5</v>
      </c>
      <c r="GO91">
        <v>3</v>
      </c>
      <c r="GP91">
        <v>2235</v>
      </c>
      <c r="GQ91">
        <v>2</v>
      </c>
      <c r="GR91">
        <v>25</v>
      </c>
      <c r="GS91">
        <v>11.4</v>
      </c>
      <c r="GT91">
        <v>11.3</v>
      </c>
      <c r="GU91">
        <v>3.1311</v>
      </c>
      <c r="GV91">
        <v>2.34375</v>
      </c>
      <c r="GW91">
        <v>1.9982899999999999</v>
      </c>
      <c r="GX91">
        <v>2.6916500000000001</v>
      </c>
      <c r="GY91">
        <v>2.0935100000000002</v>
      </c>
      <c r="GZ91">
        <v>2.4169900000000002</v>
      </c>
      <c r="HA91">
        <v>40.963799999999999</v>
      </c>
      <c r="HB91">
        <v>14.998900000000001</v>
      </c>
      <c r="HC91">
        <v>18</v>
      </c>
      <c r="HD91">
        <v>427.226</v>
      </c>
      <c r="HE91">
        <v>664.22</v>
      </c>
      <c r="HF91">
        <v>18.943100000000001</v>
      </c>
      <c r="HG91">
        <v>29.971399999999999</v>
      </c>
      <c r="HH91">
        <v>30.001100000000001</v>
      </c>
      <c r="HI91">
        <v>29.756799999999998</v>
      </c>
      <c r="HJ91">
        <v>29.7376</v>
      </c>
      <c r="HK91">
        <v>62.700299999999999</v>
      </c>
      <c r="HL91">
        <v>35.948399999999999</v>
      </c>
      <c r="HM91">
        <v>0</v>
      </c>
      <c r="HN91">
        <v>18.912700000000001</v>
      </c>
      <c r="HO91">
        <v>1274.2</v>
      </c>
      <c r="HP91">
        <v>16.6676</v>
      </c>
      <c r="HQ91">
        <v>96.603999999999999</v>
      </c>
      <c r="HR91">
        <v>99.793099999999995</v>
      </c>
    </row>
    <row r="92" spans="1:226" x14ac:dyDescent="0.2">
      <c r="A92">
        <v>76</v>
      </c>
      <c r="B92">
        <v>1657212182.5999999</v>
      </c>
      <c r="C92">
        <v>467</v>
      </c>
      <c r="D92" t="s">
        <v>512</v>
      </c>
      <c r="E92" t="s">
        <v>513</v>
      </c>
      <c r="F92">
        <v>5</v>
      </c>
      <c r="G92" t="s">
        <v>355</v>
      </c>
      <c r="H92" t="s">
        <v>356</v>
      </c>
      <c r="I92">
        <v>1657212175.0999999</v>
      </c>
      <c r="J92">
        <f t="shared" si="34"/>
        <v>3.2085137139300627E-3</v>
      </c>
      <c r="K92">
        <f t="shared" si="35"/>
        <v>3.2085137139300626</v>
      </c>
      <c r="L92">
        <f t="shared" si="36"/>
        <v>25.039146049944073</v>
      </c>
      <c r="M92">
        <f t="shared" si="37"/>
        <v>1188.2411111111101</v>
      </c>
      <c r="N92">
        <f t="shared" si="38"/>
        <v>865.79266492068029</v>
      </c>
      <c r="O92">
        <f t="shared" si="39"/>
        <v>64.658665612621988</v>
      </c>
      <c r="P92">
        <f t="shared" si="40"/>
        <v>88.739588337286818</v>
      </c>
      <c r="Q92">
        <f t="shared" si="41"/>
        <v>0.14454305839700821</v>
      </c>
      <c r="R92">
        <f t="shared" si="42"/>
        <v>2.4437882615778248</v>
      </c>
      <c r="S92">
        <f t="shared" si="43"/>
        <v>0.13995595324339533</v>
      </c>
      <c r="T92">
        <f t="shared" si="44"/>
        <v>8.787247745907048E-2</v>
      </c>
      <c r="U92">
        <f t="shared" si="45"/>
        <v>321.51344439511104</v>
      </c>
      <c r="V92">
        <f t="shared" si="46"/>
        <v>25.594754396891862</v>
      </c>
      <c r="W92">
        <f t="shared" si="47"/>
        <v>25.0344592592593</v>
      </c>
      <c r="X92">
        <f t="shared" si="48"/>
        <v>3.1862158809299972</v>
      </c>
      <c r="Y92">
        <f t="shared" si="49"/>
        <v>50.004518803446487</v>
      </c>
      <c r="Z92">
        <f t="shared" si="50"/>
        <v>1.5281697780334398</v>
      </c>
      <c r="AA92">
        <f t="shared" si="51"/>
        <v>3.0560633610739054</v>
      </c>
      <c r="AB92">
        <f t="shared" si="52"/>
        <v>1.6580461028965574</v>
      </c>
      <c r="AC92">
        <f t="shared" si="53"/>
        <v>-141.49545478431577</v>
      </c>
      <c r="AD92">
        <f t="shared" si="54"/>
        <v>-91.947009031620453</v>
      </c>
      <c r="AE92">
        <f t="shared" si="55"/>
        <v>-7.9333924141825589</v>
      </c>
      <c r="AF92">
        <f t="shared" si="56"/>
        <v>80.137588164992266</v>
      </c>
      <c r="AG92">
        <f t="shared" si="57"/>
        <v>42.805196467412216</v>
      </c>
      <c r="AH92">
        <f t="shared" si="58"/>
        <v>3.2137655342755473</v>
      </c>
      <c r="AI92">
        <f t="shared" si="59"/>
        <v>25.039146049944073</v>
      </c>
      <c r="AJ92">
        <v>1280.66743350927</v>
      </c>
      <c r="AK92">
        <v>1236.7583030303001</v>
      </c>
      <c r="AL92">
        <v>3.3355358978000602</v>
      </c>
      <c r="AM92">
        <v>66.383404404203702</v>
      </c>
      <c r="AN92">
        <f t="shared" si="60"/>
        <v>3.2085137139300626</v>
      </c>
      <c r="AO92">
        <v>16.687509601011001</v>
      </c>
      <c r="AP92">
        <v>20.4591167832168</v>
      </c>
      <c r="AQ92">
        <v>-6.3112894627409603E-5</v>
      </c>
      <c r="AR92">
        <v>78.944928125099594</v>
      </c>
      <c r="AS92">
        <v>17</v>
      </c>
      <c r="AT92">
        <v>3</v>
      </c>
      <c r="AU92">
        <f t="shared" si="61"/>
        <v>1</v>
      </c>
      <c r="AV92">
        <f t="shared" si="62"/>
        <v>0</v>
      </c>
      <c r="AW92">
        <f t="shared" si="63"/>
        <v>39758.283245676306</v>
      </c>
      <c r="AX92">
        <f t="shared" si="64"/>
        <v>1999.9803703703701</v>
      </c>
      <c r="AY92">
        <f t="shared" si="65"/>
        <v>1681.1838102219917</v>
      </c>
      <c r="AZ92">
        <f t="shared" si="66"/>
        <v>0.84060015544585498</v>
      </c>
      <c r="BA92">
        <f t="shared" si="67"/>
        <v>0.16075830001050009</v>
      </c>
      <c r="BB92">
        <v>6</v>
      </c>
      <c r="BC92">
        <v>0.5</v>
      </c>
      <c r="BD92" t="s">
        <v>357</v>
      </c>
      <c r="BE92">
        <v>2</v>
      </c>
      <c r="BF92" t="b">
        <v>1</v>
      </c>
      <c r="BG92">
        <v>1657212175.0999999</v>
      </c>
      <c r="BH92">
        <v>1188.2411111111101</v>
      </c>
      <c r="BI92">
        <v>1244.18777777778</v>
      </c>
      <c r="BJ92">
        <v>20.4625037037037</v>
      </c>
      <c r="BK92">
        <v>16.685037037036999</v>
      </c>
      <c r="BL92">
        <v>1184.6481481481501</v>
      </c>
      <c r="BM92">
        <v>20.3038037037037</v>
      </c>
      <c r="BN92">
        <v>500.01825925925903</v>
      </c>
      <c r="BO92">
        <v>74.581466666666699</v>
      </c>
      <c r="BP92">
        <v>9.9999500000000005E-2</v>
      </c>
      <c r="BQ92">
        <v>24.336566666666702</v>
      </c>
      <c r="BR92">
        <v>25.0344592592593</v>
      </c>
      <c r="BS92">
        <v>999.9</v>
      </c>
      <c r="BT92">
        <v>0</v>
      </c>
      <c r="BU92">
        <v>0</v>
      </c>
      <c r="BV92">
        <v>9991.7351851851799</v>
      </c>
      <c r="BW92">
        <v>0</v>
      </c>
      <c r="BX92">
        <v>1668.18703703704</v>
      </c>
      <c r="BY92">
        <v>-55.947344444444397</v>
      </c>
      <c r="BZ92">
        <v>1213.0614814814801</v>
      </c>
      <c r="CA92">
        <v>1265.30037037037</v>
      </c>
      <c r="CB92">
        <v>3.77747037037037</v>
      </c>
      <c r="CC92">
        <v>1244.18777777778</v>
      </c>
      <c r="CD92">
        <v>16.685037037036999</v>
      </c>
      <c r="CE92">
        <v>1.5261237037037001</v>
      </c>
      <c r="CF92">
        <v>1.2443959259259301</v>
      </c>
      <c r="CG92">
        <v>13.232433333333301</v>
      </c>
      <c r="CH92">
        <v>10.1435333333333</v>
      </c>
      <c r="CI92">
        <v>1999.9803703703701</v>
      </c>
      <c r="CJ92">
        <v>0.97999711111111099</v>
      </c>
      <c r="CK92">
        <v>2.0002985185185201E-2</v>
      </c>
      <c r="CL92">
        <v>0</v>
      </c>
      <c r="CM92">
        <v>2.4386000000000001</v>
      </c>
      <c r="CN92">
        <v>0</v>
      </c>
      <c r="CO92">
        <v>18313.611111111099</v>
      </c>
      <c r="CP92">
        <v>16705.229629629601</v>
      </c>
      <c r="CQ92">
        <v>47.677814814814802</v>
      </c>
      <c r="CR92">
        <v>50.384185185185203</v>
      </c>
      <c r="CS92">
        <v>48.909444444444397</v>
      </c>
      <c r="CT92">
        <v>47.909444444444397</v>
      </c>
      <c r="CU92">
        <v>46.707999999999998</v>
      </c>
      <c r="CV92">
        <v>1959.97185185185</v>
      </c>
      <c r="CW92">
        <v>40.01</v>
      </c>
      <c r="CX92">
        <v>0</v>
      </c>
      <c r="CY92">
        <v>1651529244.2</v>
      </c>
      <c r="CZ92">
        <v>0</v>
      </c>
      <c r="DA92">
        <v>1657211497.5999999</v>
      </c>
      <c r="DB92" t="s">
        <v>358</v>
      </c>
      <c r="DC92">
        <v>1657211493.5999999</v>
      </c>
      <c r="DD92">
        <v>1657211497.5999999</v>
      </c>
      <c r="DE92">
        <v>1</v>
      </c>
      <c r="DF92">
        <v>1.526</v>
      </c>
      <c r="DG92">
        <v>4.4999999999999998E-2</v>
      </c>
      <c r="DH92">
        <v>2.6110000000000002</v>
      </c>
      <c r="DI92">
        <v>0.157</v>
      </c>
      <c r="DJ92">
        <v>420</v>
      </c>
      <c r="DK92">
        <v>20</v>
      </c>
      <c r="DL92">
        <v>0.57999999999999996</v>
      </c>
      <c r="DM92">
        <v>0.22</v>
      </c>
      <c r="DN92">
        <v>-55.778375609756097</v>
      </c>
      <c r="DO92">
        <v>-1.22923902439028</v>
      </c>
      <c r="DP92">
        <v>0.26571961637611002</v>
      </c>
      <c r="DQ92">
        <v>0</v>
      </c>
      <c r="DR92">
        <v>3.7829117073170702</v>
      </c>
      <c r="DS92">
        <v>-8.3991846689893901E-2</v>
      </c>
      <c r="DT92">
        <v>8.3747480202177593E-3</v>
      </c>
      <c r="DU92">
        <v>1</v>
      </c>
      <c r="DV92">
        <v>1</v>
      </c>
      <c r="DW92">
        <v>2</v>
      </c>
      <c r="DX92" t="s">
        <v>379</v>
      </c>
      <c r="DY92">
        <v>2.83914</v>
      </c>
      <c r="DZ92">
        <v>2.71631</v>
      </c>
      <c r="EA92">
        <v>0.15581500000000001</v>
      </c>
      <c r="EB92">
        <v>0.16017700000000001</v>
      </c>
      <c r="EC92">
        <v>7.5819800000000007E-2</v>
      </c>
      <c r="ED92">
        <v>6.5415699999999993E-2</v>
      </c>
      <c r="EE92">
        <v>23781.1</v>
      </c>
      <c r="EF92">
        <v>20498.7</v>
      </c>
      <c r="EG92">
        <v>25234</v>
      </c>
      <c r="EH92">
        <v>23785</v>
      </c>
      <c r="EI92">
        <v>39847.1</v>
      </c>
      <c r="EJ92">
        <v>36815.5</v>
      </c>
      <c r="EK92">
        <v>45657</v>
      </c>
      <c r="EL92">
        <v>42454</v>
      </c>
      <c r="EM92">
        <v>1.76</v>
      </c>
      <c r="EN92">
        <v>2.1126999999999998</v>
      </c>
      <c r="EO92">
        <v>3.1542000000000001E-2</v>
      </c>
      <c r="EP92">
        <v>0</v>
      </c>
      <c r="EQ92">
        <v>24.519100000000002</v>
      </c>
      <c r="ER92">
        <v>999.9</v>
      </c>
      <c r="ES92">
        <v>30.167000000000002</v>
      </c>
      <c r="ET92">
        <v>35.933</v>
      </c>
      <c r="EU92">
        <v>24.053699999999999</v>
      </c>
      <c r="EV92">
        <v>53.150100000000002</v>
      </c>
      <c r="EW92">
        <v>33.109000000000002</v>
      </c>
      <c r="EX92">
        <v>2</v>
      </c>
      <c r="EY92">
        <v>0.207431</v>
      </c>
      <c r="EZ92">
        <v>5.9561999999999999</v>
      </c>
      <c r="FA92">
        <v>20.143000000000001</v>
      </c>
      <c r="FB92">
        <v>5.2343599999999997</v>
      </c>
      <c r="FC92">
        <v>11.992000000000001</v>
      </c>
      <c r="FD92">
        <v>4.9559499999999996</v>
      </c>
      <c r="FE92">
        <v>3.3039499999999999</v>
      </c>
      <c r="FF92">
        <v>9999</v>
      </c>
      <c r="FG92">
        <v>322.2</v>
      </c>
      <c r="FH92">
        <v>9999</v>
      </c>
      <c r="FI92">
        <v>4663.6000000000004</v>
      </c>
      <c r="FJ92">
        <v>1.8682300000000001</v>
      </c>
      <c r="FK92">
        <v>1.8640000000000001</v>
      </c>
      <c r="FL92">
        <v>1.87147</v>
      </c>
      <c r="FM92">
        <v>1.86249</v>
      </c>
      <c r="FN92">
        <v>1.86188</v>
      </c>
      <c r="FO92">
        <v>1.86829</v>
      </c>
      <c r="FP92">
        <v>1.8583700000000001</v>
      </c>
      <c r="FQ92">
        <v>1.8647400000000001</v>
      </c>
      <c r="FR92">
        <v>5</v>
      </c>
      <c r="FS92">
        <v>0</v>
      </c>
      <c r="FT92">
        <v>0</v>
      </c>
      <c r="FU92">
        <v>0</v>
      </c>
      <c r="FV92" t="s">
        <v>360</v>
      </c>
      <c r="FW92" t="s">
        <v>361</v>
      </c>
      <c r="FX92" t="s">
        <v>362</v>
      </c>
      <c r="FY92" t="s">
        <v>362</v>
      </c>
      <c r="FZ92" t="s">
        <v>362</v>
      </c>
      <c r="GA92" t="s">
        <v>362</v>
      </c>
      <c r="GB92">
        <v>0</v>
      </c>
      <c r="GC92">
        <v>100</v>
      </c>
      <c r="GD92">
        <v>100</v>
      </c>
      <c r="GE92">
        <v>3.63</v>
      </c>
      <c r="GF92">
        <v>0.15859999999999999</v>
      </c>
      <c r="GG92">
        <v>2.06512692478187</v>
      </c>
      <c r="GH92">
        <v>1.5675561973404399E-3</v>
      </c>
      <c r="GI92">
        <v>-8.2833039480674595E-7</v>
      </c>
      <c r="GJ92">
        <v>5.0085055433431996E-10</v>
      </c>
      <c r="GK92">
        <v>-8.2657068672907993E-2</v>
      </c>
      <c r="GL92">
        <v>-3.8189079593307799E-2</v>
      </c>
      <c r="GM92">
        <v>3.2721738724615498E-3</v>
      </c>
      <c r="GN92">
        <v>-3.9688209873996E-5</v>
      </c>
      <c r="GO92">
        <v>3</v>
      </c>
      <c r="GP92">
        <v>2235</v>
      </c>
      <c r="GQ92">
        <v>2</v>
      </c>
      <c r="GR92">
        <v>25</v>
      </c>
      <c r="GS92">
        <v>11.5</v>
      </c>
      <c r="GT92">
        <v>11.4</v>
      </c>
      <c r="GU92">
        <v>3.1591800000000001</v>
      </c>
      <c r="GV92">
        <v>2.34375</v>
      </c>
      <c r="GW92">
        <v>1.9982899999999999</v>
      </c>
      <c r="GX92">
        <v>2.6916500000000001</v>
      </c>
      <c r="GY92">
        <v>2.0935100000000002</v>
      </c>
      <c r="GZ92">
        <v>2.3278799999999999</v>
      </c>
      <c r="HA92">
        <v>40.963799999999999</v>
      </c>
      <c r="HB92">
        <v>14.998900000000001</v>
      </c>
      <c r="HC92">
        <v>18</v>
      </c>
      <c r="HD92">
        <v>427.18599999999998</v>
      </c>
      <c r="HE92">
        <v>664.154</v>
      </c>
      <c r="HF92">
        <v>18.909099999999999</v>
      </c>
      <c r="HG92">
        <v>29.980499999999999</v>
      </c>
      <c r="HH92">
        <v>30.001100000000001</v>
      </c>
      <c r="HI92">
        <v>29.765699999999999</v>
      </c>
      <c r="HJ92">
        <v>29.746500000000001</v>
      </c>
      <c r="HK92">
        <v>63.265799999999999</v>
      </c>
      <c r="HL92">
        <v>35.948399999999999</v>
      </c>
      <c r="HM92">
        <v>0</v>
      </c>
      <c r="HN92">
        <v>18.878</v>
      </c>
      <c r="HO92">
        <v>1287.71</v>
      </c>
      <c r="HP92">
        <v>16.6676</v>
      </c>
      <c r="HQ92">
        <v>96.602099999999993</v>
      </c>
      <c r="HR92">
        <v>99.790899999999993</v>
      </c>
    </row>
    <row r="93" spans="1:226" x14ac:dyDescent="0.2">
      <c r="A93">
        <v>77</v>
      </c>
      <c r="B93">
        <v>1657212187.5999999</v>
      </c>
      <c r="C93">
        <v>472</v>
      </c>
      <c r="D93" t="s">
        <v>514</v>
      </c>
      <c r="E93" t="s">
        <v>515</v>
      </c>
      <c r="F93">
        <v>5</v>
      </c>
      <c r="G93" t="s">
        <v>355</v>
      </c>
      <c r="H93" t="s">
        <v>356</v>
      </c>
      <c r="I93">
        <v>1657212179.81429</v>
      </c>
      <c r="J93">
        <f t="shared" si="34"/>
        <v>3.1985450236648883E-3</v>
      </c>
      <c r="K93">
        <f t="shared" si="35"/>
        <v>3.1985450236648885</v>
      </c>
      <c r="L93">
        <f t="shared" si="36"/>
        <v>25.206820139326197</v>
      </c>
      <c r="M93">
        <f t="shared" si="37"/>
        <v>1203.9271428571401</v>
      </c>
      <c r="N93">
        <f t="shared" si="38"/>
        <v>878.01882044134504</v>
      </c>
      <c r="O93">
        <f t="shared" si="39"/>
        <v>65.57134431647566</v>
      </c>
      <c r="P93">
        <f t="shared" si="40"/>
        <v>89.910511458689186</v>
      </c>
      <c r="Q93">
        <f t="shared" si="41"/>
        <v>0.14401721330014988</v>
      </c>
      <c r="R93">
        <f t="shared" si="42"/>
        <v>2.4419111588633227</v>
      </c>
      <c r="S93">
        <f t="shared" si="43"/>
        <v>0.13945947540617629</v>
      </c>
      <c r="T93">
        <f t="shared" si="44"/>
        <v>8.755965137074076E-2</v>
      </c>
      <c r="U93">
        <f t="shared" si="45"/>
        <v>321.51228723827131</v>
      </c>
      <c r="V93">
        <f t="shared" si="46"/>
        <v>25.594260167818739</v>
      </c>
      <c r="W93">
        <f t="shared" si="47"/>
        <v>25.0369107142857</v>
      </c>
      <c r="X93">
        <f t="shared" si="48"/>
        <v>3.1866814666776504</v>
      </c>
      <c r="Y93">
        <f t="shared" si="49"/>
        <v>50.009534666765546</v>
      </c>
      <c r="Z93">
        <f t="shared" si="50"/>
        <v>1.5279150664433281</v>
      </c>
      <c r="AA93">
        <f t="shared" si="51"/>
        <v>3.0552475175473348</v>
      </c>
      <c r="AB93">
        <f t="shared" si="52"/>
        <v>1.6587664002343223</v>
      </c>
      <c r="AC93">
        <f t="shared" si="53"/>
        <v>-141.05583554362158</v>
      </c>
      <c r="AD93">
        <f t="shared" si="54"/>
        <v>-92.785731986751316</v>
      </c>
      <c r="AE93">
        <f t="shared" si="55"/>
        <v>-8.0118326372099258</v>
      </c>
      <c r="AF93">
        <f t="shared" si="56"/>
        <v>79.658887070688493</v>
      </c>
      <c r="AG93">
        <f t="shared" si="57"/>
        <v>42.716671913146882</v>
      </c>
      <c r="AH93">
        <f t="shared" si="58"/>
        <v>3.2074649275212055</v>
      </c>
      <c r="AI93">
        <f t="shared" si="59"/>
        <v>25.206820139326197</v>
      </c>
      <c r="AJ93">
        <v>1297.61053231049</v>
      </c>
      <c r="AK93">
        <v>1253.56</v>
      </c>
      <c r="AL93">
        <v>3.31948315556639</v>
      </c>
      <c r="AM93">
        <v>66.383404404203702</v>
      </c>
      <c r="AN93">
        <f t="shared" si="60"/>
        <v>3.1985450236648885</v>
      </c>
      <c r="AO93">
        <v>16.693923932183399</v>
      </c>
      <c r="AP93">
        <v>20.4539118881119</v>
      </c>
      <c r="AQ93">
        <v>-6.4995720528728299E-5</v>
      </c>
      <c r="AR93">
        <v>78.944928125099594</v>
      </c>
      <c r="AS93">
        <v>17</v>
      </c>
      <c r="AT93">
        <v>3</v>
      </c>
      <c r="AU93">
        <f t="shared" si="61"/>
        <v>1</v>
      </c>
      <c r="AV93">
        <f t="shared" si="62"/>
        <v>0</v>
      </c>
      <c r="AW93">
        <f t="shared" si="63"/>
        <v>39712.202924675148</v>
      </c>
      <c r="AX93">
        <f t="shared" si="64"/>
        <v>1999.9742857142901</v>
      </c>
      <c r="AY93">
        <f t="shared" si="65"/>
        <v>1681.1786027141334</v>
      </c>
      <c r="AZ93">
        <f t="shared" si="66"/>
        <v>0.84060010907275295</v>
      </c>
      <c r="BA93">
        <f t="shared" si="67"/>
        <v>0.16075821051041331</v>
      </c>
      <c r="BB93">
        <v>6</v>
      </c>
      <c r="BC93">
        <v>0.5</v>
      </c>
      <c r="BD93" t="s">
        <v>357</v>
      </c>
      <c r="BE93">
        <v>2</v>
      </c>
      <c r="BF93" t="b">
        <v>1</v>
      </c>
      <c r="BG93">
        <v>1657212179.81429</v>
      </c>
      <c r="BH93">
        <v>1203.9271428571401</v>
      </c>
      <c r="BI93">
        <v>1259.82</v>
      </c>
      <c r="BJ93">
        <v>20.4592142857143</v>
      </c>
      <c r="BK93">
        <v>16.689071428571399</v>
      </c>
      <c r="BL93">
        <v>1200.3067857142901</v>
      </c>
      <c r="BM93">
        <v>20.300657142857101</v>
      </c>
      <c r="BN93">
        <v>500.00907142857102</v>
      </c>
      <c r="BO93">
        <v>74.581000000000003</v>
      </c>
      <c r="BP93">
        <v>0.10002367500000001</v>
      </c>
      <c r="BQ93">
        <v>24.332110714285701</v>
      </c>
      <c r="BR93">
        <v>25.0369107142857</v>
      </c>
      <c r="BS93">
        <v>999.9</v>
      </c>
      <c r="BT93">
        <v>0</v>
      </c>
      <c r="BU93">
        <v>0</v>
      </c>
      <c r="BV93">
        <v>9979.5750000000007</v>
      </c>
      <c r="BW93">
        <v>0</v>
      </c>
      <c r="BX93">
        <v>1669.5564285714299</v>
      </c>
      <c r="BY93">
        <v>-55.892175000000002</v>
      </c>
      <c r="BZ93">
        <v>1229.07142857143</v>
      </c>
      <c r="CA93">
        <v>1281.20214285714</v>
      </c>
      <c r="CB93">
        <v>3.7701467857142901</v>
      </c>
      <c r="CC93">
        <v>1259.82</v>
      </c>
      <c r="CD93">
        <v>16.689071428571399</v>
      </c>
      <c r="CE93">
        <v>1.5258682142857101</v>
      </c>
      <c r="CF93">
        <v>1.24468857142857</v>
      </c>
      <c r="CG93">
        <v>13.229864285714299</v>
      </c>
      <c r="CH93">
        <v>10.14705</v>
      </c>
      <c r="CI93">
        <v>1999.9742857142901</v>
      </c>
      <c r="CJ93">
        <v>0.97999721428571396</v>
      </c>
      <c r="CK93">
        <v>2.0002878571428601E-2</v>
      </c>
      <c r="CL93">
        <v>0</v>
      </c>
      <c r="CM93">
        <v>2.4181214285714301</v>
      </c>
      <c r="CN93">
        <v>0</v>
      </c>
      <c r="CO93">
        <v>18313.1107142857</v>
      </c>
      <c r="CP93">
        <v>16705.1678571429</v>
      </c>
      <c r="CQ93">
        <v>47.686999999999998</v>
      </c>
      <c r="CR93">
        <v>50.403785714285704</v>
      </c>
      <c r="CS93">
        <v>48.928142857142802</v>
      </c>
      <c r="CT93">
        <v>47.928142857142802</v>
      </c>
      <c r="CU93">
        <v>46.725250000000003</v>
      </c>
      <c r="CV93">
        <v>1959.9689285714301</v>
      </c>
      <c r="CW93">
        <v>40.006785714285698</v>
      </c>
      <c r="CX93">
        <v>0</v>
      </c>
      <c r="CY93">
        <v>1651529249</v>
      </c>
      <c r="CZ93">
        <v>0</v>
      </c>
      <c r="DA93">
        <v>1657211497.5999999</v>
      </c>
      <c r="DB93" t="s">
        <v>358</v>
      </c>
      <c r="DC93">
        <v>1657211493.5999999</v>
      </c>
      <c r="DD93">
        <v>1657211497.5999999</v>
      </c>
      <c r="DE93">
        <v>1</v>
      </c>
      <c r="DF93">
        <v>1.526</v>
      </c>
      <c r="DG93">
        <v>4.4999999999999998E-2</v>
      </c>
      <c r="DH93">
        <v>2.6110000000000002</v>
      </c>
      <c r="DI93">
        <v>0.157</v>
      </c>
      <c r="DJ93">
        <v>420</v>
      </c>
      <c r="DK93">
        <v>20</v>
      </c>
      <c r="DL93">
        <v>0.57999999999999996</v>
      </c>
      <c r="DM93">
        <v>0.22</v>
      </c>
      <c r="DN93">
        <v>-55.908112195122001</v>
      </c>
      <c r="DO93">
        <v>-0.30826620209072703</v>
      </c>
      <c r="DP93">
        <v>0.29167317593257702</v>
      </c>
      <c r="DQ93">
        <v>0</v>
      </c>
      <c r="DR93">
        <v>3.7757365853658502</v>
      </c>
      <c r="DS93">
        <v>-9.1418257839709693E-2</v>
      </c>
      <c r="DT93">
        <v>9.0748829488536808E-3</v>
      </c>
      <c r="DU93">
        <v>1</v>
      </c>
      <c r="DV93">
        <v>1</v>
      </c>
      <c r="DW93">
        <v>2</v>
      </c>
      <c r="DX93" t="s">
        <v>379</v>
      </c>
      <c r="DY93">
        <v>2.8389500000000001</v>
      </c>
      <c r="DZ93">
        <v>2.71624</v>
      </c>
      <c r="EA93">
        <v>0.15711800000000001</v>
      </c>
      <c r="EB93">
        <v>0.16136300000000001</v>
      </c>
      <c r="EC93">
        <v>7.5804499999999997E-2</v>
      </c>
      <c r="ED93">
        <v>6.5414899999999998E-2</v>
      </c>
      <c r="EE93">
        <v>23743.599999999999</v>
      </c>
      <c r="EF93">
        <v>20469.8</v>
      </c>
      <c r="EG93">
        <v>25233.3</v>
      </c>
      <c r="EH93">
        <v>23785.1</v>
      </c>
      <c r="EI93">
        <v>39847</v>
      </c>
      <c r="EJ93">
        <v>36815.599999999999</v>
      </c>
      <c r="EK93">
        <v>45656.1</v>
      </c>
      <c r="EL93">
        <v>42454.1</v>
      </c>
      <c r="EM93">
        <v>1.7595499999999999</v>
      </c>
      <c r="EN93">
        <v>2.1128200000000001</v>
      </c>
      <c r="EO93">
        <v>3.1597899999999998E-2</v>
      </c>
      <c r="EP93">
        <v>0</v>
      </c>
      <c r="EQ93">
        <v>24.526700000000002</v>
      </c>
      <c r="ER93">
        <v>999.9</v>
      </c>
      <c r="ES93">
        <v>30.143000000000001</v>
      </c>
      <c r="ET93">
        <v>35.942999999999998</v>
      </c>
      <c r="EU93">
        <v>24.049800000000001</v>
      </c>
      <c r="EV93">
        <v>53.190100000000001</v>
      </c>
      <c r="EW93">
        <v>33.104999999999997</v>
      </c>
      <c r="EX93">
        <v>2</v>
      </c>
      <c r="EY93">
        <v>0.20838899999999999</v>
      </c>
      <c r="EZ93">
        <v>6.0202200000000001</v>
      </c>
      <c r="FA93">
        <v>20.140799999999999</v>
      </c>
      <c r="FB93">
        <v>5.2331599999999998</v>
      </c>
      <c r="FC93">
        <v>11.992000000000001</v>
      </c>
      <c r="FD93">
        <v>4.9557000000000002</v>
      </c>
      <c r="FE93">
        <v>3.30382</v>
      </c>
      <c r="FF93">
        <v>9999</v>
      </c>
      <c r="FG93">
        <v>322.2</v>
      </c>
      <c r="FH93">
        <v>9999</v>
      </c>
      <c r="FI93">
        <v>4663.6000000000004</v>
      </c>
      <c r="FJ93">
        <v>1.8682000000000001</v>
      </c>
      <c r="FK93">
        <v>1.8640000000000001</v>
      </c>
      <c r="FL93">
        <v>1.8714900000000001</v>
      </c>
      <c r="FM93">
        <v>1.8625</v>
      </c>
      <c r="FN93">
        <v>1.86188</v>
      </c>
      <c r="FO93">
        <v>1.8682700000000001</v>
      </c>
      <c r="FP93">
        <v>1.8583700000000001</v>
      </c>
      <c r="FQ93">
        <v>1.8647400000000001</v>
      </c>
      <c r="FR93">
        <v>5</v>
      </c>
      <c r="FS93">
        <v>0</v>
      </c>
      <c r="FT93">
        <v>0</v>
      </c>
      <c r="FU93">
        <v>0</v>
      </c>
      <c r="FV93" t="s">
        <v>360</v>
      </c>
      <c r="FW93" t="s">
        <v>361</v>
      </c>
      <c r="FX93" t="s">
        <v>362</v>
      </c>
      <c r="FY93" t="s">
        <v>362</v>
      </c>
      <c r="FZ93" t="s">
        <v>362</v>
      </c>
      <c r="GA93" t="s">
        <v>362</v>
      </c>
      <c r="GB93">
        <v>0</v>
      </c>
      <c r="GC93">
        <v>100</v>
      </c>
      <c r="GD93">
        <v>100</v>
      </c>
      <c r="GE93">
        <v>3.66</v>
      </c>
      <c r="GF93">
        <v>0.1583</v>
      </c>
      <c r="GG93">
        <v>2.06512692478187</v>
      </c>
      <c r="GH93">
        <v>1.5675561973404399E-3</v>
      </c>
      <c r="GI93">
        <v>-8.2833039480674595E-7</v>
      </c>
      <c r="GJ93">
        <v>5.0085055433431996E-10</v>
      </c>
      <c r="GK93">
        <v>-8.2657068672907993E-2</v>
      </c>
      <c r="GL93">
        <v>-3.8189079593307799E-2</v>
      </c>
      <c r="GM93">
        <v>3.2721738724615498E-3</v>
      </c>
      <c r="GN93">
        <v>-3.9688209873996E-5</v>
      </c>
      <c r="GO93">
        <v>3</v>
      </c>
      <c r="GP93">
        <v>2235</v>
      </c>
      <c r="GQ93">
        <v>2</v>
      </c>
      <c r="GR93">
        <v>25</v>
      </c>
      <c r="GS93">
        <v>11.6</v>
      </c>
      <c r="GT93">
        <v>11.5</v>
      </c>
      <c r="GU93">
        <v>3.1909200000000002</v>
      </c>
      <c r="GV93">
        <v>2.33521</v>
      </c>
      <c r="GW93">
        <v>1.9982899999999999</v>
      </c>
      <c r="GX93">
        <v>2.6916500000000001</v>
      </c>
      <c r="GY93">
        <v>2.0947300000000002</v>
      </c>
      <c r="GZ93">
        <v>2.4060100000000002</v>
      </c>
      <c r="HA93">
        <v>40.989600000000003</v>
      </c>
      <c r="HB93">
        <v>14.998900000000001</v>
      </c>
      <c r="HC93">
        <v>18</v>
      </c>
      <c r="HD93">
        <v>426.99299999999999</v>
      </c>
      <c r="HE93">
        <v>664.37099999999998</v>
      </c>
      <c r="HF93">
        <v>18.8748</v>
      </c>
      <c r="HG93">
        <v>29.990300000000001</v>
      </c>
      <c r="HH93">
        <v>30.001000000000001</v>
      </c>
      <c r="HI93">
        <v>29.775300000000001</v>
      </c>
      <c r="HJ93">
        <v>29.7561</v>
      </c>
      <c r="HK93">
        <v>63.916899999999998</v>
      </c>
      <c r="HL93">
        <v>35.948399999999999</v>
      </c>
      <c r="HM93">
        <v>0</v>
      </c>
      <c r="HN93">
        <v>18.8367</v>
      </c>
      <c r="HO93">
        <v>1307.97</v>
      </c>
      <c r="HP93">
        <v>16.6676</v>
      </c>
      <c r="HQ93">
        <v>96.599800000000002</v>
      </c>
      <c r="HR93">
        <v>99.7911</v>
      </c>
    </row>
    <row r="94" spans="1:226" x14ac:dyDescent="0.2">
      <c r="A94">
        <v>78</v>
      </c>
      <c r="B94">
        <v>1657212192.5999999</v>
      </c>
      <c r="C94">
        <v>477</v>
      </c>
      <c r="D94" t="s">
        <v>516</v>
      </c>
      <c r="E94" t="s">
        <v>517</v>
      </c>
      <c r="F94">
        <v>5</v>
      </c>
      <c r="G94" t="s">
        <v>355</v>
      </c>
      <c r="H94" t="s">
        <v>356</v>
      </c>
      <c r="I94">
        <v>1657212185.0999999</v>
      </c>
      <c r="J94">
        <f t="shared" si="34"/>
        <v>3.1958916601789122E-3</v>
      </c>
      <c r="K94">
        <f t="shared" si="35"/>
        <v>3.195891660178912</v>
      </c>
      <c r="L94">
        <f t="shared" si="36"/>
        <v>25.292213253387324</v>
      </c>
      <c r="M94">
        <f t="shared" si="37"/>
        <v>1221.2603703703701</v>
      </c>
      <c r="N94">
        <f t="shared" si="38"/>
        <v>893.22693151794817</v>
      </c>
      <c r="O94">
        <f t="shared" si="39"/>
        <v>66.706503051104349</v>
      </c>
      <c r="P94">
        <f t="shared" si="40"/>
        <v>91.204156242647912</v>
      </c>
      <c r="Q94">
        <f t="shared" si="41"/>
        <v>0.1437517111378484</v>
      </c>
      <c r="R94">
        <f t="shared" si="42"/>
        <v>2.4421335694190356</v>
      </c>
      <c r="S94">
        <f t="shared" si="43"/>
        <v>0.1392108768786233</v>
      </c>
      <c r="T94">
        <f t="shared" si="44"/>
        <v>8.7402825518393595E-2</v>
      </c>
      <c r="U94">
        <f t="shared" si="45"/>
        <v>321.51838361759928</v>
      </c>
      <c r="V94">
        <f t="shared" si="46"/>
        <v>25.589055061836969</v>
      </c>
      <c r="W94">
        <f t="shared" si="47"/>
        <v>25.043474074074101</v>
      </c>
      <c r="X94">
        <f t="shared" si="48"/>
        <v>3.187928287126101</v>
      </c>
      <c r="Y94">
        <f t="shared" si="49"/>
        <v>50.017242425107135</v>
      </c>
      <c r="Z94">
        <f t="shared" si="50"/>
        <v>1.5276043339886172</v>
      </c>
      <c r="AA94">
        <f t="shared" si="51"/>
        <v>3.0541554470460097</v>
      </c>
      <c r="AB94">
        <f t="shared" si="52"/>
        <v>1.6603239531374838</v>
      </c>
      <c r="AC94">
        <f t="shared" si="53"/>
        <v>-140.93882221389003</v>
      </c>
      <c r="AD94">
        <f t="shared" si="54"/>
        <v>-94.443837818652028</v>
      </c>
      <c r="AE94">
        <f t="shared" si="55"/>
        <v>-8.1542884767631492</v>
      </c>
      <c r="AF94">
        <f t="shared" si="56"/>
        <v>77.981435108294065</v>
      </c>
      <c r="AG94">
        <f t="shared" si="57"/>
        <v>42.69408235320595</v>
      </c>
      <c r="AH94">
        <f t="shared" si="58"/>
        <v>3.2010199603218714</v>
      </c>
      <c r="AI94">
        <f t="shared" si="59"/>
        <v>25.292213253387324</v>
      </c>
      <c r="AJ94">
        <v>1313.9402576442601</v>
      </c>
      <c r="AK94">
        <v>1269.8861212121201</v>
      </c>
      <c r="AL94">
        <v>3.2942271007222801</v>
      </c>
      <c r="AM94">
        <v>66.383404404203702</v>
      </c>
      <c r="AN94">
        <f t="shared" si="60"/>
        <v>3.195891660178912</v>
      </c>
      <c r="AO94">
        <v>16.694150454771201</v>
      </c>
      <c r="AP94">
        <v>20.451212587412599</v>
      </c>
      <c r="AQ94">
        <v>-9.8925685379111096E-5</v>
      </c>
      <c r="AR94">
        <v>78.944928125099594</v>
      </c>
      <c r="AS94">
        <v>17</v>
      </c>
      <c r="AT94">
        <v>3</v>
      </c>
      <c r="AU94">
        <f t="shared" si="61"/>
        <v>1</v>
      </c>
      <c r="AV94">
        <f t="shared" si="62"/>
        <v>0</v>
      </c>
      <c r="AW94">
        <f t="shared" si="63"/>
        <v>39718.514584445002</v>
      </c>
      <c r="AX94">
        <f t="shared" si="64"/>
        <v>2000.0133333333299</v>
      </c>
      <c r="AY94">
        <f t="shared" si="65"/>
        <v>1681.2113324443494</v>
      </c>
      <c r="AZ94">
        <f t="shared" si="66"/>
        <v>0.84060006222176131</v>
      </c>
      <c r="BA94">
        <f t="shared" si="67"/>
        <v>0.16075812008799933</v>
      </c>
      <c r="BB94">
        <v>6</v>
      </c>
      <c r="BC94">
        <v>0.5</v>
      </c>
      <c r="BD94" t="s">
        <v>357</v>
      </c>
      <c r="BE94">
        <v>2</v>
      </c>
      <c r="BF94" t="b">
        <v>1</v>
      </c>
      <c r="BG94">
        <v>1657212185.0999999</v>
      </c>
      <c r="BH94">
        <v>1221.2603703703701</v>
      </c>
      <c r="BI94">
        <v>1277.1837037037001</v>
      </c>
      <c r="BJ94">
        <v>20.455237037037001</v>
      </c>
      <c r="BK94">
        <v>16.692633333333301</v>
      </c>
      <c r="BL94">
        <v>1217.60962962963</v>
      </c>
      <c r="BM94">
        <v>20.296851851851901</v>
      </c>
      <c r="BN94">
        <v>500.00625925925902</v>
      </c>
      <c r="BO94">
        <v>74.580340740740695</v>
      </c>
      <c r="BP94">
        <v>0.100012814814815</v>
      </c>
      <c r="BQ94">
        <v>24.326144444444399</v>
      </c>
      <c r="BR94">
        <v>25.043474074074101</v>
      </c>
      <c r="BS94">
        <v>999.9</v>
      </c>
      <c r="BT94">
        <v>0</v>
      </c>
      <c r="BU94">
        <v>0</v>
      </c>
      <c r="BV94">
        <v>9981.1111111111095</v>
      </c>
      <c r="BW94">
        <v>0</v>
      </c>
      <c r="BX94">
        <v>1670.9129629629599</v>
      </c>
      <c r="BY94">
        <v>-55.922337037037003</v>
      </c>
      <c r="BZ94">
        <v>1246.76259259259</v>
      </c>
      <c r="CA94">
        <v>1298.86481481481</v>
      </c>
      <c r="CB94">
        <v>3.7626085185185199</v>
      </c>
      <c r="CC94">
        <v>1277.1837037037001</v>
      </c>
      <c r="CD94">
        <v>16.692633333333301</v>
      </c>
      <c r="CE94">
        <v>1.5255581481481499</v>
      </c>
      <c r="CF94">
        <v>1.24494296296296</v>
      </c>
      <c r="CG94">
        <v>13.2267444444444</v>
      </c>
      <c r="CH94">
        <v>10.150114814814801</v>
      </c>
      <c r="CI94">
        <v>2000.0133333333299</v>
      </c>
      <c r="CJ94">
        <v>0.97999744444444403</v>
      </c>
      <c r="CK94">
        <v>2.00026407407407E-2</v>
      </c>
      <c r="CL94">
        <v>0</v>
      </c>
      <c r="CM94">
        <v>2.5367370370370401</v>
      </c>
      <c r="CN94">
        <v>0</v>
      </c>
      <c r="CO94">
        <v>18311.874074074101</v>
      </c>
      <c r="CP94">
        <v>16705.4962962963</v>
      </c>
      <c r="CQ94">
        <v>47.686999999999998</v>
      </c>
      <c r="CR94">
        <v>50.425518518518501</v>
      </c>
      <c r="CS94">
        <v>48.936999999999998</v>
      </c>
      <c r="CT94">
        <v>47.936999999999998</v>
      </c>
      <c r="CU94">
        <v>46.740666666666698</v>
      </c>
      <c r="CV94">
        <v>1960.0103703703701</v>
      </c>
      <c r="CW94">
        <v>40.004444444444403</v>
      </c>
      <c r="CX94">
        <v>0</v>
      </c>
      <c r="CY94">
        <v>1651529254.4000001</v>
      </c>
      <c r="CZ94">
        <v>0</v>
      </c>
      <c r="DA94">
        <v>1657211497.5999999</v>
      </c>
      <c r="DB94" t="s">
        <v>358</v>
      </c>
      <c r="DC94">
        <v>1657211493.5999999</v>
      </c>
      <c r="DD94">
        <v>1657211497.5999999</v>
      </c>
      <c r="DE94">
        <v>1</v>
      </c>
      <c r="DF94">
        <v>1.526</v>
      </c>
      <c r="DG94">
        <v>4.4999999999999998E-2</v>
      </c>
      <c r="DH94">
        <v>2.6110000000000002</v>
      </c>
      <c r="DI94">
        <v>0.157</v>
      </c>
      <c r="DJ94">
        <v>420</v>
      </c>
      <c r="DK94">
        <v>20</v>
      </c>
      <c r="DL94">
        <v>0.57999999999999996</v>
      </c>
      <c r="DM94">
        <v>0.22</v>
      </c>
      <c r="DN94">
        <v>-55.8908804878049</v>
      </c>
      <c r="DO94">
        <v>0.65921184668981303</v>
      </c>
      <c r="DP94">
        <v>0.36820580619652798</v>
      </c>
      <c r="DQ94">
        <v>0</v>
      </c>
      <c r="DR94">
        <v>3.7682543902439001</v>
      </c>
      <c r="DS94">
        <v>-8.6177770034842102E-2</v>
      </c>
      <c r="DT94">
        <v>8.5503963818488408E-3</v>
      </c>
      <c r="DU94">
        <v>1</v>
      </c>
      <c r="DV94">
        <v>1</v>
      </c>
      <c r="DW94">
        <v>2</v>
      </c>
      <c r="DX94" t="s">
        <v>379</v>
      </c>
      <c r="DY94">
        <v>2.8391600000000001</v>
      </c>
      <c r="DZ94">
        <v>2.7163400000000002</v>
      </c>
      <c r="EA94">
        <v>0.15839800000000001</v>
      </c>
      <c r="EB94">
        <v>0.16272800000000001</v>
      </c>
      <c r="EC94">
        <v>7.5793700000000006E-2</v>
      </c>
      <c r="ED94">
        <v>6.5418299999999999E-2</v>
      </c>
      <c r="EE94">
        <v>23707</v>
      </c>
      <c r="EF94">
        <v>20436.099999999999</v>
      </c>
      <c r="EG94">
        <v>25232.7</v>
      </c>
      <c r="EH94">
        <v>23784.6</v>
      </c>
      <c r="EI94">
        <v>39846.5</v>
      </c>
      <c r="EJ94">
        <v>36814.9</v>
      </c>
      <c r="EK94">
        <v>45655</v>
      </c>
      <c r="EL94">
        <v>42453.5</v>
      </c>
      <c r="EM94">
        <v>1.7596799999999999</v>
      </c>
      <c r="EN94">
        <v>2.1124700000000001</v>
      </c>
      <c r="EO94">
        <v>3.1366900000000003E-2</v>
      </c>
      <c r="EP94">
        <v>0</v>
      </c>
      <c r="EQ94">
        <v>24.5335</v>
      </c>
      <c r="ER94">
        <v>999.9</v>
      </c>
      <c r="ES94">
        <v>30.143000000000001</v>
      </c>
      <c r="ET94">
        <v>35.963000000000001</v>
      </c>
      <c r="EU94">
        <v>24.075900000000001</v>
      </c>
      <c r="EV94">
        <v>53.440100000000001</v>
      </c>
      <c r="EW94">
        <v>33.084899999999998</v>
      </c>
      <c r="EX94">
        <v>2</v>
      </c>
      <c r="EY94">
        <v>0.20967</v>
      </c>
      <c r="EZ94">
        <v>6.1059200000000002</v>
      </c>
      <c r="FA94">
        <v>20.137599999999999</v>
      </c>
      <c r="FB94">
        <v>5.2337600000000002</v>
      </c>
      <c r="FC94">
        <v>11.992000000000001</v>
      </c>
      <c r="FD94">
        <v>4.9561000000000002</v>
      </c>
      <c r="FE94">
        <v>3.3039000000000001</v>
      </c>
      <c r="FF94">
        <v>9999</v>
      </c>
      <c r="FG94">
        <v>322.2</v>
      </c>
      <c r="FH94">
        <v>9999</v>
      </c>
      <c r="FI94">
        <v>4663.8999999999996</v>
      </c>
      <c r="FJ94">
        <v>1.8682000000000001</v>
      </c>
      <c r="FK94">
        <v>1.8640000000000001</v>
      </c>
      <c r="FL94">
        <v>1.87147</v>
      </c>
      <c r="FM94">
        <v>1.86249</v>
      </c>
      <c r="FN94">
        <v>1.86188</v>
      </c>
      <c r="FO94">
        <v>1.8682700000000001</v>
      </c>
      <c r="FP94">
        <v>1.8583799999999999</v>
      </c>
      <c r="FQ94">
        <v>1.86473</v>
      </c>
      <c r="FR94">
        <v>5</v>
      </c>
      <c r="FS94">
        <v>0</v>
      </c>
      <c r="FT94">
        <v>0</v>
      </c>
      <c r="FU94">
        <v>0</v>
      </c>
      <c r="FV94" t="s">
        <v>360</v>
      </c>
      <c r="FW94" t="s">
        <v>361</v>
      </c>
      <c r="FX94" t="s">
        <v>362</v>
      </c>
      <c r="FY94" t="s">
        <v>362</v>
      </c>
      <c r="FZ94" t="s">
        <v>362</v>
      </c>
      <c r="GA94" t="s">
        <v>362</v>
      </c>
      <c r="GB94">
        <v>0</v>
      </c>
      <c r="GC94">
        <v>100</v>
      </c>
      <c r="GD94">
        <v>100</v>
      </c>
      <c r="GE94">
        <v>3.69</v>
      </c>
      <c r="GF94">
        <v>0.15809999999999999</v>
      </c>
      <c r="GG94">
        <v>2.06512692478187</v>
      </c>
      <c r="GH94">
        <v>1.5675561973404399E-3</v>
      </c>
      <c r="GI94">
        <v>-8.2833039480674595E-7</v>
      </c>
      <c r="GJ94">
        <v>5.0085055433431996E-10</v>
      </c>
      <c r="GK94">
        <v>-8.2657068672907993E-2</v>
      </c>
      <c r="GL94">
        <v>-3.8189079593307799E-2</v>
      </c>
      <c r="GM94">
        <v>3.2721738724615498E-3</v>
      </c>
      <c r="GN94">
        <v>-3.9688209873996E-5</v>
      </c>
      <c r="GO94">
        <v>3</v>
      </c>
      <c r="GP94">
        <v>2235</v>
      </c>
      <c r="GQ94">
        <v>2</v>
      </c>
      <c r="GR94">
        <v>25</v>
      </c>
      <c r="GS94">
        <v>11.7</v>
      </c>
      <c r="GT94">
        <v>11.6</v>
      </c>
      <c r="GU94">
        <v>3.2214399999999999</v>
      </c>
      <c r="GV94">
        <v>2.34131</v>
      </c>
      <c r="GW94">
        <v>1.9982899999999999</v>
      </c>
      <c r="GX94">
        <v>2.6916500000000001</v>
      </c>
      <c r="GY94">
        <v>2.0935100000000002</v>
      </c>
      <c r="GZ94">
        <v>2.3986800000000001</v>
      </c>
      <c r="HA94">
        <v>41.0154</v>
      </c>
      <c r="HB94">
        <v>14.998900000000001</v>
      </c>
      <c r="HC94">
        <v>18</v>
      </c>
      <c r="HD94">
        <v>427.12700000000001</v>
      </c>
      <c r="HE94">
        <v>664.17899999999997</v>
      </c>
      <c r="HF94">
        <v>18.8355</v>
      </c>
      <c r="HG94">
        <v>30.000599999999999</v>
      </c>
      <c r="HH94">
        <v>30.001200000000001</v>
      </c>
      <c r="HI94">
        <v>29.784300000000002</v>
      </c>
      <c r="HJ94">
        <v>29.7651</v>
      </c>
      <c r="HK94">
        <v>64.513199999999998</v>
      </c>
      <c r="HL94">
        <v>35.948399999999999</v>
      </c>
      <c r="HM94">
        <v>0</v>
      </c>
      <c r="HN94">
        <v>18.787199999999999</v>
      </c>
      <c r="HO94">
        <v>1321.46</v>
      </c>
      <c r="HP94">
        <v>16.6676</v>
      </c>
      <c r="HQ94">
        <v>96.5976</v>
      </c>
      <c r="HR94">
        <v>99.789599999999993</v>
      </c>
    </row>
    <row r="95" spans="1:226" x14ac:dyDescent="0.2">
      <c r="A95">
        <v>79</v>
      </c>
      <c r="B95">
        <v>1657212197.5999999</v>
      </c>
      <c r="C95">
        <v>482</v>
      </c>
      <c r="D95" t="s">
        <v>518</v>
      </c>
      <c r="E95" t="s">
        <v>519</v>
      </c>
      <c r="F95">
        <v>5</v>
      </c>
      <c r="G95" t="s">
        <v>355</v>
      </c>
      <c r="H95" t="s">
        <v>356</v>
      </c>
      <c r="I95">
        <v>1657212189.81429</v>
      </c>
      <c r="J95">
        <f t="shared" si="34"/>
        <v>3.1896982518886097E-3</v>
      </c>
      <c r="K95">
        <f t="shared" si="35"/>
        <v>3.1896982518886099</v>
      </c>
      <c r="L95">
        <f t="shared" si="36"/>
        <v>25.253876884174066</v>
      </c>
      <c r="M95">
        <f t="shared" si="37"/>
        <v>1236.73464285714</v>
      </c>
      <c r="N95">
        <f t="shared" si="38"/>
        <v>907.89586387676923</v>
      </c>
      <c r="O95">
        <f t="shared" si="39"/>
        <v>67.801727474406377</v>
      </c>
      <c r="P95">
        <f t="shared" si="40"/>
        <v>92.359430799806589</v>
      </c>
      <c r="Q95">
        <f t="shared" si="41"/>
        <v>0.14340529066205665</v>
      </c>
      <c r="R95">
        <f t="shared" si="42"/>
        <v>2.4427287906086859</v>
      </c>
      <c r="S95">
        <f t="shared" si="43"/>
        <v>0.13888700910704105</v>
      </c>
      <c r="T95">
        <f t="shared" si="44"/>
        <v>8.7198471732020902E-2</v>
      </c>
      <c r="U95">
        <f t="shared" si="45"/>
        <v>321.52001530070419</v>
      </c>
      <c r="V95">
        <f t="shared" si="46"/>
        <v>25.588343639429489</v>
      </c>
      <c r="W95">
        <f t="shared" si="47"/>
        <v>25.045428571428602</v>
      </c>
      <c r="X95">
        <f t="shared" si="48"/>
        <v>3.1882996590960997</v>
      </c>
      <c r="Y95">
        <f t="shared" si="49"/>
        <v>50.015530342979709</v>
      </c>
      <c r="Z95">
        <f t="shared" si="50"/>
        <v>1.5273368062372503</v>
      </c>
      <c r="AA95">
        <f t="shared" si="51"/>
        <v>3.0537251045097253</v>
      </c>
      <c r="AB95">
        <f t="shared" si="52"/>
        <v>1.6609628528588494</v>
      </c>
      <c r="AC95">
        <f t="shared" si="53"/>
        <v>-140.6656929082877</v>
      </c>
      <c r="AD95">
        <f t="shared" si="54"/>
        <v>-95.033935213791423</v>
      </c>
      <c r="AE95">
        <f t="shared" si="55"/>
        <v>-8.2032218873288922</v>
      </c>
      <c r="AF95">
        <f t="shared" si="56"/>
        <v>77.617165291296189</v>
      </c>
      <c r="AG95">
        <f t="shared" si="57"/>
        <v>42.817724537006249</v>
      </c>
      <c r="AH95">
        <f t="shared" si="58"/>
        <v>3.1959683824563387</v>
      </c>
      <c r="AI95">
        <f t="shared" si="59"/>
        <v>25.253876884174066</v>
      </c>
      <c r="AJ95">
        <v>1331.6420433990099</v>
      </c>
      <c r="AK95">
        <v>1287.10854545454</v>
      </c>
      <c r="AL95">
        <v>3.4252028090266098</v>
      </c>
      <c r="AM95">
        <v>66.383404404203702</v>
      </c>
      <c r="AN95">
        <f t="shared" si="60"/>
        <v>3.1896982518886099</v>
      </c>
      <c r="AO95">
        <v>16.695940769405698</v>
      </c>
      <c r="AP95">
        <v>20.445572027971998</v>
      </c>
      <c r="AQ95">
        <v>-3.3662036454752002E-5</v>
      </c>
      <c r="AR95">
        <v>78.944928125099594</v>
      </c>
      <c r="AS95">
        <v>17</v>
      </c>
      <c r="AT95">
        <v>3</v>
      </c>
      <c r="AU95">
        <f t="shared" si="61"/>
        <v>1</v>
      </c>
      <c r="AV95">
        <f t="shared" si="62"/>
        <v>0</v>
      </c>
      <c r="AW95">
        <f t="shared" si="63"/>
        <v>39733.620783170343</v>
      </c>
      <c r="AX95">
        <f t="shared" si="64"/>
        <v>2000.02464285714</v>
      </c>
      <c r="AY95">
        <f t="shared" si="65"/>
        <v>1681.2207426428497</v>
      </c>
      <c r="AZ95">
        <f t="shared" si="66"/>
        <v>0.84060001392839734</v>
      </c>
      <c r="BA95">
        <f t="shared" si="67"/>
        <v>0.16075802688180682</v>
      </c>
      <c r="BB95">
        <v>6</v>
      </c>
      <c r="BC95">
        <v>0.5</v>
      </c>
      <c r="BD95" t="s">
        <v>357</v>
      </c>
      <c r="BE95">
        <v>2</v>
      </c>
      <c r="BF95" t="b">
        <v>1</v>
      </c>
      <c r="BG95">
        <v>1657212189.81429</v>
      </c>
      <c r="BH95">
        <v>1236.73464285714</v>
      </c>
      <c r="BI95">
        <v>1292.86035714286</v>
      </c>
      <c r="BJ95">
        <v>20.4517321428571</v>
      </c>
      <c r="BK95">
        <v>16.694914285714301</v>
      </c>
      <c r="BL95">
        <v>1233.0557142857101</v>
      </c>
      <c r="BM95">
        <v>20.293496428571402</v>
      </c>
      <c r="BN95">
        <v>499.98782142857101</v>
      </c>
      <c r="BO95">
        <v>74.580092857142802</v>
      </c>
      <c r="BP95">
        <v>9.9978032142857207E-2</v>
      </c>
      <c r="BQ95">
        <v>24.323792857142902</v>
      </c>
      <c r="BR95">
        <v>25.045428571428602</v>
      </c>
      <c r="BS95">
        <v>999.9</v>
      </c>
      <c r="BT95">
        <v>0</v>
      </c>
      <c r="BU95">
        <v>0</v>
      </c>
      <c r="BV95">
        <v>9985.0196428571508</v>
      </c>
      <c r="BW95">
        <v>0</v>
      </c>
      <c r="BX95">
        <v>1672.79785714286</v>
      </c>
      <c r="BY95">
        <v>-56.1260607142857</v>
      </c>
      <c r="BZ95">
        <v>1262.5550000000001</v>
      </c>
      <c r="CA95">
        <v>1314.81071428571</v>
      </c>
      <c r="CB95">
        <v>3.75681357142857</v>
      </c>
      <c r="CC95">
        <v>1292.86035714286</v>
      </c>
      <c r="CD95">
        <v>16.694914285714301</v>
      </c>
      <c r="CE95">
        <v>1.5252910714285699</v>
      </c>
      <c r="CF95">
        <v>1.2451085714285699</v>
      </c>
      <c r="CG95">
        <v>13.2240678571429</v>
      </c>
      <c r="CH95">
        <v>10.152110714285699</v>
      </c>
      <c r="CI95">
        <v>2000.02464285714</v>
      </c>
      <c r="CJ95">
        <v>0.97999775</v>
      </c>
      <c r="CK95">
        <v>2.0002325000000001E-2</v>
      </c>
      <c r="CL95">
        <v>0</v>
      </c>
      <c r="CM95">
        <v>2.4885928571428599</v>
      </c>
      <c r="CN95">
        <v>0</v>
      </c>
      <c r="CO95">
        <v>18311</v>
      </c>
      <c r="CP95">
        <v>16705.5964285714</v>
      </c>
      <c r="CQ95">
        <v>47.702750000000002</v>
      </c>
      <c r="CR95">
        <v>50.434785714285702</v>
      </c>
      <c r="CS95">
        <v>48.950499999999998</v>
      </c>
      <c r="CT95">
        <v>47.945999999999998</v>
      </c>
      <c r="CU95">
        <v>46.747750000000003</v>
      </c>
      <c r="CV95">
        <v>1960.02357142857</v>
      </c>
      <c r="CW95">
        <v>40.001428571428598</v>
      </c>
      <c r="CX95">
        <v>0</v>
      </c>
      <c r="CY95">
        <v>1651529259.2</v>
      </c>
      <c r="CZ95">
        <v>0</v>
      </c>
      <c r="DA95">
        <v>1657211497.5999999</v>
      </c>
      <c r="DB95" t="s">
        <v>358</v>
      </c>
      <c r="DC95">
        <v>1657211493.5999999</v>
      </c>
      <c r="DD95">
        <v>1657211497.5999999</v>
      </c>
      <c r="DE95">
        <v>1</v>
      </c>
      <c r="DF95">
        <v>1.526</v>
      </c>
      <c r="DG95">
        <v>4.4999999999999998E-2</v>
      </c>
      <c r="DH95">
        <v>2.6110000000000002</v>
      </c>
      <c r="DI95">
        <v>0.157</v>
      </c>
      <c r="DJ95">
        <v>420</v>
      </c>
      <c r="DK95">
        <v>20</v>
      </c>
      <c r="DL95">
        <v>0.57999999999999996</v>
      </c>
      <c r="DM95">
        <v>0.22</v>
      </c>
      <c r="DN95">
        <v>-56.049680487804899</v>
      </c>
      <c r="DO95">
        <v>-2.6629630662021002</v>
      </c>
      <c r="DP95">
        <v>0.51947551843510398</v>
      </c>
      <c r="DQ95">
        <v>0</v>
      </c>
      <c r="DR95">
        <v>3.7605341463414601</v>
      </c>
      <c r="DS95">
        <v>-7.4084320557483693E-2</v>
      </c>
      <c r="DT95">
        <v>7.3998925422685199E-3</v>
      </c>
      <c r="DU95">
        <v>1</v>
      </c>
      <c r="DV95">
        <v>1</v>
      </c>
      <c r="DW95">
        <v>2</v>
      </c>
      <c r="DX95" t="s">
        <v>379</v>
      </c>
      <c r="DY95">
        <v>2.8388399999999998</v>
      </c>
      <c r="DZ95">
        <v>2.71651</v>
      </c>
      <c r="EA95">
        <v>0.159715</v>
      </c>
      <c r="EB95">
        <v>0.16394600000000001</v>
      </c>
      <c r="EC95">
        <v>7.5774599999999998E-2</v>
      </c>
      <c r="ED95">
        <v>6.5418000000000004E-2</v>
      </c>
      <c r="EE95">
        <v>23668.9</v>
      </c>
      <c r="EF95">
        <v>20406.099999999999</v>
      </c>
      <c r="EG95">
        <v>25231.8</v>
      </c>
      <c r="EH95">
        <v>23784.400000000001</v>
      </c>
      <c r="EI95">
        <v>39846.199999999997</v>
      </c>
      <c r="EJ95">
        <v>36814.6</v>
      </c>
      <c r="EK95">
        <v>45653.7</v>
      </c>
      <c r="EL95">
        <v>42453</v>
      </c>
      <c r="EM95">
        <v>1.7593000000000001</v>
      </c>
      <c r="EN95">
        <v>2.1124999999999998</v>
      </c>
      <c r="EO95">
        <v>3.0394600000000001E-2</v>
      </c>
      <c r="EP95">
        <v>0</v>
      </c>
      <c r="EQ95">
        <v>24.539200000000001</v>
      </c>
      <c r="ER95">
        <v>999.9</v>
      </c>
      <c r="ES95">
        <v>30.094000000000001</v>
      </c>
      <c r="ET95">
        <v>35.972999999999999</v>
      </c>
      <c r="EU95">
        <v>24.049299999999999</v>
      </c>
      <c r="EV95">
        <v>53.420099999999998</v>
      </c>
      <c r="EW95">
        <v>33.205100000000002</v>
      </c>
      <c r="EX95">
        <v>2</v>
      </c>
      <c r="EY95">
        <v>0.21098800000000001</v>
      </c>
      <c r="EZ95">
        <v>6.2143199999999998</v>
      </c>
      <c r="FA95">
        <v>20.133800000000001</v>
      </c>
      <c r="FB95">
        <v>5.2337600000000002</v>
      </c>
      <c r="FC95">
        <v>11.992000000000001</v>
      </c>
      <c r="FD95">
        <v>4.9558499999999999</v>
      </c>
      <c r="FE95">
        <v>3.3039299999999998</v>
      </c>
      <c r="FF95">
        <v>9999</v>
      </c>
      <c r="FG95">
        <v>322.2</v>
      </c>
      <c r="FH95">
        <v>9999</v>
      </c>
      <c r="FI95">
        <v>4663.8999999999996</v>
      </c>
      <c r="FJ95">
        <v>1.86816</v>
      </c>
      <c r="FK95">
        <v>1.86398</v>
      </c>
      <c r="FL95">
        <v>1.87144</v>
      </c>
      <c r="FM95">
        <v>1.86249</v>
      </c>
      <c r="FN95">
        <v>1.86188</v>
      </c>
      <c r="FO95">
        <v>1.8682700000000001</v>
      </c>
      <c r="FP95">
        <v>1.8583799999999999</v>
      </c>
      <c r="FQ95">
        <v>1.8647</v>
      </c>
      <c r="FR95">
        <v>5</v>
      </c>
      <c r="FS95">
        <v>0</v>
      </c>
      <c r="FT95">
        <v>0</v>
      </c>
      <c r="FU95">
        <v>0</v>
      </c>
      <c r="FV95" t="s">
        <v>360</v>
      </c>
      <c r="FW95" t="s">
        <v>361</v>
      </c>
      <c r="FX95" t="s">
        <v>362</v>
      </c>
      <c r="FY95" t="s">
        <v>362</v>
      </c>
      <c r="FZ95" t="s">
        <v>362</v>
      </c>
      <c r="GA95" t="s">
        <v>362</v>
      </c>
      <c r="GB95">
        <v>0</v>
      </c>
      <c r="GC95">
        <v>100</v>
      </c>
      <c r="GD95">
        <v>100</v>
      </c>
      <c r="GE95">
        <v>3.72</v>
      </c>
      <c r="GF95">
        <v>0.1578</v>
      </c>
      <c r="GG95">
        <v>2.06512692478187</v>
      </c>
      <c r="GH95">
        <v>1.5675561973404399E-3</v>
      </c>
      <c r="GI95">
        <v>-8.2833039480674595E-7</v>
      </c>
      <c r="GJ95">
        <v>5.0085055433431996E-10</v>
      </c>
      <c r="GK95">
        <v>-8.2657068672907993E-2</v>
      </c>
      <c r="GL95">
        <v>-3.8189079593307799E-2</v>
      </c>
      <c r="GM95">
        <v>3.2721738724615498E-3</v>
      </c>
      <c r="GN95">
        <v>-3.9688209873996E-5</v>
      </c>
      <c r="GO95">
        <v>3</v>
      </c>
      <c r="GP95">
        <v>2235</v>
      </c>
      <c r="GQ95">
        <v>2</v>
      </c>
      <c r="GR95">
        <v>25</v>
      </c>
      <c r="GS95">
        <v>11.7</v>
      </c>
      <c r="GT95">
        <v>11.7</v>
      </c>
      <c r="GU95">
        <v>3.2507299999999999</v>
      </c>
      <c r="GV95">
        <v>2.34375</v>
      </c>
      <c r="GW95">
        <v>1.9982899999999999</v>
      </c>
      <c r="GX95">
        <v>2.6916500000000001</v>
      </c>
      <c r="GY95">
        <v>2.0935100000000002</v>
      </c>
      <c r="GZ95">
        <v>2.33765</v>
      </c>
      <c r="HA95">
        <v>41.0154</v>
      </c>
      <c r="HB95">
        <v>14.981400000000001</v>
      </c>
      <c r="HC95">
        <v>18</v>
      </c>
      <c r="HD95">
        <v>426.976</v>
      </c>
      <c r="HE95">
        <v>664.31100000000004</v>
      </c>
      <c r="HF95">
        <v>18.788900000000002</v>
      </c>
      <c r="HG95">
        <v>30.010999999999999</v>
      </c>
      <c r="HH95">
        <v>30.001300000000001</v>
      </c>
      <c r="HI95">
        <v>29.793800000000001</v>
      </c>
      <c r="HJ95">
        <v>29.774699999999999</v>
      </c>
      <c r="HK95">
        <v>65.143900000000002</v>
      </c>
      <c r="HL95">
        <v>35.948399999999999</v>
      </c>
      <c r="HM95">
        <v>0</v>
      </c>
      <c r="HN95">
        <v>18.741700000000002</v>
      </c>
      <c r="HO95">
        <v>1341.6</v>
      </c>
      <c r="HP95">
        <v>16.6676</v>
      </c>
      <c r="HQ95">
        <v>96.594499999999996</v>
      </c>
      <c r="HR95">
        <v>99.788600000000002</v>
      </c>
    </row>
    <row r="96" spans="1:226" x14ac:dyDescent="0.2">
      <c r="A96">
        <v>80</v>
      </c>
      <c r="B96">
        <v>1657212202.5999999</v>
      </c>
      <c r="C96">
        <v>487</v>
      </c>
      <c r="D96" t="s">
        <v>520</v>
      </c>
      <c r="E96" t="s">
        <v>521</v>
      </c>
      <c r="F96">
        <v>5</v>
      </c>
      <c r="G96" t="s">
        <v>355</v>
      </c>
      <c r="H96" t="s">
        <v>356</v>
      </c>
      <c r="I96">
        <v>1657212195.0999999</v>
      </c>
      <c r="J96">
        <f t="shared" si="34"/>
        <v>3.1801924693189193E-3</v>
      </c>
      <c r="K96">
        <f t="shared" si="35"/>
        <v>3.1801924693189192</v>
      </c>
      <c r="L96">
        <f t="shared" si="36"/>
        <v>25.164550363151282</v>
      </c>
      <c r="M96">
        <f t="shared" si="37"/>
        <v>1254.00814814815</v>
      </c>
      <c r="N96">
        <f t="shared" si="38"/>
        <v>924.7055565773461</v>
      </c>
      <c r="O96">
        <f t="shared" si="39"/>
        <v>69.05699624867853</v>
      </c>
      <c r="P96">
        <f t="shared" si="40"/>
        <v>93.649308546396426</v>
      </c>
      <c r="Q96">
        <f t="shared" si="41"/>
        <v>0.14296354483843263</v>
      </c>
      <c r="R96">
        <f t="shared" si="42"/>
        <v>2.4436755799432319</v>
      </c>
      <c r="S96">
        <f t="shared" si="43"/>
        <v>0.13847426867805723</v>
      </c>
      <c r="T96">
        <f t="shared" si="44"/>
        <v>8.6938018570924896E-2</v>
      </c>
      <c r="U96">
        <f t="shared" si="45"/>
        <v>321.5236143333338</v>
      </c>
      <c r="V96">
        <f t="shared" si="46"/>
        <v>25.587706188143393</v>
      </c>
      <c r="W96">
        <f t="shared" si="47"/>
        <v>25.042807407407398</v>
      </c>
      <c r="X96">
        <f t="shared" si="48"/>
        <v>3.1878016231455941</v>
      </c>
      <c r="Y96">
        <f t="shared" si="49"/>
        <v>50.008793767885408</v>
      </c>
      <c r="Z96">
        <f t="shared" si="50"/>
        <v>1.526843338322954</v>
      </c>
      <c r="AA96">
        <f t="shared" si="51"/>
        <v>3.0531497028497832</v>
      </c>
      <c r="AB96">
        <f t="shared" si="52"/>
        <v>1.6609582848226401</v>
      </c>
      <c r="AC96">
        <f t="shared" si="53"/>
        <v>-140.24648789696434</v>
      </c>
      <c r="AD96">
        <f t="shared" si="54"/>
        <v>-95.139743501511589</v>
      </c>
      <c r="AE96">
        <f t="shared" si="55"/>
        <v>-8.2089348190754308</v>
      </c>
      <c r="AF96">
        <f t="shared" si="56"/>
        <v>77.928448115782459</v>
      </c>
      <c r="AG96">
        <f t="shared" si="57"/>
        <v>42.984760796584126</v>
      </c>
      <c r="AH96">
        <f t="shared" si="58"/>
        <v>3.1891775751618163</v>
      </c>
      <c r="AI96">
        <f t="shared" si="59"/>
        <v>25.164550363151282</v>
      </c>
      <c r="AJ96">
        <v>1348.0868976458601</v>
      </c>
      <c r="AK96">
        <v>1303.7963030302999</v>
      </c>
      <c r="AL96">
        <v>3.3921493186493898</v>
      </c>
      <c r="AM96">
        <v>66.383404404203702</v>
      </c>
      <c r="AN96">
        <f t="shared" si="60"/>
        <v>3.1801924693189192</v>
      </c>
      <c r="AO96">
        <v>16.695790649775201</v>
      </c>
      <c r="AP96">
        <v>20.434729370629402</v>
      </c>
      <c r="AQ96">
        <v>-1.5661562556488199E-4</v>
      </c>
      <c r="AR96">
        <v>78.944928125099594</v>
      </c>
      <c r="AS96">
        <v>17</v>
      </c>
      <c r="AT96">
        <v>3</v>
      </c>
      <c r="AU96">
        <f t="shared" si="61"/>
        <v>1</v>
      </c>
      <c r="AV96">
        <f t="shared" si="62"/>
        <v>0</v>
      </c>
      <c r="AW96">
        <f t="shared" si="63"/>
        <v>39757.577948840706</v>
      </c>
      <c r="AX96">
        <f t="shared" si="64"/>
        <v>2000.0470370370399</v>
      </c>
      <c r="AY96">
        <f t="shared" si="65"/>
        <v>1681.2395666666691</v>
      </c>
      <c r="AZ96">
        <f t="shared" si="66"/>
        <v>0.84060001366634529</v>
      </c>
      <c r="BA96">
        <f t="shared" si="67"/>
        <v>0.16075802637604633</v>
      </c>
      <c r="BB96">
        <v>6</v>
      </c>
      <c r="BC96">
        <v>0.5</v>
      </c>
      <c r="BD96" t="s">
        <v>357</v>
      </c>
      <c r="BE96">
        <v>2</v>
      </c>
      <c r="BF96" t="b">
        <v>1</v>
      </c>
      <c r="BG96">
        <v>1657212195.0999999</v>
      </c>
      <c r="BH96">
        <v>1254.00814814815</v>
      </c>
      <c r="BI96">
        <v>1310.3881481481501</v>
      </c>
      <c r="BJ96">
        <v>20.4451481481481</v>
      </c>
      <c r="BK96">
        <v>16.696433333333299</v>
      </c>
      <c r="BL96">
        <v>1250.2981481481499</v>
      </c>
      <c r="BM96">
        <v>20.287199999999999</v>
      </c>
      <c r="BN96">
        <v>500.007259259259</v>
      </c>
      <c r="BO96">
        <v>74.579977777777799</v>
      </c>
      <c r="BP96">
        <v>0.100006307407407</v>
      </c>
      <c r="BQ96">
        <v>24.320648148148098</v>
      </c>
      <c r="BR96">
        <v>25.042807407407398</v>
      </c>
      <c r="BS96">
        <v>999.9</v>
      </c>
      <c r="BT96">
        <v>0</v>
      </c>
      <c r="BU96">
        <v>0</v>
      </c>
      <c r="BV96">
        <v>9991.20074074074</v>
      </c>
      <c r="BW96">
        <v>0</v>
      </c>
      <c r="BX96">
        <v>1675.3462962962999</v>
      </c>
      <c r="BY96">
        <v>-56.381255555555597</v>
      </c>
      <c r="BZ96">
        <v>1280.1803703703699</v>
      </c>
      <c r="CA96">
        <v>1332.63777777778</v>
      </c>
      <c r="CB96">
        <v>3.74870407407407</v>
      </c>
      <c r="CC96">
        <v>1310.3881481481501</v>
      </c>
      <c r="CD96">
        <v>16.696433333333299</v>
      </c>
      <c r="CE96">
        <v>1.52479740740741</v>
      </c>
      <c r="CF96">
        <v>1.2452203703703699</v>
      </c>
      <c r="CG96">
        <v>13.2191148148148</v>
      </c>
      <c r="CH96">
        <v>10.153448148148099</v>
      </c>
      <c r="CI96">
        <v>2000.0470370370399</v>
      </c>
      <c r="CJ96">
        <v>0.97999788888888895</v>
      </c>
      <c r="CK96">
        <v>2.0002181481481501E-2</v>
      </c>
      <c r="CL96">
        <v>0</v>
      </c>
      <c r="CM96">
        <v>2.54565925925926</v>
      </c>
      <c r="CN96">
        <v>0</v>
      </c>
      <c r="CO96">
        <v>18310.3</v>
      </c>
      <c r="CP96">
        <v>16705.785185185199</v>
      </c>
      <c r="CQ96">
        <v>47.724333333333298</v>
      </c>
      <c r="CR96">
        <v>50.453333333333298</v>
      </c>
      <c r="CS96">
        <v>48.969666666666697</v>
      </c>
      <c r="CT96">
        <v>47.967333333333301</v>
      </c>
      <c r="CU96">
        <v>46.75</v>
      </c>
      <c r="CV96">
        <v>1960.0451851851899</v>
      </c>
      <c r="CW96">
        <v>40.001851851851903</v>
      </c>
      <c r="CX96">
        <v>0</v>
      </c>
      <c r="CY96">
        <v>1651529264</v>
      </c>
      <c r="CZ96">
        <v>0</v>
      </c>
      <c r="DA96">
        <v>1657211497.5999999</v>
      </c>
      <c r="DB96" t="s">
        <v>358</v>
      </c>
      <c r="DC96">
        <v>1657211493.5999999</v>
      </c>
      <c r="DD96">
        <v>1657211497.5999999</v>
      </c>
      <c r="DE96">
        <v>1</v>
      </c>
      <c r="DF96">
        <v>1.526</v>
      </c>
      <c r="DG96">
        <v>4.4999999999999998E-2</v>
      </c>
      <c r="DH96">
        <v>2.6110000000000002</v>
      </c>
      <c r="DI96">
        <v>0.157</v>
      </c>
      <c r="DJ96">
        <v>420</v>
      </c>
      <c r="DK96">
        <v>20</v>
      </c>
      <c r="DL96">
        <v>0.57999999999999996</v>
      </c>
      <c r="DM96">
        <v>0.22</v>
      </c>
      <c r="DN96">
        <v>-56.203507317073203</v>
      </c>
      <c r="DO96">
        <v>-2.0487951219512901</v>
      </c>
      <c r="DP96">
        <v>0.49422607465945101</v>
      </c>
      <c r="DQ96">
        <v>0</v>
      </c>
      <c r="DR96">
        <v>3.7545802439024398</v>
      </c>
      <c r="DS96">
        <v>-8.2377282229958798E-2</v>
      </c>
      <c r="DT96">
        <v>8.3772134280177407E-3</v>
      </c>
      <c r="DU96">
        <v>1</v>
      </c>
      <c r="DV96">
        <v>1</v>
      </c>
      <c r="DW96">
        <v>2</v>
      </c>
      <c r="DX96" t="s">
        <v>379</v>
      </c>
      <c r="DY96">
        <v>2.8389199999999999</v>
      </c>
      <c r="DZ96">
        <v>2.7163900000000001</v>
      </c>
      <c r="EA96">
        <v>0.160999</v>
      </c>
      <c r="EB96">
        <v>0.16524900000000001</v>
      </c>
      <c r="EC96">
        <v>7.5747200000000001E-2</v>
      </c>
      <c r="ED96">
        <v>6.5435699999999999E-2</v>
      </c>
      <c r="EE96">
        <v>23632.400000000001</v>
      </c>
      <c r="EF96">
        <v>20373.599999999999</v>
      </c>
      <c r="EG96">
        <v>25231.4</v>
      </c>
      <c r="EH96">
        <v>23783.7</v>
      </c>
      <c r="EI96">
        <v>39846.699999999997</v>
      </c>
      <c r="EJ96">
        <v>36812.9</v>
      </c>
      <c r="EK96">
        <v>45652.800000000003</v>
      </c>
      <c r="EL96">
        <v>42451.9</v>
      </c>
      <c r="EM96">
        <v>1.75928</v>
      </c>
      <c r="EN96">
        <v>2.1121699999999999</v>
      </c>
      <c r="EO96">
        <v>3.0119E-2</v>
      </c>
      <c r="EP96">
        <v>0</v>
      </c>
      <c r="EQ96">
        <v>24.545400000000001</v>
      </c>
      <c r="ER96">
        <v>999.9</v>
      </c>
      <c r="ES96">
        <v>30.094000000000001</v>
      </c>
      <c r="ET96">
        <v>35.993000000000002</v>
      </c>
      <c r="EU96">
        <v>24.076899999999998</v>
      </c>
      <c r="EV96">
        <v>53.370100000000001</v>
      </c>
      <c r="EW96">
        <v>33.064900000000002</v>
      </c>
      <c r="EX96">
        <v>2</v>
      </c>
      <c r="EY96">
        <v>0.21232699999999999</v>
      </c>
      <c r="EZ96">
        <v>6.2634299999999996</v>
      </c>
      <c r="FA96">
        <v>20.132200000000001</v>
      </c>
      <c r="FB96">
        <v>5.2340600000000004</v>
      </c>
      <c r="FC96">
        <v>11.992000000000001</v>
      </c>
      <c r="FD96">
        <v>4.9558</v>
      </c>
      <c r="FE96">
        <v>3.3039499999999999</v>
      </c>
      <c r="FF96">
        <v>9999</v>
      </c>
      <c r="FG96">
        <v>322.2</v>
      </c>
      <c r="FH96">
        <v>9999</v>
      </c>
      <c r="FI96">
        <v>4664.2</v>
      </c>
      <c r="FJ96">
        <v>1.86815</v>
      </c>
      <c r="FK96">
        <v>1.86399</v>
      </c>
      <c r="FL96">
        <v>1.8714599999999999</v>
      </c>
      <c r="FM96">
        <v>1.86249</v>
      </c>
      <c r="FN96">
        <v>1.86188</v>
      </c>
      <c r="FO96">
        <v>1.8682700000000001</v>
      </c>
      <c r="FP96">
        <v>1.8583799999999999</v>
      </c>
      <c r="FQ96">
        <v>1.8647</v>
      </c>
      <c r="FR96">
        <v>5</v>
      </c>
      <c r="FS96">
        <v>0</v>
      </c>
      <c r="FT96">
        <v>0</v>
      </c>
      <c r="FU96">
        <v>0</v>
      </c>
      <c r="FV96" t="s">
        <v>360</v>
      </c>
      <c r="FW96" t="s">
        <v>361</v>
      </c>
      <c r="FX96" t="s">
        <v>362</v>
      </c>
      <c r="FY96" t="s">
        <v>362</v>
      </c>
      <c r="FZ96" t="s">
        <v>362</v>
      </c>
      <c r="GA96" t="s">
        <v>362</v>
      </c>
      <c r="GB96">
        <v>0</v>
      </c>
      <c r="GC96">
        <v>100</v>
      </c>
      <c r="GD96">
        <v>100</v>
      </c>
      <c r="GE96">
        <v>3.75</v>
      </c>
      <c r="GF96">
        <v>0.1575</v>
      </c>
      <c r="GG96">
        <v>2.06512692478187</v>
      </c>
      <c r="GH96">
        <v>1.5675561973404399E-3</v>
      </c>
      <c r="GI96">
        <v>-8.2833039480674595E-7</v>
      </c>
      <c r="GJ96">
        <v>5.0085055433431996E-10</v>
      </c>
      <c r="GK96">
        <v>-8.2657068672907993E-2</v>
      </c>
      <c r="GL96">
        <v>-3.8189079593307799E-2</v>
      </c>
      <c r="GM96">
        <v>3.2721738724615498E-3</v>
      </c>
      <c r="GN96">
        <v>-3.9688209873996E-5</v>
      </c>
      <c r="GO96">
        <v>3</v>
      </c>
      <c r="GP96">
        <v>2235</v>
      </c>
      <c r="GQ96">
        <v>2</v>
      </c>
      <c r="GR96">
        <v>25</v>
      </c>
      <c r="GS96">
        <v>11.8</v>
      </c>
      <c r="GT96">
        <v>11.8</v>
      </c>
      <c r="GU96">
        <v>3.28247</v>
      </c>
      <c r="GV96">
        <v>2.34009</v>
      </c>
      <c r="GW96">
        <v>1.9982899999999999</v>
      </c>
      <c r="GX96">
        <v>2.6916500000000001</v>
      </c>
      <c r="GY96">
        <v>2.0935100000000002</v>
      </c>
      <c r="GZ96">
        <v>2.36816</v>
      </c>
      <c r="HA96">
        <v>41.041200000000003</v>
      </c>
      <c r="HB96">
        <v>14.981400000000001</v>
      </c>
      <c r="HC96">
        <v>18</v>
      </c>
      <c r="HD96">
        <v>427.02699999999999</v>
      </c>
      <c r="HE96">
        <v>664.14</v>
      </c>
      <c r="HF96">
        <v>18.740100000000002</v>
      </c>
      <c r="HG96">
        <v>30.0214</v>
      </c>
      <c r="HH96">
        <v>30.001300000000001</v>
      </c>
      <c r="HI96">
        <v>29.8034</v>
      </c>
      <c r="HJ96">
        <v>29.7837</v>
      </c>
      <c r="HK96">
        <v>65.7363</v>
      </c>
      <c r="HL96">
        <v>35.948399999999999</v>
      </c>
      <c r="HM96">
        <v>0</v>
      </c>
      <c r="HN96">
        <v>18.705500000000001</v>
      </c>
      <c r="HO96">
        <v>1355.03</v>
      </c>
      <c r="HP96">
        <v>16.670000000000002</v>
      </c>
      <c r="HQ96">
        <v>96.592799999999997</v>
      </c>
      <c r="HR96">
        <v>99.785700000000006</v>
      </c>
    </row>
    <row r="97" spans="1:226" x14ac:dyDescent="0.2">
      <c r="A97">
        <v>81</v>
      </c>
      <c r="B97">
        <v>1657212207.5999999</v>
      </c>
      <c r="C97">
        <v>492</v>
      </c>
      <c r="D97" t="s">
        <v>522</v>
      </c>
      <c r="E97" t="s">
        <v>523</v>
      </c>
      <c r="F97">
        <v>5</v>
      </c>
      <c r="G97" t="s">
        <v>355</v>
      </c>
      <c r="H97" t="s">
        <v>356</v>
      </c>
      <c r="I97">
        <v>1657212199.81429</v>
      </c>
      <c r="J97">
        <f t="shared" si="34"/>
        <v>3.1684817266012283E-3</v>
      </c>
      <c r="K97">
        <f t="shared" si="35"/>
        <v>3.1684817266012284</v>
      </c>
      <c r="L97">
        <f t="shared" si="36"/>
        <v>25.619158259132185</v>
      </c>
      <c r="M97">
        <f t="shared" si="37"/>
        <v>1269.6010714285701</v>
      </c>
      <c r="N97">
        <f t="shared" si="38"/>
        <v>933.44621733039958</v>
      </c>
      <c r="O97">
        <f t="shared" si="39"/>
        <v>69.709771174494364</v>
      </c>
      <c r="P97">
        <f t="shared" si="40"/>
        <v>94.81381843861719</v>
      </c>
      <c r="Q97">
        <f t="shared" si="41"/>
        <v>0.14238312212067028</v>
      </c>
      <c r="R97">
        <f t="shared" si="42"/>
        <v>2.4441215558346299</v>
      </c>
      <c r="S97">
        <f t="shared" si="43"/>
        <v>0.13793039843280663</v>
      </c>
      <c r="T97">
        <f t="shared" si="44"/>
        <v>8.659495896872188E-2</v>
      </c>
      <c r="U97">
        <f t="shared" si="45"/>
        <v>321.52102103571406</v>
      </c>
      <c r="V97">
        <f t="shared" si="46"/>
        <v>25.588328241163804</v>
      </c>
      <c r="W97">
        <f t="shared" si="47"/>
        <v>25.0425964285714</v>
      </c>
      <c r="X97">
        <f t="shared" si="48"/>
        <v>3.1877615389329588</v>
      </c>
      <c r="Y97">
        <f t="shared" si="49"/>
        <v>50.002151099685264</v>
      </c>
      <c r="Z97">
        <f t="shared" si="50"/>
        <v>1.5263881551048815</v>
      </c>
      <c r="AA97">
        <f t="shared" si="51"/>
        <v>3.052644979336677</v>
      </c>
      <c r="AB97">
        <f t="shared" si="52"/>
        <v>1.6613733838280773</v>
      </c>
      <c r="AC97">
        <f t="shared" si="53"/>
        <v>-139.73004414311416</v>
      </c>
      <c r="AD97">
        <f t="shared" si="54"/>
        <v>-95.492834907557423</v>
      </c>
      <c r="AE97">
        <f t="shared" si="55"/>
        <v>-8.2377739505156065</v>
      </c>
      <c r="AF97">
        <f t="shared" si="56"/>
        <v>78.060368034526888</v>
      </c>
      <c r="AG97">
        <f t="shared" si="57"/>
        <v>43.084544639310721</v>
      </c>
      <c r="AH97">
        <f t="shared" si="58"/>
        <v>3.1813710858922835</v>
      </c>
      <c r="AI97">
        <f t="shared" si="59"/>
        <v>25.619158259132185</v>
      </c>
      <c r="AJ97">
        <v>1365.1471330306099</v>
      </c>
      <c r="AK97">
        <v>1320.5551515151501</v>
      </c>
      <c r="AL97">
        <v>3.3288044870275799</v>
      </c>
      <c r="AM97">
        <v>66.383404404203702</v>
      </c>
      <c r="AN97">
        <f t="shared" si="60"/>
        <v>3.1684817266012284</v>
      </c>
      <c r="AO97">
        <v>16.703762034320999</v>
      </c>
      <c r="AP97">
        <v>20.428425874125899</v>
      </c>
      <c r="AQ97">
        <v>-4.4865513869022697E-5</v>
      </c>
      <c r="AR97">
        <v>78.944928125099594</v>
      </c>
      <c r="AS97">
        <v>17</v>
      </c>
      <c r="AT97">
        <v>3</v>
      </c>
      <c r="AU97">
        <f t="shared" si="61"/>
        <v>1</v>
      </c>
      <c r="AV97">
        <f t="shared" si="62"/>
        <v>0</v>
      </c>
      <c r="AW97">
        <f t="shared" si="63"/>
        <v>39769.036239407571</v>
      </c>
      <c r="AX97">
        <f t="shared" si="64"/>
        <v>2000.0310714285699</v>
      </c>
      <c r="AY97">
        <f t="shared" si="65"/>
        <v>1681.2261321428559</v>
      </c>
      <c r="AZ97">
        <f t="shared" si="66"/>
        <v>0.84060000674989521</v>
      </c>
      <c r="BA97">
        <f t="shared" si="67"/>
        <v>0.16075801302729761</v>
      </c>
      <c r="BB97">
        <v>6</v>
      </c>
      <c r="BC97">
        <v>0.5</v>
      </c>
      <c r="BD97" t="s">
        <v>357</v>
      </c>
      <c r="BE97">
        <v>2</v>
      </c>
      <c r="BF97" t="b">
        <v>1</v>
      </c>
      <c r="BG97">
        <v>1657212199.81429</v>
      </c>
      <c r="BH97">
        <v>1269.6010714285701</v>
      </c>
      <c r="BI97">
        <v>1326.14857142857</v>
      </c>
      <c r="BJ97">
        <v>20.439046428571402</v>
      </c>
      <c r="BK97">
        <v>16.6994857142857</v>
      </c>
      <c r="BL97">
        <v>1265.86142857143</v>
      </c>
      <c r="BM97">
        <v>20.2813607142857</v>
      </c>
      <c r="BN97">
        <v>500.00742857142899</v>
      </c>
      <c r="BO97">
        <v>74.580003571428506</v>
      </c>
      <c r="BP97">
        <v>0.100004639285714</v>
      </c>
      <c r="BQ97">
        <v>24.317889285714301</v>
      </c>
      <c r="BR97">
        <v>25.0425964285714</v>
      </c>
      <c r="BS97">
        <v>999.9</v>
      </c>
      <c r="BT97">
        <v>0</v>
      </c>
      <c r="BU97">
        <v>0</v>
      </c>
      <c r="BV97">
        <v>9994.1021428571403</v>
      </c>
      <c r="BW97">
        <v>0</v>
      </c>
      <c r="BX97">
        <v>1678.1089285714299</v>
      </c>
      <c r="BY97">
        <v>-56.549428571428599</v>
      </c>
      <c r="BZ97">
        <v>1296.0903571428601</v>
      </c>
      <c r="CA97">
        <v>1348.67035714286</v>
      </c>
      <c r="CB97">
        <v>3.7395453571428598</v>
      </c>
      <c r="CC97">
        <v>1326.14857142857</v>
      </c>
      <c r="CD97">
        <v>16.6994857142857</v>
      </c>
      <c r="CE97">
        <v>1.5243424999999999</v>
      </c>
      <c r="CF97">
        <v>1.2454485714285699</v>
      </c>
      <c r="CG97">
        <v>13.214546428571399</v>
      </c>
      <c r="CH97">
        <v>10.1561892857143</v>
      </c>
      <c r="CI97">
        <v>2000.0310714285699</v>
      </c>
      <c r="CJ97">
        <v>0.97999807142857198</v>
      </c>
      <c r="CK97">
        <v>2.0001992857142901E-2</v>
      </c>
      <c r="CL97">
        <v>0</v>
      </c>
      <c r="CM97">
        <v>2.4183964285714299</v>
      </c>
      <c r="CN97">
        <v>0</v>
      </c>
      <c r="CO97">
        <v>18310.857142857101</v>
      </c>
      <c r="CP97">
        <v>16705.657142857101</v>
      </c>
      <c r="CQ97">
        <v>47.743250000000003</v>
      </c>
      <c r="CR97">
        <v>50.472999999999999</v>
      </c>
      <c r="CS97">
        <v>48.988750000000003</v>
      </c>
      <c r="CT97">
        <v>47.986499999999999</v>
      </c>
      <c r="CU97">
        <v>46.752214285714302</v>
      </c>
      <c r="CV97">
        <v>1960.03</v>
      </c>
      <c r="CW97">
        <v>40.0010714285714</v>
      </c>
      <c r="CX97">
        <v>0</v>
      </c>
      <c r="CY97">
        <v>1651529269.4000001</v>
      </c>
      <c r="CZ97">
        <v>0</v>
      </c>
      <c r="DA97">
        <v>1657211497.5999999</v>
      </c>
      <c r="DB97" t="s">
        <v>358</v>
      </c>
      <c r="DC97">
        <v>1657211493.5999999</v>
      </c>
      <c r="DD97">
        <v>1657211497.5999999</v>
      </c>
      <c r="DE97">
        <v>1</v>
      </c>
      <c r="DF97">
        <v>1.526</v>
      </c>
      <c r="DG97">
        <v>4.4999999999999998E-2</v>
      </c>
      <c r="DH97">
        <v>2.6110000000000002</v>
      </c>
      <c r="DI97">
        <v>0.157</v>
      </c>
      <c r="DJ97">
        <v>420</v>
      </c>
      <c r="DK97">
        <v>20</v>
      </c>
      <c r="DL97">
        <v>0.57999999999999996</v>
      </c>
      <c r="DM97">
        <v>0.22</v>
      </c>
      <c r="DN97">
        <v>-56.385548780487802</v>
      </c>
      <c r="DO97">
        <v>-2.4026571428572798</v>
      </c>
      <c r="DP97">
        <v>0.45434032270972402</v>
      </c>
      <c r="DQ97">
        <v>0</v>
      </c>
      <c r="DR97">
        <v>3.7441297560975602</v>
      </c>
      <c r="DS97">
        <v>-0.11747707317074001</v>
      </c>
      <c r="DT97">
        <v>1.1889229495189901E-2</v>
      </c>
      <c r="DU97">
        <v>0</v>
      </c>
      <c r="DV97">
        <v>0</v>
      </c>
      <c r="DW97">
        <v>2</v>
      </c>
      <c r="DX97" t="s">
        <v>359</v>
      </c>
      <c r="DY97">
        <v>2.8387799999999999</v>
      </c>
      <c r="DZ97">
        <v>2.7164600000000001</v>
      </c>
      <c r="EA97">
        <v>0.16227900000000001</v>
      </c>
      <c r="EB97">
        <v>0.166463</v>
      </c>
      <c r="EC97">
        <v>7.5727000000000003E-2</v>
      </c>
      <c r="ED97">
        <v>6.5442899999999998E-2</v>
      </c>
      <c r="EE97">
        <v>23595.4</v>
      </c>
      <c r="EF97">
        <v>20343.8</v>
      </c>
      <c r="EG97">
        <v>25230.6</v>
      </c>
      <c r="EH97">
        <v>23783.5</v>
      </c>
      <c r="EI97">
        <v>39846.300000000003</v>
      </c>
      <c r="EJ97">
        <v>36812.199999999997</v>
      </c>
      <c r="EK97">
        <v>45651.3</v>
      </c>
      <c r="EL97">
        <v>42451.4</v>
      </c>
      <c r="EM97">
        <v>1.75905</v>
      </c>
      <c r="EN97">
        <v>2.1122299999999998</v>
      </c>
      <c r="EO97">
        <v>3.0241899999999999E-2</v>
      </c>
      <c r="EP97">
        <v>0</v>
      </c>
      <c r="EQ97">
        <v>24.549499999999998</v>
      </c>
      <c r="ER97">
        <v>999.9</v>
      </c>
      <c r="ES97">
        <v>30.07</v>
      </c>
      <c r="ET97">
        <v>36.003999999999998</v>
      </c>
      <c r="EU97">
        <v>24.0715</v>
      </c>
      <c r="EV97">
        <v>53.350099999999998</v>
      </c>
      <c r="EW97">
        <v>33.0809</v>
      </c>
      <c r="EX97">
        <v>2</v>
      </c>
      <c r="EY97">
        <v>0.213255</v>
      </c>
      <c r="EZ97">
        <v>6.31114</v>
      </c>
      <c r="FA97">
        <v>20.130400000000002</v>
      </c>
      <c r="FB97">
        <v>5.2331599999999998</v>
      </c>
      <c r="FC97">
        <v>11.992000000000001</v>
      </c>
      <c r="FD97">
        <v>4.9557500000000001</v>
      </c>
      <c r="FE97">
        <v>3.3039299999999998</v>
      </c>
      <c r="FF97">
        <v>9999</v>
      </c>
      <c r="FG97">
        <v>322.2</v>
      </c>
      <c r="FH97">
        <v>9999</v>
      </c>
      <c r="FI97">
        <v>4664.2</v>
      </c>
      <c r="FJ97">
        <v>1.8681700000000001</v>
      </c>
      <c r="FK97">
        <v>1.86399</v>
      </c>
      <c r="FL97">
        <v>1.87147</v>
      </c>
      <c r="FM97">
        <v>1.86249</v>
      </c>
      <c r="FN97">
        <v>1.86188</v>
      </c>
      <c r="FO97">
        <v>1.8682799999999999</v>
      </c>
      <c r="FP97">
        <v>1.8583799999999999</v>
      </c>
      <c r="FQ97">
        <v>1.8647199999999999</v>
      </c>
      <c r="FR97">
        <v>5</v>
      </c>
      <c r="FS97">
        <v>0</v>
      </c>
      <c r="FT97">
        <v>0</v>
      </c>
      <c r="FU97">
        <v>0</v>
      </c>
      <c r="FV97" t="s">
        <v>360</v>
      </c>
      <c r="FW97" t="s">
        <v>361</v>
      </c>
      <c r="FX97" t="s">
        <v>362</v>
      </c>
      <c r="FY97" t="s">
        <v>362</v>
      </c>
      <c r="FZ97" t="s">
        <v>362</v>
      </c>
      <c r="GA97" t="s">
        <v>362</v>
      </c>
      <c r="GB97">
        <v>0</v>
      </c>
      <c r="GC97">
        <v>100</v>
      </c>
      <c r="GD97">
        <v>100</v>
      </c>
      <c r="GE97">
        <v>3.78</v>
      </c>
      <c r="GF97">
        <v>0.15709999999999999</v>
      </c>
      <c r="GG97">
        <v>2.06512692478187</v>
      </c>
      <c r="GH97">
        <v>1.5675561973404399E-3</v>
      </c>
      <c r="GI97">
        <v>-8.2833039480674595E-7</v>
      </c>
      <c r="GJ97">
        <v>5.0085055433431996E-10</v>
      </c>
      <c r="GK97">
        <v>-8.2657068672907993E-2</v>
      </c>
      <c r="GL97">
        <v>-3.8189079593307799E-2</v>
      </c>
      <c r="GM97">
        <v>3.2721738724615498E-3</v>
      </c>
      <c r="GN97">
        <v>-3.9688209873996E-5</v>
      </c>
      <c r="GO97">
        <v>3</v>
      </c>
      <c r="GP97">
        <v>2235</v>
      </c>
      <c r="GQ97">
        <v>2</v>
      </c>
      <c r="GR97">
        <v>25</v>
      </c>
      <c r="GS97">
        <v>11.9</v>
      </c>
      <c r="GT97">
        <v>11.8</v>
      </c>
      <c r="GU97">
        <v>3.3117700000000001</v>
      </c>
      <c r="GV97">
        <v>2.3327599999999999</v>
      </c>
      <c r="GW97">
        <v>1.9982899999999999</v>
      </c>
      <c r="GX97">
        <v>2.6916500000000001</v>
      </c>
      <c r="GY97">
        <v>2.0935100000000002</v>
      </c>
      <c r="GZ97">
        <v>2.4108900000000002</v>
      </c>
      <c r="HA97">
        <v>41.067</v>
      </c>
      <c r="HB97">
        <v>14.9901</v>
      </c>
      <c r="HC97">
        <v>18</v>
      </c>
      <c r="HD97">
        <v>426.959</v>
      </c>
      <c r="HE97">
        <v>664.29399999999998</v>
      </c>
      <c r="HF97">
        <v>18.6999</v>
      </c>
      <c r="HG97">
        <v>30.031700000000001</v>
      </c>
      <c r="HH97">
        <v>30.001100000000001</v>
      </c>
      <c r="HI97">
        <v>29.8124</v>
      </c>
      <c r="HJ97">
        <v>29.793299999999999</v>
      </c>
      <c r="HK97">
        <v>66.377099999999999</v>
      </c>
      <c r="HL97">
        <v>35.948399999999999</v>
      </c>
      <c r="HM97">
        <v>0</v>
      </c>
      <c r="HN97">
        <v>18.660299999999999</v>
      </c>
      <c r="HO97">
        <v>1375.13</v>
      </c>
      <c r="HP97">
        <v>16.6799</v>
      </c>
      <c r="HQ97">
        <v>96.589600000000004</v>
      </c>
      <c r="HR97">
        <v>99.784700000000001</v>
      </c>
    </row>
    <row r="98" spans="1:226" x14ac:dyDescent="0.2">
      <c r="A98">
        <v>82</v>
      </c>
      <c r="B98">
        <v>1657212212.5999999</v>
      </c>
      <c r="C98">
        <v>497</v>
      </c>
      <c r="D98" t="s">
        <v>524</v>
      </c>
      <c r="E98" t="s">
        <v>525</v>
      </c>
      <c r="F98">
        <v>5</v>
      </c>
      <c r="G98" t="s">
        <v>355</v>
      </c>
      <c r="H98" t="s">
        <v>356</v>
      </c>
      <c r="I98">
        <v>1657212205.0999999</v>
      </c>
      <c r="J98">
        <f t="shared" si="34"/>
        <v>3.1640101091879019E-3</v>
      </c>
      <c r="K98">
        <f t="shared" si="35"/>
        <v>3.164010109187902</v>
      </c>
      <c r="L98">
        <f t="shared" si="36"/>
        <v>25.834959425886147</v>
      </c>
      <c r="M98">
        <f t="shared" si="37"/>
        <v>1286.95888888889</v>
      </c>
      <c r="N98">
        <f t="shared" si="38"/>
        <v>947.26595502672808</v>
      </c>
      <c r="O98">
        <f t="shared" si="39"/>
        <v>70.741997765489586</v>
      </c>
      <c r="P98">
        <f t="shared" si="40"/>
        <v>96.110329268073386</v>
      </c>
      <c r="Q98">
        <f t="shared" si="41"/>
        <v>0.14215248000537503</v>
      </c>
      <c r="R98">
        <f t="shared" si="42"/>
        <v>2.4447144614505927</v>
      </c>
      <c r="S98">
        <f t="shared" si="43"/>
        <v>0.13771496856343263</v>
      </c>
      <c r="T98">
        <f t="shared" si="44"/>
        <v>8.645900898832759E-2</v>
      </c>
      <c r="U98">
        <f t="shared" si="45"/>
        <v>321.51797733333302</v>
      </c>
      <c r="V98">
        <f t="shared" si="46"/>
        <v>25.581453171905721</v>
      </c>
      <c r="W98">
        <f t="shared" si="47"/>
        <v>25.0408222222222</v>
      </c>
      <c r="X98">
        <f t="shared" si="48"/>
        <v>3.1874244720046718</v>
      </c>
      <c r="Y98">
        <f t="shared" si="49"/>
        <v>50.006249625234545</v>
      </c>
      <c r="Z98">
        <f t="shared" si="50"/>
        <v>1.5257856260287017</v>
      </c>
      <c r="AA98">
        <f t="shared" si="51"/>
        <v>3.0511898761924905</v>
      </c>
      <c r="AB98">
        <f t="shared" si="52"/>
        <v>1.6616388459759701</v>
      </c>
      <c r="AC98">
        <f t="shared" si="53"/>
        <v>-139.53284581518648</v>
      </c>
      <c r="AD98">
        <f t="shared" si="54"/>
        <v>-96.330750676531849</v>
      </c>
      <c r="AE98">
        <f t="shared" si="55"/>
        <v>-8.3076349706187891</v>
      </c>
      <c r="AF98">
        <f t="shared" si="56"/>
        <v>77.346745870995917</v>
      </c>
      <c r="AG98">
        <f t="shared" si="57"/>
        <v>43.186813331658598</v>
      </c>
      <c r="AH98">
        <f t="shared" si="58"/>
        <v>3.1713397771003393</v>
      </c>
      <c r="AI98">
        <f t="shared" si="59"/>
        <v>25.834959425886147</v>
      </c>
      <c r="AJ98">
        <v>1382.06351865595</v>
      </c>
      <c r="AK98">
        <v>1337.1995757575801</v>
      </c>
      <c r="AL98">
        <v>3.3309506684654502</v>
      </c>
      <c r="AM98">
        <v>66.383404404203702</v>
      </c>
      <c r="AN98">
        <f t="shared" si="60"/>
        <v>3.164010109187902</v>
      </c>
      <c r="AO98">
        <v>16.706150804280899</v>
      </c>
      <c r="AP98">
        <v>20.425593006993001</v>
      </c>
      <c r="AQ98">
        <v>-5.8462339382835098E-5</v>
      </c>
      <c r="AR98">
        <v>78.944928125099594</v>
      </c>
      <c r="AS98">
        <v>17</v>
      </c>
      <c r="AT98">
        <v>3</v>
      </c>
      <c r="AU98">
        <f t="shared" si="61"/>
        <v>1</v>
      </c>
      <c r="AV98">
        <f t="shared" si="62"/>
        <v>0</v>
      </c>
      <c r="AW98">
        <f t="shared" si="63"/>
        <v>39784.847520267875</v>
      </c>
      <c r="AX98">
        <f t="shared" si="64"/>
        <v>2000.01185185185</v>
      </c>
      <c r="AY98">
        <f t="shared" si="65"/>
        <v>1681.2099999999982</v>
      </c>
      <c r="AZ98">
        <f t="shared" si="66"/>
        <v>0.84060001866655598</v>
      </c>
      <c r="BA98">
        <f t="shared" si="67"/>
        <v>0.16075803602645317</v>
      </c>
      <c r="BB98">
        <v>6</v>
      </c>
      <c r="BC98">
        <v>0.5</v>
      </c>
      <c r="BD98" t="s">
        <v>357</v>
      </c>
      <c r="BE98">
        <v>2</v>
      </c>
      <c r="BF98" t="b">
        <v>1</v>
      </c>
      <c r="BG98">
        <v>1657212205.0999999</v>
      </c>
      <c r="BH98">
        <v>1286.95888888889</v>
      </c>
      <c r="BI98">
        <v>1343.6792592592601</v>
      </c>
      <c r="BJ98">
        <v>20.430929629629599</v>
      </c>
      <c r="BK98">
        <v>16.703170370370401</v>
      </c>
      <c r="BL98">
        <v>1283.1874074074101</v>
      </c>
      <c r="BM98">
        <v>20.273603703703699</v>
      </c>
      <c r="BN98">
        <v>500.01292592592603</v>
      </c>
      <c r="BO98">
        <v>74.580181481481503</v>
      </c>
      <c r="BP98">
        <v>0.100004574074074</v>
      </c>
      <c r="BQ98">
        <v>24.309933333333301</v>
      </c>
      <c r="BR98">
        <v>25.0408222222222</v>
      </c>
      <c r="BS98">
        <v>999.9</v>
      </c>
      <c r="BT98">
        <v>0</v>
      </c>
      <c r="BU98">
        <v>0</v>
      </c>
      <c r="BV98">
        <v>9997.9407407407398</v>
      </c>
      <c r="BW98">
        <v>0</v>
      </c>
      <c r="BX98">
        <v>1680.7870370370399</v>
      </c>
      <c r="BY98">
        <v>-56.721507407407401</v>
      </c>
      <c r="BZ98">
        <v>1313.8007407407399</v>
      </c>
      <c r="CA98">
        <v>1366.5048148148101</v>
      </c>
      <c r="CB98">
        <v>3.7277433333333301</v>
      </c>
      <c r="CC98">
        <v>1343.6792592592601</v>
      </c>
      <c r="CD98">
        <v>16.703170370370401</v>
      </c>
      <c r="CE98">
        <v>1.52374148148148</v>
      </c>
      <c r="CF98">
        <v>1.2457274074074101</v>
      </c>
      <c r="CG98">
        <v>13.208500000000001</v>
      </c>
      <c r="CH98">
        <v>10.159529629629599</v>
      </c>
      <c r="CI98">
        <v>2000.01185185185</v>
      </c>
      <c r="CJ98">
        <v>0.97999788888888895</v>
      </c>
      <c r="CK98">
        <v>2.0002181481481501E-2</v>
      </c>
      <c r="CL98">
        <v>0</v>
      </c>
      <c r="CM98">
        <v>2.4695074074074101</v>
      </c>
      <c r="CN98">
        <v>0</v>
      </c>
      <c r="CO98">
        <v>18310.237037037001</v>
      </c>
      <c r="CP98">
        <v>16705.4962962963</v>
      </c>
      <c r="CQ98">
        <v>47.75</v>
      </c>
      <c r="CR98">
        <v>50.495333333333299</v>
      </c>
      <c r="CS98">
        <v>48.997666666666703</v>
      </c>
      <c r="CT98">
        <v>48</v>
      </c>
      <c r="CU98">
        <v>46.770666666666699</v>
      </c>
      <c r="CV98">
        <v>1960.0103703703701</v>
      </c>
      <c r="CW98">
        <v>40.001481481481498</v>
      </c>
      <c r="CX98">
        <v>0</v>
      </c>
      <c r="CY98">
        <v>1651529274.2</v>
      </c>
      <c r="CZ98">
        <v>0</v>
      </c>
      <c r="DA98">
        <v>1657211497.5999999</v>
      </c>
      <c r="DB98" t="s">
        <v>358</v>
      </c>
      <c r="DC98">
        <v>1657211493.5999999</v>
      </c>
      <c r="DD98">
        <v>1657211497.5999999</v>
      </c>
      <c r="DE98">
        <v>1</v>
      </c>
      <c r="DF98">
        <v>1.526</v>
      </c>
      <c r="DG98">
        <v>4.4999999999999998E-2</v>
      </c>
      <c r="DH98">
        <v>2.6110000000000002</v>
      </c>
      <c r="DI98">
        <v>0.157</v>
      </c>
      <c r="DJ98">
        <v>420</v>
      </c>
      <c r="DK98">
        <v>20</v>
      </c>
      <c r="DL98">
        <v>0.57999999999999996</v>
      </c>
      <c r="DM98">
        <v>0.22</v>
      </c>
      <c r="DN98">
        <v>-56.659048780487801</v>
      </c>
      <c r="DO98">
        <v>-1.52993310104542</v>
      </c>
      <c r="DP98">
        <v>0.365847838636636</v>
      </c>
      <c r="DQ98">
        <v>0</v>
      </c>
      <c r="DR98">
        <v>3.7346960975609802</v>
      </c>
      <c r="DS98">
        <v>-0.13387379790940701</v>
      </c>
      <c r="DT98">
        <v>1.3326353475954801E-2</v>
      </c>
      <c r="DU98">
        <v>0</v>
      </c>
      <c r="DV98">
        <v>0</v>
      </c>
      <c r="DW98">
        <v>2</v>
      </c>
      <c r="DX98" t="s">
        <v>359</v>
      </c>
      <c r="DY98">
        <v>2.8386</v>
      </c>
      <c r="DZ98">
        <v>2.7164700000000002</v>
      </c>
      <c r="EA98">
        <v>0.16353699999999999</v>
      </c>
      <c r="EB98">
        <v>0.16777</v>
      </c>
      <c r="EC98">
        <v>7.5719099999999998E-2</v>
      </c>
      <c r="ED98">
        <v>6.5450599999999998E-2</v>
      </c>
      <c r="EE98">
        <v>23559.1</v>
      </c>
      <c r="EF98">
        <v>20311.599999999999</v>
      </c>
      <c r="EG98">
        <v>25229.7</v>
      </c>
      <c r="EH98">
        <v>23783.3</v>
      </c>
      <c r="EI98">
        <v>39845.599999999999</v>
      </c>
      <c r="EJ98">
        <v>36811.599999999999</v>
      </c>
      <c r="EK98">
        <v>45650.1</v>
      </c>
      <c r="EL98">
        <v>42451</v>
      </c>
      <c r="EM98">
        <v>1.7589300000000001</v>
      </c>
      <c r="EN98">
        <v>2.1120299999999999</v>
      </c>
      <c r="EO98">
        <v>2.9157800000000001E-2</v>
      </c>
      <c r="EP98">
        <v>0</v>
      </c>
      <c r="EQ98">
        <v>24.555599999999998</v>
      </c>
      <c r="ER98">
        <v>999.9</v>
      </c>
      <c r="ES98">
        <v>30.07</v>
      </c>
      <c r="ET98">
        <v>36.033999999999999</v>
      </c>
      <c r="EU98">
        <v>24.1082</v>
      </c>
      <c r="EV98">
        <v>53.120100000000001</v>
      </c>
      <c r="EW98">
        <v>33.125</v>
      </c>
      <c r="EX98">
        <v>2</v>
      </c>
      <c r="EY98">
        <v>0.21454799999999999</v>
      </c>
      <c r="EZ98">
        <v>6.3724800000000004</v>
      </c>
      <c r="FA98">
        <v>20.128499999999999</v>
      </c>
      <c r="FB98">
        <v>5.23421</v>
      </c>
      <c r="FC98">
        <v>11.992000000000001</v>
      </c>
      <c r="FD98">
        <v>4.9560000000000004</v>
      </c>
      <c r="FE98">
        <v>3.3039499999999999</v>
      </c>
      <c r="FF98">
        <v>9999</v>
      </c>
      <c r="FG98">
        <v>322.2</v>
      </c>
      <c r="FH98">
        <v>9999</v>
      </c>
      <c r="FI98">
        <v>4664.3999999999996</v>
      </c>
      <c r="FJ98">
        <v>1.8682000000000001</v>
      </c>
      <c r="FK98">
        <v>1.86395</v>
      </c>
      <c r="FL98">
        <v>1.87147</v>
      </c>
      <c r="FM98">
        <v>1.86249</v>
      </c>
      <c r="FN98">
        <v>1.86188</v>
      </c>
      <c r="FO98">
        <v>1.8682799999999999</v>
      </c>
      <c r="FP98">
        <v>1.85839</v>
      </c>
      <c r="FQ98">
        <v>1.8647100000000001</v>
      </c>
      <c r="FR98">
        <v>5</v>
      </c>
      <c r="FS98">
        <v>0</v>
      </c>
      <c r="FT98">
        <v>0</v>
      </c>
      <c r="FU98">
        <v>0</v>
      </c>
      <c r="FV98" t="s">
        <v>360</v>
      </c>
      <c r="FW98" t="s">
        <v>361</v>
      </c>
      <c r="FX98" t="s">
        <v>362</v>
      </c>
      <c r="FY98" t="s">
        <v>362</v>
      </c>
      <c r="FZ98" t="s">
        <v>362</v>
      </c>
      <c r="GA98" t="s">
        <v>362</v>
      </c>
      <c r="GB98">
        <v>0</v>
      </c>
      <c r="GC98">
        <v>100</v>
      </c>
      <c r="GD98">
        <v>100</v>
      </c>
      <c r="GE98">
        <v>3.82</v>
      </c>
      <c r="GF98">
        <v>0.157</v>
      </c>
      <c r="GG98">
        <v>2.06512692478187</v>
      </c>
      <c r="GH98">
        <v>1.5675561973404399E-3</v>
      </c>
      <c r="GI98">
        <v>-8.2833039480674595E-7</v>
      </c>
      <c r="GJ98">
        <v>5.0085055433431996E-10</v>
      </c>
      <c r="GK98">
        <v>-8.2657068672907993E-2</v>
      </c>
      <c r="GL98">
        <v>-3.8189079593307799E-2</v>
      </c>
      <c r="GM98">
        <v>3.2721738724615498E-3</v>
      </c>
      <c r="GN98">
        <v>-3.9688209873996E-5</v>
      </c>
      <c r="GO98">
        <v>3</v>
      </c>
      <c r="GP98">
        <v>2235</v>
      </c>
      <c r="GQ98">
        <v>2</v>
      </c>
      <c r="GR98">
        <v>25</v>
      </c>
      <c r="GS98">
        <v>12</v>
      </c>
      <c r="GT98">
        <v>11.9</v>
      </c>
      <c r="GU98">
        <v>3.3447300000000002</v>
      </c>
      <c r="GV98">
        <v>2.33887</v>
      </c>
      <c r="GW98">
        <v>1.9982899999999999</v>
      </c>
      <c r="GX98">
        <v>2.6916500000000001</v>
      </c>
      <c r="GY98">
        <v>2.0935100000000002</v>
      </c>
      <c r="GZ98">
        <v>2.34985</v>
      </c>
      <c r="HA98">
        <v>41.067</v>
      </c>
      <c r="HB98">
        <v>14.9726</v>
      </c>
      <c r="HC98">
        <v>18</v>
      </c>
      <c r="HD98">
        <v>426.95600000000002</v>
      </c>
      <c r="HE98">
        <v>664.23599999999999</v>
      </c>
      <c r="HF98">
        <v>18.6572</v>
      </c>
      <c r="HG98">
        <v>30.042100000000001</v>
      </c>
      <c r="HH98">
        <v>30.001200000000001</v>
      </c>
      <c r="HI98">
        <v>29.822600000000001</v>
      </c>
      <c r="HJ98">
        <v>29.802900000000001</v>
      </c>
      <c r="HK98">
        <v>66.969700000000003</v>
      </c>
      <c r="HL98">
        <v>35.948399999999999</v>
      </c>
      <c r="HM98">
        <v>0</v>
      </c>
      <c r="HN98">
        <v>18.6189</v>
      </c>
      <c r="HO98">
        <v>1388.61</v>
      </c>
      <c r="HP98">
        <v>16.678599999999999</v>
      </c>
      <c r="HQ98">
        <v>96.586799999999997</v>
      </c>
      <c r="HR98">
        <v>99.783799999999999</v>
      </c>
    </row>
    <row r="99" spans="1:226" x14ac:dyDescent="0.2">
      <c r="A99">
        <v>83</v>
      </c>
      <c r="B99">
        <v>1657212217.0999999</v>
      </c>
      <c r="C99">
        <v>501.5</v>
      </c>
      <c r="D99" t="s">
        <v>526</v>
      </c>
      <c r="E99" t="s">
        <v>527</v>
      </c>
      <c r="F99">
        <v>5</v>
      </c>
      <c r="G99" t="s">
        <v>355</v>
      </c>
      <c r="H99" t="s">
        <v>356</v>
      </c>
      <c r="I99">
        <v>1657212209.54444</v>
      </c>
      <c r="J99">
        <f t="shared" si="34"/>
        <v>3.1519991283825914E-3</v>
      </c>
      <c r="K99">
        <f t="shared" si="35"/>
        <v>3.1519991283825912</v>
      </c>
      <c r="L99">
        <f t="shared" si="36"/>
        <v>25.580605838638522</v>
      </c>
      <c r="M99">
        <f t="shared" si="37"/>
        <v>1301.6537037037001</v>
      </c>
      <c r="N99">
        <f t="shared" si="38"/>
        <v>963.13387391553363</v>
      </c>
      <c r="O99">
        <f t="shared" si="39"/>
        <v>71.926832495954784</v>
      </c>
      <c r="P99">
        <f t="shared" si="40"/>
        <v>97.207491554020422</v>
      </c>
      <c r="Q99">
        <f t="shared" si="41"/>
        <v>0.14156203153702979</v>
      </c>
      <c r="R99">
        <f t="shared" si="42"/>
        <v>2.4451690921987153</v>
      </c>
      <c r="S99">
        <f t="shared" si="43"/>
        <v>0.13716148374231277</v>
      </c>
      <c r="T99">
        <f t="shared" si="44"/>
        <v>8.6109904085067204E-2</v>
      </c>
      <c r="U99">
        <f t="shared" si="45"/>
        <v>321.51817611111062</v>
      </c>
      <c r="V99">
        <f t="shared" si="46"/>
        <v>25.576985931363943</v>
      </c>
      <c r="W99">
        <f t="shared" si="47"/>
        <v>25.040681481481499</v>
      </c>
      <c r="X99">
        <f t="shared" si="48"/>
        <v>3.1873977351577634</v>
      </c>
      <c r="Y99">
        <f t="shared" si="49"/>
        <v>50.017020364553574</v>
      </c>
      <c r="Z99">
        <f t="shared" si="50"/>
        <v>1.5253864634761818</v>
      </c>
      <c r="AA99">
        <f t="shared" si="51"/>
        <v>3.0497347749991195</v>
      </c>
      <c r="AB99">
        <f t="shared" si="52"/>
        <v>1.6620112716815816</v>
      </c>
      <c r="AC99">
        <f t="shared" si="53"/>
        <v>-139.00316156167227</v>
      </c>
      <c r="AD99">
        <f t="shared" si="54"/>
        <v>-97.379332843796391</v>
      </c>
      <c r="AE99">
        <f t="shared" si="55"/>
        <v>-8.3961615792177557</v>
      </c>
      <c r="AF99">
        <f t="shared" si="56"/>
        <v>76.739520126424225</v>
      </c>
      <c r="AG99">
        <f t="shared" si="57"/>
        <v>43.343585987583985</v>
      </c>
      <c r="AH99">
        <f t="shared" si="58"/>
        <v>3.1631799263081435</v>
      </c>
      <c r="AI99">
        <f t="shared" si="59"/>
        <v>25.580605838638522</v>
      </c>
      <c r="AJ99">
        <v>1397.7778287537101</v>
      </c>
      <c r="AK99">
        <v>1352.7406060606099</v>
      </c>
      <c r="AL99">
        <v>3.4514581012635301</v>
      </c>
      <c r="AM99">
        <v>66.383404404203702</v>
      </c>
      <c r="AN99">
        <f t="shared" si="60"/>
        <v>3.1519991283825912</v>
      </c>
      <c r="AO99">
        <v>16.709267851645301</v>
      </c>
      <c r="AP99">
        <v>20.4146972027972</v>
      </c>
      <c r="AQ99">
        <v>-5.9351974860881698E-5</v>
      </c>
      <c r="AR99">
        <v>78.944928125099594</v>
      </c>
      <c r="AS99">
        <v>17</v>
      </c>
      <c r="AT99">
        <v>3</v>
      </c>
      <c r="AU99">
        <f t="shared" si="61"/>
        <v>1</v>
      </c>
      <c r="AV99">
        <f t="shared" si="62"/>
        <v>0</v>
      </c>
      <c r="AW99">
        <f t="shared" si="63"/>
        <v>39797.214694372997</v>
      </c>
      <c r="AX99">
        <f t="shared" si="64"/>
        <v>2000.01296296296</v>
      </c>
      <c r="AY99">
        <f t="shared" si="65"/>
        <v>1681.2109444444418</v>
      </c>
      <c r="AZ99">
        <f t="shared" si="66"/>
        <v>0.840600023888734</v>
      </c>
      <c r="BA99">
        <f t="shared" si="67"/>
        <v>0.16075804610525671</v>
      </c>
      <c r="BB99">
        <v>6</v>
      </c>
      <c r="BC99">
        <v>0.5</v>
      </c>
      <c r="BD99" t="s">
        <v>357</v>
      </c>
      <c r="BE99">
        <v>2</v>
      </c>
      <c r="BF99" t="b">
        <v>1</v>
      </c>
      <c r="BG99">
        <v>1657212209.54444</v>
      </c>
      <c r="BH99">
        <v>1301.6537037037001</v>
      </c>
      <c r="BI99">
        <v>1358.6062962962999</v>
      </c>
      <c r="BJ99">
        <v>20.425637037036999</v>
      </c>
      <c r="BK99">
        <v>16.7073888888889</v>
      </c>
      <c r="BL99">
        <v>1297.8533333333301</v>
      </c>
      <c r="BM99">
        <v>20.268537037036999</v>
      </c>
      <c r="BN99">
        <v>500.00481481481501</v>
      </c>
      <c r="BO99">
        <v>74.580014814814803</v>
      </c>
      <c r="BP99">
        <v>9.9979777777777806E-2</v>
      </c>
      <c r="BQ99">
        <v>24.301974074074099</v>
      </c>
      <c r="BR99">
        <v>25.040681481481499</v>
      </c>
      <c r="BS99">
        <v>999.9</v>
      </c>
      <c r="BT99">
        <v>0</v>
      </c>
      <c r="BU99">
        <v>0</v>
      </c>
      <c r="BV99">
        <v>10000.9251851852</v>
      </c>
      <c r="BW99">
        <v>0</v>
      </c>
      <c r="BX99">
        <v>1683.2977777777801</v>
      </c>
      <c r="BY99">
        <v>-56.952829629629598</v>
      </c>
      <c r="BZ99">
        <v>1328.7959259259301</v>
      </c>
      <c r="CA99">
        <v>1381.6911111111101</v>
      </c>
      <c r="CB99">
        <v>3.71824666666667</v>
      </c>
      <c r="CC99">
        <v>1358.6062962962999</v>
      </c>
      <c r="CD99">
        <v>16.7073888888889</v>
      </c>
      <c r="CE99">
        <v>1.52334407407407</v>
      </c>
      <c r="CF99">
        <v>1.24603888888889</v>
      </c>
      <c r="CG99">
        <v>13.204503703703701</v>
      </c>
      <c r="CH99">
        <v>10.1632703703704</v>
      </c>
      <c r="CI99">
        <v>2000.01296296296</v>
      </c>
      <c r="CJ99">
        <v>0.97999788888888895</v>
      </c>
      <c r="CK99">
        <v>2.0002181481481501E-2</v>
      </c>
      <c r="CL99">
        <v>0</v>
      </c>
      <c r="CM99">
        <v>2.4377962962963</v>
      </c>
      <c r="CN99">
        <v>0</v>
      </c>
      <c r="CO99">
        <v>18309.9518518519</v>
      </c>
      <c r="CP99">
        <v>16705.5037037037</v>
      </c>
      <c r="CQ99">
        <v>47.75</v>
      </c>
      <c r="CR99">
        <v>50.5</v>
      </c>
      <c r="CS99">
        <v>49</v>
      </c>
      <c r="CT99">
        <v>48.018370370370398</v>
      </c>
      <c r="CU99">
        <v>46.789037037036998</v>
      </c>
      <c r="CV99">
        <v>1960.01111111111</v>
      </c>
      <c r="CW99">
        <v>40.001851851851903</v>
      </c>
      <c r="CX99">
        <v>0</v>
      </c>
      <c r="CY99">
        <v>1651529279</v>
      </c>
      <c r="CZ99">
        <v>0</v>
      </c>
      <c r="DA99">
        <v>1657211497.5999999</v>
      </c>
      <c r="DB99" t="s">
        <v>358</v>
      </c>
      <c r="DC99">
        <v>1657211493.5999999</v>
      </c>
      <c r="DD99">
        <v>1657211497.5999999</v>
      </c>
      <c r="DE99">
        <v>1</v>
      </c>
      <c r="DF99">
        <v>1.526</v>
      </c>
      <c r="DG99">
        <v>4.4999999999999998E-2</v>
      </c>
      <c r="DH99">
        <v>2.6110000000000002</v>
      </c>
      <c r="DI99">
        <v>0.157</v>
      </c>
      <c r="DJ99">
        <v>420</v>
      </c>
      <c r="DK99">
        <v>20</v>
      </c>
      <c r="DL99">
        <v>0.57999999999999996</v>
      </c>
      <c r="DM99">
        <v>0.22</v>
      </c>
      <c r="DN99">
        <v>-56.778651219512199</v>
      </c>
      <c r="DO99">
        <v>-3.8312445993033699</v>
      </c>
      <c r="DP99">
        <v>0.46026929557567903</v>
      </c>
      <c r="DQ99">
        <v>0</v>
      </c>
      <c r="DR99">
        <v>3.7261553658536601</v>
      </c>
      <c r="DS99">
        <v>-0.13010027874563601</v>
      </c>
      <c r="DT99">
        <v>1.2994128523516399E-2</v>
      </c>
      <c r="DU99">
        <v>0</v>
      </c>
      <c r="DV99">
        <v>0</v>
      </c>
      <c r="DW99">
        <v>2</v>
      </c>
      <c r="DX99" t="s">
        <v>359</v>
      </c>
      <c r="DY99">
        <v>2.8386499999999999</v>
      </c>
      <c r="DZ99">
        <v>2.71652</v>
      </c>
      <c r="EA99">
        <v>0.16470000000000001</v>
      </c>
      <c r="EB99">
        <v>0.16886200000000001</v>
      </c>
      <c r="EC99">
        <v>7.5692999999999996E-2</v>
      </c>
      <c r="ED99">
        <v>6.5466200000000002E-2</v>
      </c>
      <c r="EE99">
        <v>23525.9</v>
      </c>
      <c r="EF99">
        <v>20284.599999999999</v>
      </c>
      <c r="EG99">
        <v>25229.3</v>
      </c>
      <c r="EH99">
        <v>23783</v>
      </c>
      <c r="EI99">
        <v>39845.9</v>
      </c>
      <c r="EJ99">
        <v>36810.5</v>
      </c>
      <c r="EK99">
        <v>45649.1</v>
      </c>
      <c r="EL99">
        <v>42450.5</v>
      </c>
      <c r="EM99">
        <v>1.7588699999999999</v>
      </c>
      <c r="EN99">
        <v>2.1118199999999998</v>
      </c>
      <c r="EO99">
        <v>2.88747E-2</v>
      </c>
      <c r="EP99">
        <v>0</v>
      </c>
      <c r="EQ99">
        <v>24.5624</v>
      </c>
      <c r="ER99">
        <v>999.9</v>
      </c>
      <c r="ES99">
        <v>30.045000000000002</v>
      </c>
      <c r="ET99">
        <v>36.033999999999999</v>
      </c>
      <c r="EU99">
        <v>24.090900000000001</v>
      </c>
      <c r="EV99">
        <v>53.3401</v>
      </c>
      <c r="EW99">
        <v>33.060899999999997</v>
      </c>
      <c r="EX99">
        <v>2</v>
      </c>
      <c r="EY99">
        <v>0.21537600000000001</v>
      </c>
      <c r="EZ99">
        <v>6.4122599999999998</v>
      </c>
      <c r="FA99">
        <v>20.127400000000002</v>
      </c>
      <c r="FB99">
        <v>5.23421</v>
      </c>
      <c r="FC99">
        <v>11.992000000000001</v>
      </c>
      <c r="FD99">
        <v>4.9559499999999996</v>
      </c>
      <c r="FE99">
        <v>3.3039000000000001</v>
      </c>
      <c r="FF99">
        <v>9999</v>
      </c>
      <c r="FG99">
        <v>322.2</v>
      </c>
      <c r="FH99">
        <v>9999</v>
      </c>
      <c r="FI99">
        <v>4664.3999999999996</v>
      </c>
      <c r="FJ99">
        <v>1.86815</v>
      </c>
      <c r="FK99">
        <v>1.86395</v>
      </c>
      <c r="FL99">
        <v>1.8714599999999999</v>
      </c>
      <c r="FM99">
        <v>1.86249</v>
      </c>
      <c r="FN99">
        <v>1.86188</v>
      </c>
      <c r="FO99">
        <v>1.86826</v>
      </c>
      <c r="FP99">
        <v>1.8583799999999999</v>
      </c>
      <c r="FQ99">
        <v>1.86467</v>
      </c>
      <c r="FR99">
        <v>5</v>
      </c>
      <c r="FS99">
        <v>0</v>
      </c>
      <c r="FT99">
        <v>0</v>
      </c>
      <c r="FU99">
        <v>0</v>
      </c>
      <c r="FV99" t="s">
        <v>360</v>
      </c>
      <c r="FW99" t="s">
        <v>361</v>
      </c>
      <c r="FX99" t="s">
        <v>362</v>
      </c>
      <c r="FY99" t="s">
        <v>362</v>
      </c>
      <c r="FZ99" t="s">
        <v>362</v>
      </c>
      <c r="GA99" t="s">
        <v>362</v>
      </c>
      <c r="GB99">
        <v>0</v>
      </c>
      <c r="GC99">
        <v>100</v>
      </c>
      <c r="GD99">
        <v>100</v>
      </c>
      <c r="GE99">
        <v>3.85</v>
      </c>
      <c r="GF99">
        <v>0.15670000000000001</v>
      </c>
      <c r="GG99">
        <v>2.06512692478187</v>
      </c>
      <c r="GH99">
        <v>1.5675561973404399E-3</v>
      </c>
      <c r="GI99">
        <v>-8.2833039480674595E-7</v>
      </c>
      <c r="GJ99">
        <v>5.0085055433431996E-10</v>
      </c>
      <c r="GK99">
        <v>-8.2657068672907993E-2</v>
      </c>
      <c r="GL99">
        <v>-3.8189079593307799E-2</v>
      </c>
      <c r="GM99">
        <v>3.2721738724615498E-3</v>
      </c>
      <c r="GN99">
        <v>-3.9688209873996E-5</v>
      </c>
      <c r="GO99">
        <v>3</v>
      </c>
      <c r="GP99">
        <v>2235</v>
      </c>
      <c r="GQ99">
        <v>2</v>
      </c>
      <c r="GR99">
        <v>25</v>
      </c>
      <c r="GS99">
        <v>12.1</v>
      </c>
      <c r="GT99">
        <v>12</v>
      </c>
      <c r="GU99">
        <v>3.3715799999999998</v>
      </c>
      <c r="GV99">
        <v>2.33887</v>
      </c>
      <c r="GW99">
        <v>1.9982899999999999</v>
      </c>
      <c r="GX99">
        <v>2.6916500000000001</v>
      </c>
      <c r="GY99">
        <v>2.0935100000000002</v>
      </c>
      <c r="GZ99">
        <v>2.4084500000000002</v>
      </c>
      <c r="HA99">
        <v>41.092799999999997</v>
      </c>
      <c r="HB99">
        <v>14.981400000000001</v>
      </c>
      <c r="HC99">
        <v>18</v>
      </c>
      <c r="HD99">
        <v>426.98099999999999</v>
      </c>
      <c r="HE99">
        <v>664.16499999999996</v>
      </c>
      <c r="HF99">
        <v>18.619800000000001</v>
      </c>
      <c r="HG99">
        <v>30.052</v>
      </c>
      <c r="HH99">
        <v>30.001100000000001</v>
      </c>
      <c r="HI99">
        <v>29.830400000000001</v>
      </c>
      <c r="HJ99">
        <v>29.811399999999999</v>
      </c>
      <c r="HK99">
        <v>67.496099999999998</v>
      </c>
      <c r="HL99">
        <v>35.948399999999999</v>
      </c>
      <c r="HM99">
        <v>0</v>
      </c>
      <c r="HN99">
        <v>18.5839</v>
      </c>
      <c r="HO99">
        <v>1408.75</v>
      </c>
      <c r="HP99">
        <v>16.689399999999999</v>
      </c>
      <c r="HQ99">
        <v>96.584900000000005</v>
      </c>
      <c r="HR99">
        <v>99.782600000000002</v>
      </c>
    </row>
    <row r="100" spans="1:226" x14ac:dyDescent="0.2">
      <c r="A100">
        <v>84</v>
      </c>
      <c r="B100">
        <v>1657212222.5999999</v>
      </c>
      <c r="C100">
        <v>507</v>
      </c>
      <c r="D100" t="s">
        <v>528</v>
      </c>
      <c r="E100" t="s">
        <v>529</v>
      </c>
      <c r="F100">
        <v>5</v>
      </c>
      <c r="G100" t="s">
        <v>355</v>
      </c>
      <c r="H100" t="s">
        <v>356</v>
      </c>
      <c r="I100">
        <v>1657212214.83214</v>
      </c>
      <c r="J100">
        <f t="shared" si="34"/>
        <v>3.1400426674443671E-3</v>
      </c>
      <c r="K100">
        <f t="shared" si="35"/>
        <v>3.1400426674443671</v>
      </c>
      <c r="L100">
        <f t="shared" si="36"/>
        <v>25.819111836560158</v>
      </c>
      <c r="M100">
        <f t="shared" si="37"/>
        <v>1319.10607142857</v>
      </c>
      <c r="N100">
        <f t="shared" si="38"/>
        <v>976.20749441162752</v>
      </c>
      <c r="O100">
        <f t="shared" si="39"/>
        <v>72.902952305466869</v>
      </c>
      <c r="P100">
        <f t="shared" si="40"/>
        <v>98.510539574549867</v>
      </c>
      <c r="Q100">
        <f t="shared" si="41"/>
        <v>0.14104920563238246</v>
      </c>
      <c r="R100">
        <f t="shared" si="42"/>
        <v>2.4450435433380906</v>
      </c>
      <c r="S100">
        <f t="shared" si="43"/>
        <v>0.13667973663632121</v>
      </c>
      <c r="T100">
        <f t="shared" si="44"/>
        <v>8.5806139408555859E-2</v>
      </c>
      <c r="U100">
        <f t="shared" si="45"/>
        <v>321.50964171428529</v>
      </c>
      <c r="V100">
        <f t="shared" si="46"/>
        <v>25.56938270041632</v>
      </c>
      <c r="W100">
        <f t="shared" si="47"/>
        <v>25.0356428571429</v>
      </c>
      <c r="X100">
        <f t="shared" si="48"/>
        <v>3.1864406650294899</v>
      </c>
      <c r="Y100">
        <f t="shared" si="49"/>
        <v>50.034500020266734</v>
      </c>
      <c r="Z100">
        <f t="shared" si="50"/>
        <v>1.52488651440872</v>
      </c>
      <c r="AA100">
        <f t="shared" si="51"/>
        <v>3.0476701351888331</v>
      </c>
      <c r="AB100">
        <f t="shared" si="52"/>
        <v>1.6615541506207698</v>
      </c>
      <c r="AC100">
        <f t="shared" si="53"/>
        <v>-138.4758816342966</v>
      </c>
      <c r="AD100">
        <f t="shared" si="54"/>
        <v>-98.199567712768712</v>
      </c>
      <c r="AE100">
        <f t="shared" si="55"/>
        <v>-8.4666211109611798</v>
      </c>
      <c r="AF100">
        <f t="shared" si="56"/>
        <v>76.367571256258813</v>
      </c>
      <c r="AG100">
        <f t="shared" si="57"/>
        <v>43.532016740576552</v>
      </c>
      <c r="AH100">
        <f t="shared" si="58"/>
        <v>3.1530546541106026</v>
      </c>
      <c r="AI100">
        <f t="shared" si="59"/>
        <v>25.819111836560158</v>
      </c>
      <c r="AJ100">
        <v>1416.2831627166699</v>
      </c>
      <c r="AK100">
        <v>1371.20927272727</v>
      </c>
      <c r="AL100">
        <v>3.3877582927046301</v>
      </c>
      <c r="AM100">
        <v>66.383404404203702</v>
      </c>
      <c r="AN100">
        <f t="shared" si="60"/>
        <v>3.1400426674443671</v>
      </c>
      <c r="AO100">
        <v>16.7172202880353</v>
      </c>
      <c r="AP100">
        <v>20.4083405594406</v>
      </c>
      <c r="AQ100">
        <v>-8.5513406520360203E-7</v>
      </c>
      <c r="AR100">
        <v>78.944928125099594</v>
      </c>
      <c r="AS100">
        <v>17</v>
      </c>
      <c r="AT100">
        <v>3</v>
      </c>
      <c r="AU100">
        <f t="shared" si="61"/>
        <v>1</v>
      </c>
      <c r="AV100">
        <f t="shared" si="62"/>
        <v>0</v>
      </c>
      <c r="AW100">
        <f t="shared" si="63"/>
        <v>39795.600198186432</v>
      </c>
      <c r="AX100">
        <f t="shared" si="64"/>
        <v>1999.9596428571399</v>
      </c>
      <c r="AY100">
        <f t="shared" si="65"/>
        <v>1681.1661428571404</v>
      </c>
      <c r="AZ100">
        <f t="shared" si="66"/>
        <v>0.84060003353639101</v>
      </c>
      <c r="BA100">
        <f t="shared" si="67"/>
        <v>0.16075806472523466</v>
      </c>
      <c r="BB100">
        <v>6</v>
      </c>
      <c r="BC100">
        <v>0.5</v>
      </c>
      <c r="BD100" t="s">
        <v>357</v>
      </c>
      <c r="BE100">
        <v>2</v>
      </c>
      <c r="BF100" t="b">
        <v>1</v>
      </c>
      <c r="BG100">
        <v>1657212214.83214</v>
      </c>
      <c r="BH100">
        <v>1319.10607142857</v>
      </c>
      <c r="BI100">
        <v>1376.335</v>
      </c>
      <c r="BJ100">
        <v>20.4190035714286</v>
      </c>
      <c r="BK100">
        <v>16.7126321428571</v>
      </c>
      <c r="BL100">
        <v>1315.2725</v>
      </c>
      <c r="BM100">
        <v>20.2621928571429</v>
      </c>
      <c r="BN100">
        <v>500.00478571428602</v>
      </c>
      <c r="BO100">
        <v>74.579796428571399</v>
      </c>
      <c r="BP100">
        <v>9.9974750000000001E-2</v>
      </c>
      <c r="BQ100">
        <v>24.290675</v>
      </c>
      <c r="BR100">
        <v>25.0356428571429</v>
      </c>
      <c r="BS100">
        <v>999.9</v>
      </c>
      <c r="BT100">
        <v>0</v>
      </c>
      <c r="BU100">
        <v>0</v>
      </c>
      <c r="BV100">
        <v>10000.136428571401</v>
      </c>
      <c r="BW100">
        <v>0</v>
      </c>
      <c r="BX100">
        <v>1685.7814285714301</v>
      </c>
      <c r="BY100">
        <v>-57.228574999999999</v>
      </c>
      <c r="BZ100">
        <v>1346.6025</v>
      </c>
      <c r="CA100">
        <v>1399.72928571429</v>
      </c>
      <c r="CB100">
        <v>3.70636571428571</v>
      </c>
      <c r="CC100">
        <v>1376.335</v>
      </c>
      <c r="CD100">
        <v>16.7126321428571</v>
      </c>
      <c r="CE100">
        <v>1.5228457142857099</v>
      </c>
      <c r="CF100">
        <v>1.2464267857142901</v>
      </c>
      <c r="CG100">
        <v>13.1994857142857</v>
      </c>
      <c r="CH100">
        <v>10.1679214285714</v>
      </c>
      <c r="CI100">
        <v>1999.9596428571399</v>
      </c>
      <c r="CJ100">
        <v>0.97999764285714297</v>
      </c>
      <c r="CK100">
        <v>2.0002435714285699E-2</v>
      </c>
      <c r="CL100">
        <v>0</v>
      </c>
      <c r="CM100">
        <v>2.51437857142857</v>
      </c>
      <c r="CN100">
        <v>0</v>
      </c>
      <c r="CO100">
        <v>18307.807142857098</v>
      </c>
      <c r="CP100">
        <v>16705.060714285701</v>
      </c>
      <c r="CQ100">
        <v>47.767714285714298</v>
      </c>
      <c r="CR100">
        <v>50.517714285714298</v>
      </c>
      <c r="CS100">
        <v>49.019928571428601</v>
      </c>
      <c r="CT100">
        <v>48.039857142857102</v>
      </c>
      <c r="CU100">
        <v>46.8075714285714</v>
      </c>
      <c r="CV100">
        <v>1959.95821428571</v>
      </c>
      <c r="CW100">
        <v>40.001428571428598</v>
      </c>
      <c r="CX100">
        <v>0</v>
      </c>
      <c r="CY100">
        <v>1651529284.4000001</v>
      </c>
      <c r="CZ100">
        <v>0</v>
      </c>
      <c r="DA100">
        <v>1657211497.5999999</v>
      </c>
      <c r="DB100" t="s">
        <v>358</v>
      </c>
      <c r="DC100">
        <v>1657211493.5999999</v>
      </c>
      <c r="DD100">
        <v>1657211497.5999999</v>
      </c>
      <c r="DE100">
        <v>1</v>
      </c>
      <c r="DF100">
        <v>1.526</v>
      </c>
      <c r="DG100">
        <v>4.4999999999999998E-2</v>
      </c>
      <c r="DH100">
        <v>2.6110000000000002</v>
      </c>
      <c r="DI100">
        <v>0.157</v>
      </c>
      <c r="DJ100">
        <v>420</v>
      </c>
      <c r="DK100">
        <v>20</v>
      </c>
      <c r="DL100">
        <v>0.57999999999999996</v>
      </c>
      <c r="DM100">
        <v>0.22</v>
      </c>
      <c r="DN100">
        <v>-57.062119512195103</v>
      </c>
      <c r="DO100">
        <v>-3.25812752613257</v>
      </c>
      <c r="DP100">
        <v>0.431448192757727</v>
      </c>
      <c r="DQ100">
        <v>0</v>
      </c>
      <c r="DR100">
        <v>3.7120839024390202</v>
      </c>
      <c r="DS100">
        <v>-0.13300327526132399</v>
      </c>
      <c r="DT100">
        <v>1.3272152191538499E-2</v>
      </c>
      <c r="DU100">
        <v>0</v>
      </c>
      <c r="DV100">
        <v>0</v>
      </c>
      <c r="DW100">
        <v>2</v>
      </c>
      <c r="DX100" t="s">
        <v>359</v>
      </c>
      <c r="DY100">
        <v>2.8384900000000002</v>
      </c>
      <c r="DZ100">
        <v>2.7163599999999999</v>
      </c>
      <c r="EA100">
        <v>0.166079</v>
      </c>
      <c r="EB100">
        <v>0.170263</v>
      </c>
      <c r="EC100">
        <v>7.5670799999999996E-2</v>
      </c>
      <c r="ED100">
        <v>6.54835E-2</v>
      </c>
      <c r="EE100">
        <v>23486.3</v>
      </c>
      <c r="EF100">
        <v>20249.900000000001</v>
      </c>
      <c r="EG100">
        <v>25228.5</v>
      </c>
      <c r="EH100">
        <v>23782.5</v>
      </c>
      <c r="EI100">
        <v>39846</v>
      </c>
      <c r="EJ100">
        <v>36809.300000000003</v>
      </c>
      <c r="EK100">
        <v>45648.1</v>
      </c>
      <c r="EL100">
        <v>42449.9</v>
      </c>
      <c r="EM100">
        <v>1.7584200000000001</v>
      </c>
      <c r="EN100">
        <v>2.1116999999999999</v>
      </c>
      <c r="EO100">
        <v>2.86363E-2</v>
      </c>
      <c r="EP100">
        <v>0</v>
      </c>
      <c r="EQ100">
        <v>24.571100000000001</v>
      </c>
      <c r="ER100">
        <v>999.9</v>
      </c>
      <c r="ES100">
        <v>30.045000000000002</v>
      </c>
      <c r="ET100">
        <v>36.033999999999999</v>
      </c>
      <c r="EU100">
        <v>24.091799999999999</v>
      </c>
      <c r="EV100">
        <v>53.350099999999998</v>
      </c>
      <c r="EW100">
        <v>32.972799999999999</v>
      </c>
      <c r="EX100">
        <v>2</v>
      </c>
      <c r="EY100">
        <v>0.21662899999999999</v>
      </c>
      <c r="EZ100">
        <v>6.4436400000000003</v>
      </c>
      <c r="FA100">
        <v>20.126100000000001</v>
      </c>
      <c r="FB100">
        <v>5.2340600000000004</v>
      </c>
      <c r="FC100">
        <v>11.992000000000001</v>
      </c>
      <c r="FD100">
        <v>4.9559499999999996</v>
      </c>
      <c r="FE100">
        <v>3.3039800000000001</v>
      </c>
      <c r="FF100">
        <v>9999</v>
      </c>
      <c r="FG100">
        <v>322.2</v>
      </c>
      <c r="FH100">
        <v>9999</v>
      </c>
      <c r="FI100">
        <v>4664.3999999999996</v>
      </c>
      <c r="FJ100">
        <v>1.86815</v>
      </c>
      <c r="FK100">
        <v>1.86395</v>
      </c>
      <c r="FL100">
        <v>1.87147</v>
      </c>
      <c r="FM100">
        <v>1.86249</v>
      </c>
      <c r="FN100">
        <v>1.86188</v>
      </c>
      <c r="FO100">
        <v>1.8682799999999999</v>
      </c>
      <c r="FP100">
        <v>1.8583799999999999</v>
      </c>
      <c r="FQ100">
        <v>1.86467</v>
      </c>
      <c r="FR100">
        <v>5</v>
      </c>
      <c r="FS100">
        <v>0</v>
      </c>
      <c r="FT100">
        <v>0</v>
      </c>
      <c r="FU100">
        <v>0</v>
      </c>
      <c r="FV100" t="s">
        <v>360</v>
      </c>
      <c r="FW100" t="s">
        <v>361</v>
      </c>
      <c r="FX100" t="s">
        <v>362</v>
      </c>
      <c r="FY100" t="s">
        <v>362</v>
      </c>
      <c r="FZ100" t="s">
        <v>362</v>
      </c>
      <c r="GA100" t="s">
        <v>362</v>
      </c>
      <c r="GB100">
        <v>0</v>
      </c>
      <c r="GC100">
        <v>100</v>
      </c>
      <c r="GD100">
        <v>100</v>
      </c>
      <c r="GE100">
        <v>3.88</v>
      </c>
      <c r="GF100">
        <v>0.15629999999999999</v>
      </c>
      <c r="GG100">
        <v>2.06512692478187</v>
      </c>
      <c r="GH100">
        <v>1.5675561973404399E-3</v>
      </c>
      <c r="GI100">
        <v>-8.2833039480674595E-7</v>
      </c>
      <c r="GJ100">
        <v>5.0085055433431996E-10</v>
      </c>
      <c r="GK100">
        <v>-8.2657068672907993E-2</v>
      </c>
      <c r="GL100">
        <v>-3.8189079593307799E-2</v>
      </c>
      <c r="GM100">
        <v>3.2721738724615498E-3</v>
      </c>
      <c r="GN100">
        <v>-3.9688209873996E-5</v>
      </c>
      <c r="GO100">
        <v>3</v>
      </c>
      <c r="GP100">
        <v>2235</v>
      </c>
      <c r="GQ100">
        <v>2</v>
      </c>
      <c r="GR100">
        <v>25</v>
      </c>
      <c r="GS100">
        <v>12.2</v>
      </c>
      <c r="GT100">
        <v>12.1</v>
      </c>
      <c r="GU100">
        <v>3.4057599999999999</v>
      </c>
      <c r="GV100">
        <v>2.3339799999999999</v>
      </c>
      <c r="GW100">
        <v>1.9982899999999999</v>
      </c>
      <c r="GX100">
        <v>2.6904300000000001</v>
      </c>
      <c r="GY100">
        <v>2.0935100000000002</v>
      </c>
      <c r="GZ100">
        <v>2.3999000000000001</v>
      </c>
      <c r="HA100">
        <v>41.092799999999997</v>
      </c>
      <c r="HB100">
        <v>14.981400000000001</v>
      </c>
      <c r="HC100">
        <v>18</v>
      </c>
      <c r="HD100">
        <v>426.79500000000002</v>
      </c>
      <c r="HE100">
        <v>664.18399999999997</v>
      </c>
      <c r="HF100">
        <v>18.578900000000001</v>
      </c>
      <c r="HG100">
        <v>30.064800000000002</v>
      </c>
      <c r="HH100">
        <v>30.001100000000001</v>
      </c>
      <c r="HI100">
        <v>29.841100000000001</v>
      </c>
      <c r="HJ100">
        <v>29.822199999999999</v>
      </c>
      <c r="HK100">
        <v>68.200500000000005</v>
      </c>
      <c r="HL100">
        <v>35.948399999999999</v>
      </c>
      <c r="HM100">
        <v>0</v>
      </c>
      <c r="HN100">
        <v>18.551600000000001</v>
      </c>
      <c r="HO100">
        <v>1422.24</v>
      </c>
      <c r="HP100">
        <v>16.700600000000001</v>
      </c>
      <c r="HQ100">
        <v>96.582400000000007</v>
      </c>
      <c r="HR100">
        <v>99.780900000000003</v>
      </c>
    </row>
    <row r="101" spans="1:226" x14ac:dyDescent="0.2">
      <c r="A101">
        <v>85</v>
      </c>
      <c r="B101">
        <v>1657212227.0999999</v>
      </c>
      <c r="C101">
        <v>511.5</v>
      </c>
      <c r="D101" t="s">
        <v>530</v>
      </c>
      <c r="E101" t="s">
        <v>531</v>
      </c>
      <c r="F101">
        <v>5</v>
      </c>
      <c r="G101" t="s">
        <v>355</v>
      </c>
      <c r="H101" t="s">
        <v>356</v>
      </c>
      <c r="I101">
        <v>1657212219.2785699</v>
      </c>
      <c r="J101">
        <f t="shared" si="34"/>
        <v>3.1305654688669818E-3</v>
      </c>
      <c r="K101">
        <f t="shared" si="35"/>
        <v>3.1305654688669819</v>
      </c>
      <c r="L101">
        <f t="shared" si="36"/>
        <v>26.013653778309486</v>
      </c>
      <c r="M101">
        <f t="shared" si="37"/>
        <v>1333.8782142857101</v>
      </c>
      <c r="N101">
        <f t="shared" si="38"/>
        <v>987.25171818805211</v>
      </c>
      <c r="O101">
        <f t="shared" si="39"/>
        <v>73.727305180280027</v>
      </c>
      <c r="P101">
        <f t="shared" si="40"/>
        <v>99.613142591904861</v>
      </c>
      <c r="Q101">
        <f t="shared" si="41"/>
        <v>0.14058302462360253</v>
      </c>
      <c r="R101">
        <f t="shared" si="42"/>
        <v>2.4447113094450863</v>
      </c>
      <c r="S101">
        <f t="shared" si="43"/>
        <v>0.13624134213109224</v>
      </c>
      <c r="T101">
        <f t="shared" si="44"/>
        <v>8.5529752398485911E-2</v>
      </c>
      <c r="U101">
        <f t="shared" si="45"/>
        <v>321.51508242857074</v>
      </c>
      <c r="V101">
        <f t="shared" si="46"/>
        <v>25.564095269828744</v>
      </c>
      <c r="W101">
        <f t="shared" si="47"/>
        <v>25.034817857142901</v>
      </c>
      <c r="X101">
        <f t="shared" si="48"/>
        <v>3.1862839829193881</v>
      </c>
      <c r="Y101">
        <f t="shared" si="49"/>
        <v>50.044330246455281</v>
      </c>
      <c r="Z101">
        <f t="shared" si="50"/>
        <v>1.5244170666668733</v>
      </c>
      <c r="AA101">
        <f t="shared" si="51"/>
        <v>3.0461334164320246</v>
      </c>
      <c r="AB101">
        <f t="shared" si="52"/>
        <v>1.6618669162525148</v>
      </c>
      <c r="AC101">
        <f t="shared" si="53"/>
        <v>-138.05793717703389</v>
      </c>
      <c r="AD101">
        <f t="shared" si="54"/>
        <v>-99.186486663603631</v>
      </c>
      <c r="AE101">
        <f t="shared" si="55"/>
        <v>-8.5524760355110967</v>
      </c>
      <c r="AF101">
        <f t="shared" si="56"/>
        <v>75.718182552422093</v>
      </c>
      <c r="AG101">
        <f t="shared" si="57"/>
        <v>43.712807315411808</v>
      </c>
      <c r="AH101">
        <f t="shared" si="58"/>
        <v>3.1440306516055525</v>
      </c>
      <c r="AI101">
        <f t="shared" si="59"/>
        <v>26.013653778309486</v>
      </c>
      <c r="AJ101">
        <v>1431.9726581868499</v>
      </c>
      <c r="AK101">
        <v>1386.5558787878799</v>
      </c>
      <c r="AL101">
        <v>3.4138830606349999</v>
      </c>
      <c r="AM101">
        <v>66.383404404203702</v>
      </c>
      <c r="AN101">
        <f t="shared" si="60"/>
        <v>3.1305654688669819</v>
      </c>
      <c r="AO101">
        <v>16.7217042307933</v>
      </c>
      <c r="AP101">
        <v>20.4020573426574</v>
      </c>
      <c r="AQ101">
        <v>-6.7111080044632098E-5</v>
      </c>
      <c r="AR101">
        <v>78.944928125099594</v>
      </c>
      <c r="AS101">
        <v>17</v>
      </c>
      <c r="AT101">
        <v>3</v>
      </c>
      <c r="AU101">
        <f t="shared" si="61"/>
        <v>1</v>
      </c>
      <c r="AV101">
        <f t="shared" si="62"/>
        <v>0</v>
      </c>
      <c r="AW101">
        <f t="shared" si="63"/>
        <v>39788.454565067841</v>
      </c>
      <c r="AX101">
        <f t="shared" si="64"/>
        <v>1999.9932142857101</v>
      </c>
      <c r="AY101">
        <f t="shared" si="65"/>
        <v>1681.1943857142821</v>
      </c>
      <c r="AZ101">
        <f t="shared" si="66"/>
        <v>0.84060004489300943</v>
      </c>
      <c r="BA101">
        <f t="shared" si="67"/>
        <v>0.16075808664350824</v>
      </c>
      <c r="BB101">
        <v>6</v>
      </c>
      <c r="BC101">
        <v>0.5</v>
      </c>
      <c r="BD101" t="s">
        <v>357</v>
      </c>
      <c r="BE101">
        <v>2</v>
      </c>
      <c r="BF101" t="b">
        <v>1</v>
      </c>
      <c r="BG101">
        <v>1657212219.2785699</v>
      </c>
      <c r="BH101">
        <v>1333.8782142857101</v>
      </c>
      <c r="BI101">
        <v>1391.36607142857</v>
      </c>
      <c r="BJ101">
        <v>20.412835714285698</v>
      </c>
      <c r="BK101">
        <v>16.717014285714299</v>
      </c>
      <c r="BL101">
        <v>1330.01535714286</v>
      </c>
      <c r="BM101">
        <v>20.256285714285699</v>
      </c>
      <c r="BN101">
        <v>500.00014285714298</v>
      </c>
      <c r="BO101">
        <v>74.579357142857106</v>
      </c>
      <c r="BP101">
        <v>9.99812892857143E-2</v>
      </c>
      <c r="BQ101">
        <v>24.282260714285702</v>
      </c>
      <c r="BR101">
        <v>25.034817857142901</v>
      </c>
      <c r="BS101">
        <v>999.9</v>
      </c>
      <c r="BT101">
        <v>0</v>
      </c>
      <c r="BU101">
        <v>0</v>
      </c>
      <c r="BV101">
        <v>9998.0307142857091</v>
      </c>
      <c r="BW101">
        <v>0</v>
      </c>
      <c r="BX101">
        <v>1687.7149999999999</v>
      </c>
      <c r="BY101">
        <v>-57.4878071428572</v>
      </c>
      <c r="BZ101">
        <v>1361.6742857142899</v>
      </c>
      <c r="CA101">
        <v>1415.0221428571399</v>
      </c>
      <c r="CB101">
        <v>3.6958128571428599</v>
      </c>
      <c r="CC101">
        <v>1391.36607142857</v>
      </c>
      <c r="CD101">
        <v>16.717014285714299</v>
      </c>
      <c r="CE101">
        <v>1.5223764285714301</v>
      </c>
      <c r="CF101">
        <v>1.2467453571428599</v>
      </c>
      <c r="CG101">
        <v>13.194767857142899</v>
      </c>
      <c r="CH101">
        <v>10.171753571428599</v>
      </c>
      <c r="CI101">
        <v>1999.9932142857101</v>
      </c>
      <c r="CJ101">
        <v>0.97999764285714297</v>
      </c>
      <c r="CK101">
        <v>2.0002435714285699E-2</v>
      </c>
      <c r="CL101">
        <v>0</v>
      </c>
      <c r="CM101">
        <v>2.4818571428571401</v>
      </c>
      <c r="CN101">
        <v>0</v>
      </c>
      <c r="CO101">
        <v>18306.632142857099</v>
      </c>
      <c r="CP101">
        <v>16705.335714285698</v>
      </c>
      <c r="CQ101">
        <v>47.785428571428596</v>
      </c>
      <c r="CR101">
        <v>50.535428571428596</v>
      </c>
      <c r="CS101">
        <v>49.037642857142799</v>
      </c>
      <c r="CT101">
        <v>48.0575714285714</v>
      </c>
      <c r="CU101">
        <v>46.811999999999998</v>
      </c>
      <c r="CV101">
        <v>1959.9903571428599</v>
      </c>
      <c r="CW101">
        <v>40.002857142857103</v>
      </c>
      <c r="CX101">
        <v>0</v>
      </c>
      <c r="CY101">
        <v>1651529289.2</v>
      </c>
      <c r="CZ101">
        <v>0</v>
      </c>
      <c r="DA101">
        <v>1657211497.5999999</v>
      </c>
      <c r="DB101" t="s">
        <v>358</v>
      </c>
      <c r="DC101">
        <v>1657211493.5999999</v>
      </c>
      <c r="DD101">
        <v>1657211497.5999999</v>
      </c>
      <c r="DE101">
        <v>1</v>
      </c>
      <c r="DF101">
        <v>1.526</v>
      </c>
      <c r="DG101">
        <v>4.4999999999999998E-2</v>
      </c>
      <c r="DH101">
        <v>2.6110000000000002</v>
      </c>
      <c r="DI101">
        <v>0.157</v>
      </c>
      <c r="DJ101">
        <v>420</v>
      </c>
      <c r="DK101">
        <v>20</v>
      </c>
      <c r="DL101">
        <v>0.57999999999999996</v>
      </c>
      <c r="DM101">
        <v>0.22</v>
      </c>
      <c r="DN101">
        <v>-57.278168292682899</v>
      </c>
      <c r="DO101">
        <v>-3.7697080139371599</v>
      </c>
      <c r="DP101">
        <v>0.46568361155168098</v>
      </c>
      <c r="DQ101">
        <v>0</v>
      </c>
      <c r="DR101">
        <v>3.7030258536585401</v>
      </c>
      <c r="DS101">
        <v>-0.14573289198604999</v>
      </c>
      <c r="DT101">
        <v>1.4489917937388099E-2</v>
      </c>
      <c r="DU101">
        <v>0</v>
      </c>
      <c r="DV101">
        <v>0</v>
      </c>
      <c r="DW101">
        <v>2</v>
      </c>
      <c r="DX101" t="s">
        <v>359</v>
      </c>
      <c r="DY101">
        <v>2.8384999999999998</v>
      </c>
      <c r="DZ101">
        <v>2.7163499999999998</v>
      </c>
      <c r="EA101">
        <v>0.16721900000000001</v>
      </c>
      <c r="EB101">
        <v>0.17135300000000001</v>
      </c>
      <c r="EC101">
        <v>7.5649300000000003E-2</v>
      </c>
      <c r="ED101">
        <v>6.5486000000000003E-2</v>
      </c>
      <c r="EE101">
        <v>23453.3</v>
      </c>
      <c r="EF101">
        <v>20222.900000000001</v>
      </c>
      <c r="EG101">
        <v>25227.599999999999</v>
      </c>
      <c r="EH101">
        <v>23782</v>
      </c>
      <c r="EI101">
        <v>39845.800000000003</v>
      </c>
      <c r="EJ101">
        <v>36808.5</v>
      </c>
      <c r="EK101">
        <v>45646.7</v>
      </c>
      <c r="EL101">
        <v>42449</v>
      </c>
      <c r="EM101">
        <v>1.7584</v>
      </c>
      <c r="EN101">
        <v>2.1117499999999998</v>
      </c>
      <c r="EO101">
        <v>2.78242E-2</v>
      </c>
      <c r="EP101">
        <v>0</v>
      </c>
      <c r="EQ101">
        <v>24.577400000000001</v>
      </c>
      <c r="ER101">
        <v>999.9</v>
      </c>
      <c r="ES101">
        <v>30.015000000000001</v>
      </c>
      <c r="ET101">
        <v>36.043999999999997</v>
      </c>
      <c r="EU101">
        <v>24.078700000000001</v>
      </c>
      <c r="EV101">
        <v>53.330100000000002</v>
      </c>
      <c r="EW101">
        <v>33.036900000000003</v>
      </c>
      <c r="EX101">
        <v>2</v>
      </c>
      <c r="EY101">
        <v>0.21754100000000001</v>
      </c>
      <c r="EZ101">
        <v>6.4906699999999997</v>
      </c>
      <c r="FA101">
        <v>20.124500000000001</v>
      </c>
      <c r="FB101">
        <v>5.23346</v>
      </c>
      <c r="FC101">
        <v>11.992000000000001</v>
      </c>
      <c r="FD101">
        <v>4.9559499999999996</v>
      </c>
      <c r="FE101">
        <v>3.3039499999999999</v>
      </c>
      <c r="FF101">
        <v>9999</v>
      </c>
      <c r="FG101">
        <v>322.2</v>
      </c>
      <c r="FH101">
        <v>9999</v>
      </c>
      <c r="FI101">
        <v>4664.7</v>
      </c>
      <c r="FJ101">
        <v>1.8681700000000001</v>
      </c>
      <c r="FK101">
        <v>1.8639699999999999</v>
      </c>
      <c r="FL101">
        <v>1.87147</v>
      </c>
      <c r="FM101">
        <v>1.86249</v>
      </c>
      <c r="FN101">
        <v>1.86188</v>
      </c>
      <c r="FO101">
        <v>1.8682700000000001</v>
      </c>
      <c r="FP101">
        <v>1.8583700000000001</v>
      </c>
      <c r="FQ101">
        <v>1.8646799999999999</v>
      </c>
      <c r="FR101">
        <v>5</v>
      </c>
      <c r="FS101">
        <v>0</v>
      </c>
      <c r="FT101">
        <v>0</v>
      </c>
      <c r="FU101">
        <v>0</v>
      </c>
      <c r="FV101" t="s">
        <v>360</v>
      </c>
      <c r="FW101" t="s">
        <v>361</v>
      </c>
      <c r="FX101" t="s">
        <v>362</v>
      </c>
      <c r="FY101" t="s">
        <v>362</v>
      </c>
      <c r="FZ101" t="s">
        <v>362</v>
      </c>
      <c r="GA101" t="s">
        <v>362</v>
      </c>
      <c r="GB101">
        <v>0</v>
      </c>
      <c r="GC101">
        <v>100</v>
      </c>
      <c r="GD101">
        <v>100</v>
      </c>
      <c r="GE101">
        <v>3.91</v>
      </c>
      <c r="GF101">
        <v>0.15590000000000001</v>
      </c>
      <c r="GG101">
        <v>2.06512692478187</v>
      </c>
      <c r="GH101">
        <v>1.5675561973404399E-3</v>
      </c>
      <c r="GI101">
        <v>-8.2833039480674595E-7</v>
      </c>
      <c r="GJ101">
        <v>5.0085055433431996E-10</v>
      </c>
      <c r="GK101">
        <v>-8.2657068672907993E-2</v>
      </c>
      <c r="GL101">
        <v>-3.8189079593307799E-2</v>
      </c>
      <c r="GM101">
        <v>3.2721738724615498E-3</v>
      </c>
      <c r="GN101">
        <v>-3.9688209873996E-5</v>
      </c>
      <c r="GO101">
        <v>3</v>
      </c>
      <c r="GP101">
        <v>2235</v>
      </c>
      <c r="GQ101">
        <v>2</v>
      </c>
      <c r="GR101">
        <v>25</v>
      </c>
      <c r="GS101">
        <v>12.2</v>
      </c>
      <c r="GT101">
        <v>12.2</v>
      </c>
      <c r="GU101">
        <v>3.43384</v>
      </c>
      <c r="GV101">
        <v>2.33643</v>
      </c>
      <c r="GW101">
        <v>1.9982899999999999</v>
      </c>
      <c r="GX101">
        <v>2.6916500000000001</v>
      </c>
      <c r="GY101">
        <v>2.0935100000000002</v>
      </c>
      <c r="GZ101">
        <v>2.36206</v>
      </c>
      <c r="HA101">
        <v>41.118699999999997</v>
      </c>
      <c r="HB101">
        <v>14.9726</v>
      </c>
      <c r="HC101">
        <v>18</v>
      </c>
      <c r="HD101">
        <v>426.839</v>
      </c>
      <c r="HE101">
        <v>664.32399999999996</v>
      </c>
      <c r="HF101">
        <v>18.550699999999999</v>
      </c>
      <c r="HG101">
        <v>30.073599999999999</v>
      </c>
      <c r="HH101">
        <v>30.001000000000001</v>
      </c>
      <c r="HI101">
        <v>29.849599999999999</v>
      </c>
      <c r="HJ101">
        <v>29.8307</v>
      </c>
      <c r="HK101">
        <v>68.721199999999996</v>
      </c>
      <c r="HL101">
        <v>35.948399999999999</v>
      </c>
      <c r="HM101">
        <v>0</v>
      </c>
      <c r="HN101">
        <v>18.5136</v>
      </c>
      <c r="HO101">
        <v>1442.33</v>
      </c>
      <c r="HP101">
        <v>16.712700000000002</v>
      </c>
      <c r="HQ101">
        <v>96.579300000000003</v>
      </c>
      <c r="HR101">
        <v>99.778899999999993</v>
      </c>
    </row>
    <row r="102" spans="1:226" x14ac:dyDescent="0.2">
      <c r="A102">
        <v>86</v>
      </c>
      <c r="B102">
        <v>1657212232.5999999</v>
      </c>
      <c r="C102">
        <v>517</v>
      </c>
      <c r="D102" t="s">
        <v>532</v>
      </c>
      <c r="E102" t="s">
        <v>533</v>
      </c>
      <c r="F102">
        <v>5</v>
      </c>
      <c r="G102" t="s">
        <v>355</v>
      </c>
      <c r="H102" t="s">
        <v>356</v>
      </c>
      <c r="I102">
        <v>1657212224.8499999</v>
      </c>
      <c r="J102">
        <f t="shared" si="34"/>
        <v>3.119440189313876E-3</v>
      </c>
      <c r="K102">
        <f t="shared" si="35"/>
        <v>3.1194401893138761</v>
      </c>
      <c r="L102">
        <f t="shared" si="36"/>
        <v>26.316273031903041</v>
      </c>
      <c r="M102">
        <f t="shared" si="37"/>
        <v>1352.38035714286</v>
      </c>
      <c r="N102">
        <f t="shared" si="38"/>
        <v>1000.4379832912068</v>
      </c>
      <c r="O102">
        <f t="shared" si="39"/>
        <v>74.711553536513705</v>
      </c>
      <c r="P102">
        <f t="shared" si="40"/>
        <v>100.99420368068742</v>
      </c>
      <c r="Q102">
        <f t="shared" si="41"/>
        <v>0.14003072542269976</v>
      </c>
      <c r="R102">
        <f t="shared" si="42"/>
        <v>2.4434812172928382</v>
      </c>
      <c r="S102">
        <f t="shared" si="43"/>
        <v>0.13572043004541329</v>
      </c>
      <c r="T102">
        <f t="shared" si="44"/>
        <v>8.5201479857025711E-2</v>
      </c>
      <c r="U102">
        <f t="shared" si="45"/>
        <v>321.5113723928576</v>
      </c>
      <c r="V102">
        <f t="shared" si="46"/>
        <v>25.557429163260451</v>
      </c>
      <c r="W102">
        <f t="shared" si="47"/>
        <v>25.033446428571398</v>
      </c>
      <c r="X102">
        <f t="shared" si="48"/>
        <v>3.1860235392446037</v>
      </c>
      <c r="Y102">
        <f t="shared" si="49"/>
        <v>50.05303530100371</v>
      </c>
      <c r="Z102">
        <f t="shared" si="50"/>
        <v>1.523706889327288</v>
      </c>
      <c r="AA102">
        <f t="shared" si="51"/>
        <v>3.0441847935178732</v>
      </c>
      <c r="AB102">
        <f t="shared" si="52"/>
        <v>1.6623166499173156</v>
      </c>
      <c r="AC102">
        <f t="shared" si="53"/>
        <v>-137.56731234874192</v>
      </c>
      <c r="AD102">
        <f t="shared" si="54"/>
        <v>-100.36216653331383</v>
      </c>
      <c r="AE102">
        <f t="shared" si="55"/>
        <v>-8.6576817230461689</v>
      </c>
      <c r="AF102">
        <f t="shared" si="56"/>
        <v>74.924211787755695</v>
      </c>
      <c r="AG102">
        <f t="shared" si="57"/>
        <v>43.862696867455995</v>
      </c>
      <c r="AH102">
        <f t="shared" si="58"/>
        <v>3.131863711096353</v>
      </c>
      <c r="AI102">
        <f t="shared" si="59"/>
        <v>26.316273031903041</v>
      </c>
      <c r="AJ102">
        <v>1450.66888630577</v>
      </c>
      <c r="AK102">
        <v>1405.0774545454501</v>
      </c>
      <c r="AL102">
        <v>3.3653970268804301</v>
      </c>
      <c r="AM102">
        <v>66.383404404203702</v>
      </c>
      <c r="AN102">
        <f t="shared" si="60"/>
        <v>3.1194401893138761</v>
      </c>
      <c r="AO102">
        <v>16.723809272937999</v>
      </c>
      <c r="AP102">
        <v>20.391032167832201</v>
      </c>
      <c r="AQ102">
        <v>-6.5565521853909207E-5</v>
      </c>
      <c r="AR102">
        <v>78.944928125099594</v>
      </c>
      <c r="AS102">
        <v>17</v>
      </c>
      <c r="AT102">
        <v>3</v>
      </c>
      <c r="AU102">
        <f t="shared" si="61"/>
        <v>1</v>
      </c>
      <c r="AV102">
        <f t="shared" si="62"/>
        <v>0</v>
      </c>
      <c r="AW102">
        <f t="shared" si="63"/>
        <v>39759.281624893119</v>
      </c>
      <c r="AX102">
        <f t="shared" si="64"/>
        <v>1999.9703571428599</v>
      </c>
      <c r="AY102">
        <f t="shared" si="65"/>
        <v>1681.1751535714309</v>
      </c>
      <c r="AZ102">
        <f t="shared" si="66"/>
        <v>0.84060003567910024</v>
      </c>
      <c r="BA102">
        <f t="shared" si="67"/>
        <v>0.16075806886066346</v>
      </c>
      <c r="BB102">
        <v>6</v>
      </c>
      <c r="BC102">
        <v>0.5</v>
      </c>
      <c r="BD102" t="s">
        <v>357</v>
      </c>
      <c r="BE102">
        <v>2</v>
      </c>
      <c r="BF102" t="b">
        <v>1</v>
      </c>
      <c r="BG102">
        <v>1657212224.8499999</v>
      </c>
      <c r="BH102">
        <v>1352.38035714286</v>
      </c>
      <c r="BI102">
        <v>1410.09678571429</v>
      </c>
      <c r="BJ102">
        <v>20.4034607142857</v>
      </c>
      <c r="BK102">
        <v>16.721992857142901</v>
      </c>
      <c r="BL102">
        <v>1348.4803571428599</v>
      </c>
      <c r="BM102">
        <v>20.2473285714286</v>
      </c>
      <c r="BN102">
        <v>500.01189285714298</v>
      </c>
      <c r="BO102">
        <v>74.578835714285702</v>
      </c>
      <c r="BP102">
        <v>0.10000973571428599</v>
      </c>
      <c r="BQ102">
        <v>24.271585714285699</v>
      </c>
      <c r="BR102">
        <v>25.033446428571398</v>
      </c>
      <c r="BS102">
        <v>999.9</v>
      </c>
      <c r="BT102">
        <v>0</v>
      </c>
      <c r="BU102">
        <v>0</v>
      </c>
      <c r="BV102">
        <v>9990.0878571428602</v>
      </c>
      <c r="BW102">
        <v>0</v>
      </c>
      <c r="BX102">
        <v>1690.1775</v>
      </c>
      <c r="BY102">
        <v>-57.716210714285701</v>
      </c>
      <c r="BZ102">
        <v>1380.5485714285701</v>
      </c>
      <c r="CA102">
        <v>1434.07785714286</v>
      </c>
      <c r="CB102">
        <v>3.6814550000000001</v>
      </c>
      <c r="CC102">
        <v>1410.09678571429</v>
      </c>
      <c r="CD102">
        <v>16.721992857142901</v>
      </c>
      <c r="CE102">
        <v>1.5216660714285699</v>
      </c>
      <c r="CF102">
        <v>1.24710785714286</v>
      </c>
      <c r="CG102">
        <v>13.1876178571429</v>
      </c>
      <c r="CH102">
        <v>10.1761071428571</v>
      </c>
      <c r="CI102">
        <v>1999.9703571428599</v>
      </c>
      <c r="CJ102">
        <v>0.97999785714285703</v>
      </c>
      <c r="CK102">
        <v>2.00022142857143E-2</v>
      </c>
      <c r="CL102">
        <v>0</v>
      </c>
      <c r="CM102">
        <v>2.4690321428571398</v>
      </c>
      <c r="CN102">
        <v>0</v>
      </c>
      <c r="CO102">
        <v>18304.064285714299</v>
      </c>
      <c r="CP102">
        <v>16705.142857142899</v>
      </c>
      <c r="CQ102">
        <v>47.8075714285714</v>
      </c>
      <c r="CR102">
        <v>50.5575714285714</v>
      </c>
      <c r="CS102">
        <v>49.059785714285702</v>
      </c>
      <c r="CT102">
        <v>48.070999999999998</v>
      </c>
      <c r="CU102">
        <v>46.811999999999998</v>
      </c>
      <c r="CV102">
        <v>1959.9685714285699</v>
      </c>
      <c r="CW102">
        <v>40.001785714285703</v>
      </c>
      <c r="CX102">
        <v>0</v>
      </c>
      <c r="CY102">
        <v>1651529294</v>
      </c>
      <c r="CZ102">
        <v>0</v>
      </c>
      <c r="DA102">
        <v>1657211497.5999999</v>
      </c>
      <c r="DB102" t="s">
        <v>358</v>
      </c>
      <c r="DC102">
        <v>1657211493.5999999</v>
      </c>
      <c r="DD102">
        <v>1657211497.5999999</v>
      </c>
      <c r="DE102">
        <v>1</v>
      </c>
      <c r="DF102">
        <v>1.526</v>
      </c>
      <c r="DG102">
        <v>4.4999999999999998E-2</v>
      </c>
      <c r="DH102">
        <v>2.6110000000000002</v>
      </c>
      <c r="DI102">
        <v>0.157</v>
      </c>
      <c r="DJ102">
        <v>420</v>
      </c>
      <c r="DK102">
        <v>20</v>
      </c>
      <c r="DL102">
        <v>0.57999999999999996</v>
      </c>
      <c r="DM102">
        <v>0.22</v>
      </c>
      <c r="DN102">
        <v>-57.600978048780497</v>
      </c>
      <c r="DO102">
        <v>-2.7371958188154499</v>
      </c>
      <c r="DP102">
        <v>0.36680681265596399</v>
      </c>
      <c r="DQ102">
        <v>0</v>
      </c>
      <c r="DR102">
        <v>3.6886587804877999</v>
      </c>
      <c r="DS102">
        <v>-0.15396418118465099</v>
      </c>
      <c r="DT102">
        <v>1.5240373882348401E-2</v>
      </c>
      <c r="DU102">
        <v>0</v>
      </c>
      <c r="DV102">
        <v>0</v>
      </c>
      <c r="DW102">
        <v>2</v>
      </c>
      <c r="DX102" t="s">
        <v>359</v>
      </c>
      <c r="DY102">
        <v>2.8382900000000002</v>
      </c>
      <c r="DZ102">
        <v>2.7163400000000002</v>
      </c>
      <c r="EA102">
        <v>0.16858000000000001</v>
      </c>
      <c r="EB102">
        <v>0.172738</v>
      </c>
      <c r="EC102">
        <v>7.5618299999999999E-2</v>
      </c>
      <c r="ED102">
        <v>6.5498500000000001E-2</v>
      </c>
      <c r="EE102">
        <v>23414.2</v>
      </c>
      <c r="EF102">
        <v>20188.5</v>
      </c>
      <c r="EG102">
        <v>25226.9</v>
      </c>
      <c r="EH102">
        <v>23781.4</v>
      </c>
      <c r="EI102">
        <v>39846.199999999997</v>
      </c>
      <c r="EJ102">
        <v>36807.199999999997</v>
      </c>
      <c r="EK102">
        <v>45645.7</v>
      </c>
      <c r="EL102">
        <v>42448.1</v>
      </c>
      <c r="EM102">
        <v>1.7582</v>
      </c>
      <c r="EN102">
        <v>2.1114199999999999</v>
      </c>
      <c r="EO102">
        <v>2.6822100000000001E-2</v>
      </c>
      <c r="EP102">
        <v>0</v>
      </c>
      <c r="EQ102">
        <v>24.584</v>
      </c>
      <c r="ER102">
        <v>999.9</v>
      </c>
      <c r="ES102">
        <v>30.015000000000001</v>
      </c>
      <c r="ET102">
        <v>36.064</v>
      </c>
      <c r="EU102">
        <v>24.104700000000001</v>
      </c>
      <c r="EV102">
        <v>53.370100000000001</v>
      </c>
      <c r="EW102">
        <v>33.121000000000002</v>
      </c>
      <c r="EX102">
        <v>2</v>
      </c>
      <c r="EY102">
        <v>0.21879799999999999</v>
      </c>
      <c r="EZ102">
        <v>6.5592800000000002</v>
      </c>
      <c r="FA102">
        <v>20.1221</v>
      </c>
      <c r="FB102">
        <v>5.2336099999999997</v>
      </c>
      <c r="FC102">
        <v>11.992000000000001</v>
      </c>
      <c r="FD102">
        <v>4.9558999999999997</v>
      </c>
      <c r="FE102">
        <v>3.3039000000000001</v>
      </c>
      <c r="FF102">
        <v>9999</v>
      </c>
      <c r="FG102">
        <v>322.2</v>
      </c>
      <c r="FH102">
        <v>9999</v>
      </c>
      <c r="FI102">
        <v>4664.7</v>
      </c>
      <c r="FJ102">
        <v>1.86816</v>
      </c>
      <c r="FK102">
        <v>1.86392</v>
      </c>
      <c r="FL102">
        <v>1.8714599999999999</v>
      </c>
      <c r="FM102">
        <v>1.86249</v>
      </c>
      <c r="FN102">
        <v>1.86188</v>
      </c>
      <c r="FO102">
        <v>1.86826</v>
      </c>
      <c r="FP102">
        <v>1.8583700000000001</v>
      </c>
      <c r="FQ102">
        <v>1.8646799999999999</v>
      </c>
      <c r="FR102">
        <v>5</v>
      </c>
      <c r="FS102">
        <v>0</v>
      </c>
      <c r="FT102">
        <v>0</v>
      </c>
      <c r="FU102">
        <v>0</v>
      </c>
      <c r="FV102" t="s">
        <v>360</v>
      </c>
      <c r="FW102" t="s">
        <v>361</v>
      </c>
      <c r="FX102" t="s">
        <v>362</v>
      </c>
      <c r="FY102" t="s">
        <v>362</v>
      </c>
      <c r="FZ102" t="s">
        <v>362</v>
      </c>
      <c r="GA102" t="s">
        <v>362</v>
      </c>
      <c r="GB102">
        <v>0</v>
      </c>
      <c r="GC102">
        <v>100</v>
      </c>
      <c r="GD102">
        <v>100</v>
      </c>
      <c r="GE102">
        <v>3.96</v>
      </c>
      <c r="GF102">
        <v>0.1555</v>
      </c>
      <c r="GG102">
        <v>2.06512692478187</v>
      </c>
      <c r="GH102">
        <v>1.5675561973404399E-3</v>
      </c>
      <c r="GI102">
        <v>-8.2833039480674595E-7</v>
      </c>
      <c r="GJ102">
        <v>5.0085055433431996E-10</v>
      </c>
      <c r="GK102">
        <v>-8.2657068672907993E-2</v>
      </c>
      <c r="GL102">
        <v>-3.8189079593307799E-2</v>
      </c>
      <c r="GM102">
        <v>3.2721738724615498E-3</v>
      </c>
      <c r="GN102">
        <v>-3.9688209873996E-5</v>
      </c>
      <c r="GO102">
        <v>3</v>
      </c>
      <c r="GP102">
        <v>2235</v>
      </c>
      <c r="GQ102">
        <v>2</v>
      </c>
      <c r="GR102">
        <v>25</v>
      </c>
      <c r="GS102">
        <v>12.3</v>
      </c>
      <c r="GT102">
        <v>12.2</v>
      </c>
      <c r="GU102">
        <v>3.4668000000000001</v>
      </c>
      <c r="GV102">
        <v>2.3290999999999999</v>
      </c>
      <c r="GW102">
        <v>1.9982899999999999</v>
      </c>
      <c r="GX102">
        <v>2.6916500000000001</v>
      </c>
      <c r="GY102">
        <v>2.0935100000000002</v>
      </c>
      <c r="GZ102">
        <v>2.3913600000000002</v>
      </c>
      <c r="HA102">
        <v>41.144599999999997</v>
      </c>
      <c r="HB102">
        <v>14.9726</v>
      </c>
      <c r="HC102">
        <v>18</v>
      </c>
      <c r="HD102">
        <v>426.80099999999999</v>
      </c>
      <c r="HE102">
        <v>664.17399999999998</v>
      </c>
      <c r="HF102">
        <v>18.512899999999998</v>
      </c>
      <c r="HG102">
        <v>30.087</v>
      </c>
      <c r="HH102">
        <v>30.001100000000001</v>
      </c>
      <c r="HI102">
        <v>29.860900000000001</v>
      </c>
      <c r="HJ102">
        <v>29.8415</v>
      </c>
      <c r="HK102">
        <v>69.412199999999999</v>
      </c>
      <c r="HL102">
        <v>35.948399999999999</v>
      </c>
      <c r="HM102">
        <v>0</v>
      </c>
      <c r="HN102">
        <v>18.48</v>
      </c>
      <c r="HO102">
        <v>1455.75</v>
      </c>
      <c r="HP102">
        <v>16.7395</v>
      </c>
      <c r="HQ102">
        <v>96.576899999999995</v>
      </c>
      <c r="HR102">
        <v>99.776600000000002</v>
      </c>
    </row>
    <row r="103" spans="1:226" x14ac:dyDescent="0.2">
      <c r="A103">
        <v>87</v>
      </c>
      <c r="B103">
        <v>1657212237.0999999</v>
      </c>
      <c r="C103">
        <v>521.5</v>
      </c>
      <c r="D103" t="s">
        <v>534</v>
      </c>
      <c r="E103" t="s">
        <v>535</v>
      </c>
      <c r="F103">
        <v>5</v>
      </c>
      <c r="G103" t="s">
        <v>355</v>
      </c>
      <c r="H103" t="s">
        <v>356</v>
      </c>
      <c r="I103">
        <v>1657212229.2785699</v>
      </c>
      <c r="J103">
        <f t="shared" si="34"/>
        <v>3.1080436196667172E-3</v>
      </c>
      <c r="K103">
        <f t="shared" si="35"/>
        <v>3.1080436196667174</v>
      </c>
      <c r="L103">
        <f t="shared" si="36"/>
        <v>26.03960192413798</v>
      </c>
      <c r="M103">
        <f t="shared" si="37"/>
        <v>1367.1542857142899</v>
      </c>
      <c r="N103">
        <f t="shared" si="38"/>
        <v>1016.7012475666987</v>
      </c>
      <c r="O103">
        <f t="shared" si="39"/>
        <v>75.925820140211513</v>
      </c>
      <c r="P103">
        <f t="shared" si="40"/>
        <v>102.09716044855423</v>
      </c>
      <c r="Q103">
        <f t="shared" si="41"/>
        <v>0.13947761556667621</v>
      </c>
      <c r="R103">
        <f t="shared" si="42"/>
        <v>2.4431197114051875</v>
      </c>
      <c r="S103">
        <f t="shared" si="43"/>
        <v>0.13520013186052368</v>
      </c>
      <c r="T103">
        <f t="shared" si="44"/>
        <v>8.4873469984934169E-2</v>
      </c>
      <c r="U103">
        <f t="shared" si="45"/>
        <v>321.51321707142927</v>
      </c>
      <c r="V103">
        <f t="shared" si="46"/>
        <v>25.554637738665026</v>
      </c>
      <c r="W103">
        <f t="shared" si="47"/>
        <v>25.031728571428602</v>
      </c>
      <c r="X103">
        <f t="shared" si="48"/>
        <v>3.185697332657869</v>
      </c>
      <c r="Y103">
        <f t="shared" si="49"/>
        <v>50.051768944672816</v>
      </c>
      <c r="Z103">
        <f t="shared" si="50"/>
        <v>1.5230747345016984</v>
      </c>
      <c r="AA103">
        <f t="shared" si="51"/>
        <v>3.0429988122603699</v>
      </c>
      <c r="AB103">
        <f t="shared" si="52"/>
        <v>1.6626225981561706</v>
      </c>
      <c r="AC103">
        <f t="shared" si="53"/>
        <v>-137.06472362730224</v>
      </c>
      <c r="AD103">
        <f t="shared" si="54"/>
        <v>-100.97719087398731</v>
      </c>
      <c r="AE103">
        <f t="shared" si="55"/>
        <v>-8.7116647361989958</v>
      </c>
      <c r="AF103">
        <f t="shared" si="56"/>
        <v>74.759637833940715</v>
      </c>
      <c r="AG103">
        <f t="shared" si="57"/>
        <v>44.02473131657645</v>
      </c>
      <c r="AH103">
        <f t="shared" si="58"/>
        <v>3.1215568288637514</v>
      </c>
      <c r="AI103">
        <f t="shared" si="59"/>
        <v>26.03960192413798</v>
      </c>
      <c r="AJ103">
        <v>1466.40064745573</v>
      </c>
      <c r="AK103">
        <v>1420.7164242424201</v>
      </c>
      <c r="AL103">
        <v>3.4724160802472901</v>
      </c>
      <c r="AM103">
        <v>66.383404404203702</v>
      </c>
      <c r="AN103">
        <f t="shared" si="60"/>
        <v>3.1080436196667174</v>
      </c>
      <c r="AO103">
        <v>16.728409982314801</v>
      </c>
      <c r="AP103">
        <v>20.3824944055944</v>
      </c>
      <c r="AQ103">
        <v>-8.7289597630095596E-5</v>
      </c>
      <c r="AR103">
        <v>78.944928125099594</v>
      </c>
      <c r="AS103">
        <v>17</v>
      </c>
      <c r="AT103">
        <v>3</v>
      </c>
      <c r="AU103">
        <f t="shared" si="61"/>
        <v>1</v>
      </c>
      <c r="AV103">
        <f t="shared" si="62"/>
        <v>0</v>
      </c>
      <c r="AW103">
        <f t="shared" si="63"/>
        <v>39751.156379401407</v>
      </c>
      <c r="AX103">
        <f t="shared" si="64"/>
        <v>1999.98178571429</v>
      </c>
      <c r="AY103">
        <f t="shared" si="65"/>
        <v>1681.1847642857176</v>
      </c>
      <c r="AZ103">
        <f t="shared" si="66"/>
        <v>0.84060003760748525</v>
      </c>
      <c r="BA103">
        <f t="shared" si="67"/>
        <v>0.16075807258244673</v>
      </c>
      <c r="BB103">
        <v>6</v>
      </c>
      <c r="BC103">
        <v>0.5</v>
      </c>
      <c r="BD103" t="s">
        <v>357</v>
      </c>
      <c r="BE103">
        <v>2</v>
      </c>
      <c r="BF103" t="b">
        <v>1</v>
      </c>
      <c r="BG103">
        <v>1657212229.2785699</v>
      </c>
      <c r="BH103">
        <v>1367.1542857142899</v>
      </c>
      <c r="BI103">
        <v>1425.1057142857101</v>
      </c>
      <c r="BJ103">
        <v>20.395064285714302</v>
      </c>
      <c r="BK103">
        <v>16.725557142857099</v>
      </c>
      <c r="BL103">
        <v>1363.22285714286</v>
      </c>
      <c r="BM103">
        <v>20.2392964285714</v>
      </c>
      <c r="BN103">
        <v>499.99507142857101</v>
      </c>
      <c r="BO103">
        <v>74.578603571428602</v>
      </c>
      <c r="BP103">
        <v>9.9990875000000007E-2</v>
      </c>
      <c r="BQ103">
        <v>24.2650857142857</v>
      </c>
      <c r="BR103">
        <v>25.031728571428602</v>
      </c>
      <c r="BS103">
        <v>999.9</v>
      </c>
      <c r="BT103">
        <v>0</v>
      </c>
      <c r="BU103">
        <v>0</v>
      </c>
      <c r="BV103">
        <v>9987.7646428571406</v>
      </c>
      <c r="BW103">
        <v>0</v>
      </c>
      <c r="BX103">
        <v>1691.97928571429</v>
      </c>
      <c r="BY103">
        <v>-57.951578571428598</v>
      </c>
      <c r="BZ103">
        <v>1395.6182142857101</v>
      </c>
      <c r="CA103">
        <v>1449.34678571429</v>
      </c>
      <c r="CB103">
        <v>3.6694942857142898</v>
      </c>
      <c r="CC103">
        <v>1425.1057142857101</v>
      </c>
      <c r="CD103">
        <v>16.725557142857099</v>
      </c>
      <c r="CE103">
        <v>1.5210353571428601</v>
      </c>
      <c r="CF103">
        <v>1.24737035714286</v>
      </c>
      <c r="CG103">
        <v>13.181264285714301</v>
      </c>
      <c r="CH103">
        <v>10.179242857142899</v>
      </c>
      <c r="CI103">
        <v>1999.98178571429</v>
      </c>
      <c r="CJ103">
        <v>0.97999796428571395</v>
      </c>
      <c r="CK103">
        <v>2.0002103571428599E-2</v>
      </c>
      <c r="CL103">
        <v>0</v>
      </c>
      <c r="CM103">
        <v>2.4315642857142898</v>
      </c>
      <c r="CN103">
        <v>0</v>
      </c>
      <c r="CO103">
        <v>18301.621428571401</v>
      </c>
      <c r="CP103">
        <v>16705.232142857101</v>
      </c>
      <c r="CQ103">
        <v>47.811999999999998</v>
      </c>
      <c r="CR103">
        <v>50.568750000000001</v>
      </c>
      <c r="CS103">
        <v>49.061999999999998</v>
      </c>
      <c r="CT103">
        <v>48.086750000000002</v>
      </c>
      <c r="CU103">
        <v>46.83</v>
      </c>
      <c r="CV103">
        <v>1959.9796428571401</v>
      </c>
      <c r="CW103">
        <v>40.0021428571429</v>
      </c>
      <c r="CX103">
        <v>0</v>
      </c>
      <c r="CY103">
        <v>1651529298.8</v>
      </c>
      <c r="CZ103">
        <v>0</v>
      </c>
      <c r="DA103">
        <v>1657211497.5999999</v>
      </c>
      <c r="DB103" t="s">
        <v>358</v>
      </c>
      <c r="DC103">
        <v>1657211493.5999999</v>
      </c>
      <c r="DD103">
        <v>1657211497.5999999</v>
      </c>
      <c r="DE103">
        <v>1</v>
      </c>
      <c r="DF103">
        <v>1.526</v>
      </c>
      <c r="DG103">
        <v>4.4999999999999998E-2</v>
      </c>
      <c r="DH103">
        <v>2.6110000000000002</v>
      </c>
      <c r="DI103">
        <v>0.157</v>
      </c>
      <c r="DJ103">
        <v>420</v>
      </c>
      <c r="DK103">
        <v>20</v>
      </c>
      <c r="DL103">
        <v>0.57999999999999996</v>
      </c>
      <c r="DM103">
        <v>0.22</v>
      </c>
      <c r="DN103">
        <v>-57.759719512195097</v>
      </c>
      <c r="DO103">
        <v>-3.6818885017423</v>
      </c>
      <c r="DP103">
        <v>0.42721973738290497</v>
      </c>
      <c r="DQ103">
        <v>0</v>
      </c>
      <c r="DR103">
        <v>3.67760707317073</v>
      </c>
      <c r="DS103">
        <v>-0.15657763066202901</v>
      </c>
      <c r="DT103">
        <v>1.5514281735714799E-2</v>
      </c>
      <c r="DU103">
        <v>0</v>
      </c>
      <c r="DV103">
        <v>0</v>
      </c>
      <c r="DW103">
        <v>2</v>
      </c>
      <c r="DX103" t="s">
        <v>359</v>
      </c>
      <c r="DY103">
        <v>2.8382499999999999</v>
      </c>
      <c r="DZ103">
        <v>2.7164299999999999</v>
      </c>
      <c r="EA103">
        <v>0.169712</v>
      </c>
      <c r="EB103">
        <v>0.17379500000000001</v>
      </c>
      <c r="EC103">
        <v>7.5602900000000001E-2</v>
      </c>
      <c r="ED103">
        <v>6.5514900000000001E-2</v>
      </c>
      <c r="EE103">
        <v>23381.599999999999</v>
      </c>
      <c r="EF103">
        <v>20162.3</v>
      </c>
      <c r="EG103">
        <v>25226.2</v>
      </c>
      <c r="EH103">
        <v>23781</v>
      </c>
      <c r="EI103">
        <v>39846</v>
      </c>
      <c r="EJ103">
        <v>36805.9</v>
      </c>
      <c r="EK103">
        <v>45644.7</v>
      </c>
      <c r="EL103">
        <v>42447.4</v>
      </c>
      <c r="EM103">
        <v>1.75817</v>
      </c>
      <c r="EN103">
        <v>2.1112799999999998</v>
      </c>
      <c r="EO103">
        <v>2.6434699999999998E-2</v>
      </c>
      <c r="EP103">
        <v>0</v>
      </c>
      <c r="EQ103">
        <v>24.589500000000001</v>
      </c>
      <c r="ER103">
        <v>999.9</v>
      </c>
      <c r="ES103">
        <v>30.015000000000001</v>
      </c>
      <c r="ET103">
        <v>36.073999999999998</v>
      </c>
      <c r="EU103">
        <v>24.119900000000001</v>
      </c>
      <c r="EV103">
        <v>53.4101</v>
      </c>
      <c r="EW103">
        <v>33.0929</v>
      </c>
      <c r="EX103">
        <v>2</v>
      </c>
      <c r="EY103">
        <v>0.21970999999999999</v>
      </c>
      <c r="EZ103">
        <v>6.6053800000000003</v>
      </c>
      <c r="FA103">
        <v>20.1204</v>
      </c>
      <c r="FB103">
        <v>5.2345100000000002</v>
      </c>
      <c r="FC103">
        <v>11.992000000000001</v>
      </c>
      <c r="FD103">
        <v>4.9560000000000004</v>
      </c>
      <c r="FE103">
        <v>3.3039999999999998</v>
      </c>
      <c r="FF103">
        <v>9999</v>
      </c>
      <c r="FG103">
        <v>322.2</v>
      </c>
      <c r="FH103">
        <v>9999</v>
      </c>
      <c r="FI103">
        <v>4665</v>
      </c>
      <c r="FJ103">
        <v>1.86818</v>
      </c>
      <c r="FK103">
        <v>1.86392</v>
      </c>
      <c r="FL103">
        <v>1.8714900000000001</v>
      </c>
      <c r="FM103">
        <v>1.86249</v>
      </c>
      <c r="FN103">
        <v>1.8618699999999999</v>
      </c>
      <c r="FO103">
        <v>1.8682700000000001</v>
      </c>
      <c r="FP103">
        <v>1.8583700000000001</v>
      </c>
      <c r="FQ103">
        <v>1.8646499999999999</v>
      </c>
      <c r="FR103">
        <v>5</v>
      </c>
      <c r="FS103">
        <v>0</v>
      </c>
      <c r="FT103">
        <v>0</v>
      </c>
      <c r="FU103">
        <v>0</v>
      </c>
      <c r="FV103" t="s">
        <v>360</v>
      </c>
      <c r="FW103" t="s">
        <v>361</v>
      </c>
      <c r="FX103" t="s">
        <v>362</v>
      </c>
      <c r="FY103" t="s">
        <v>362</v>
      </c>
      <c r="FZ103" t="s">
        <v>362</v>
      </c>
      <c r="GA103" t="s">
        <v>362</v>
      </c>
      <c r="GB103">
        <v>0</v>
      </c>
      <c r="GC103">
        <v>100</v>
      </c>
      <c r="GD103">
        <v>100</v>
      </c>
      <c r="GE103">
        <v>3.99</v>
      </c>
      <c r="GF103">
        <v>0.1552</v>
      </c>
      <c r="GG103">
        <v>2.06512692478187</v>
      </c>
      <c r="GH103">
        <v>1.5675561973404399E-3</v>
      </c>
      <c r="GI103">
        <v>-8.2833039480674595E-7</v>
      </c>
      <c r="GJ103">
        <v>5.0085055433431996E-10</v>
      </c>
      <c r="GK103">
        <v>-8.2657068672907993E-2</v>
      </c>
      <c r="GL103">
        <v>-3.8189079593307799E-2</v>
      </c>
      <c r="GM103">
        <v>3.2721738724615498E-3</v>
      </c>
      <c r="GN103">
        <v>-3.9688209873996E-5</v>
      </c>
      <c r="GO103">
        <v>3</v>
      </c>
      <c r="GP103">
        <v>2235</v>
      </c>
      <c r="GQ103">
        <v>2</v>
      </c>
      <c r="GR103">
        <v>25</v>
      </c>
      <c r="GS103">
        <v>12.4</v>
      </c>
      <c r="GT103">
        <v>12.3</v>
      </c>
      <c r="GU103">
        <v>3.4948700000000001</v>
      </c>
      <c r="GV103">
        <v>2.3327599999999999</v>
      </c>
      <c r="GW103">
        <v>1.9982899999999999</v>
      </c>
      <c r="GX103">
        <v>2.6916500000000001</v>
      </c>
      <c r="GY103">
        <v>2.0935100000000002</v>
      </c>
      <c r="GZ103">
        <v>2.3913600000000002</v>
      </c>
      <c r="HA103">
        <v>41.144599999999997</v>
      </c>
      <c r="HB103">
        <v>14.9726</v>
      </c>
      <c r="HC103">
        <v>18</v>
      </c>
      <c r="HD103">
        <v>426.846</v>
      </c>
      <c r="HE103">
        <v>664.14800000000002</v>
      </c>
      <c r="HF103">
        <v>18.482700000000001</v>
      </c>
      <c r="HG103">
        <v>30.097300000000001</v>
      </c>
      <c r="HH103">
        <v>30.001100000000001</v>
      </c>
      <c r="HI103">
        <v>29.869599999999998</v>
      </c>
      <c r="HJ103">
        <v>29.850300000000001</v>
      </c>
      <c r="HK103">
        <v>69.934799999999996</v>
      </c>
      <c r="HL103">
        <v>35.948399999999999</v>
      </c>
      <c r="HM103">
        <v>0</v>
      </c>
      <c r="HN103">
        <v>18.455300000000001</v>
      </c>
      <c r="HO103">
        <v>1475.84</v>
      </c>
      <c r="HP103">
        <v>16.750499999999999</v>
      </c>
      <c r="HQ103">
        <v>96.574600000000004</v>
      </c>
      <c r="HR103">
        <v>99.774799999999999</v>
      </c>
    </row>
    <row r="104" spans="1:226" x14ac:dyDescent="0.2">
      <c r="A104">
        <v>88</v>
      </c>
      <c r="B104">
        <v>1657212242.5999999</v>
      </c>
      <c r="C104">
        <v>527</v>
      </c>
      <c r="D104" t="s">
        <v>536</v>
      </c>
      <c r="E104" t="s">
        <v>537</v>
      </c>
      <c r="F104">
        <v>5</v>
      </c>
      <c r="G104" t="s">
        <v>355</v>
      </c>
      <c r="H104" t="s">
        <v>356</v>
      </c>
      <c r="I104">
        <v>1657212234.8499999</v>
      </c>
      <c r="J104">
        <f t="shared" si="34"/>
        <v>3.0957932211729548E-3</v>
      </c>
      <c r="K104">
        <f t="shared" si="35"/>
        <v>3.0957932211729546</v>
      </c>
      <c r="L104">
        <f t="shared" si="36"/>
        <v>26.085651647608341</v>
      </c>
      <c r="M104">
        <f t="shared" si="37"/>
        <v>1385.73178571429</v>
      </c>
      <c r="N104">
        <f t="shared" si="38"/>
        <v>1033.0104718975035</v>
      </c>
      <c r="O104">
        <f t="shared" si="39"/>
        <v>77.143328245343341</v>
      </c>
      <c r="P104">
        <f t="shared" si="40"/>
        <v>103.48390932475463</v>
      </c>
      <c r="Q104">
        <f t="shared" si="41"/>
        <v>0.13896488087977274</v>
      </c>
      <c r="R104">
        <f t="shared" si="42"/>
        <v>2.4434193527671959</v>
      </c>
      <c r="S104">
        <f t="shared" si="43"/>
        <v>0.13471877661963561</v>
      </c>
      <c r="T104">
        <f t="shared" si="44"/>
        <v>8.4569923680717168E-2</v>
      </c>
      <c r="U104">
        <f t="shared" si="45"/>
        <v>321.51454371428622</v>
      </c>
      <c r="V104">
        <f t="shared" si="46"/>
        <v>25.548038593159887</v>
      </c>
      <c r="W104">
        <f t="shared" si="47"/>
        <v>25.024925</v>
      </c>
      <c r="X104">
        <f t="shared" si="48"/>
        <v>3.1844056784887029</v>
      </c>
      <c r="Y104">
        <f t="shared" si="49"/>
        <v>50.060560622418613</v>
      </c>
      <c r="Z104">
        <f t="shared" si="50"/>
        <v>1.5224064427860278</v>
      </c>
      <c r="AA104">
        <f t="shared" si="51"/>
        <v>3.041129431747212</v>
      </c>
      <c r="AB104">
        <f t="shared" si="52"/>
        <v>1.6619992357026752</v>
      </c>
      <c r="AC104">
        <f t="shared" si="53"/>
        <v>-136.5244810537273</v>
      </c>
      <c r="AD104">
        <f t="shared" si="54"/>
        <v>-101.44357216630274</v>
      </c>
      <c r="AE104">
        <f t="shared" si="55"/>
        <v>-8.7500759551562659</v>
      </c>
      <c r="AF104">
        <f t="shared" si="56"/>
        <v>74.796414539099914</v>
      </c>
      <c r="AG104">
        <f t="shared" si="57"/>
        <v>44.069468824854802</v>
      </c>
      <c r="AH104">
        <f t="shared" si="58"/>
        <v>3.1094565402233791</v>
      </c>
      <c r="AI104">
        <f t="shared" si="59"/>
        <v>26.085651647608341</v>
      </c>
      <c r="AJ104">
        <v>1484.7312900617001</v>
      </c>
      <c r="AK104">
        <v>1439.27163636364</v>
      </c>
      <c r="AL104">
        <v>3.4024959634367802</v>
      </c>
      <c r="AM104">
        <v>66.383404404203702</v>
      </c>
      <c r="AN104">
        <f t="shared" si="60"/>
        <v>3.0957932211729546</v>
      </c>
      <c r="AO104">
        <v>16.735943048491698</v>
      </c>
      <c r="AP104">
        <v>20.375190209790201</v>
      </c>
      <c r="AQ104">
        <v>-1.26856873281579E-5</v>
      </c>
      <c r="AR104">
        <v>78.944928125099594</v>
      </c>
      <c r="AS104">
        <v>17</v>
      </c>
      <c r="AT104">
        <v>3</v>
      </c>
      <c r="AU104">
        <f t="shared" si="61"/>
        <v>1</v>
      </c>
      <c r="AV104">
        <f t="shared" si="62"/>
        <v>0</v>
      </c>
      <c r="AW104">
        <f t="shared" si="63"/>
        <v>39759.969166277915</v>
      </c>
      <c r="AX104">
        <f t="shared" si="64"/>
        <v>1999.9903571428599</v>
      </c>
      <c r="AY104">
        <f t="shared" si="65"/>
        <v>1681.1919428571452</v>
      </c>
      <c r="AZ104">
        <f t="shared" si="66"/>
        <v>0.8406000243215459</v>
      </c>
      <c r="BA104">
        <f t="shared" si="67"/>
        <v>0.16075804694058349</v>
      </c>
      <c r="BB104">
        <v>6</v>
      </c>
      <c r="BC104">
        <v>0.5</v>
      </c>
      <c r="BD104" t="s">
        <v>357</v>
      </c>
      <c r="BE104">
        <v>2</v>
      </c>
      <c r="BF104" t="b">
        <v>1</v>
      </c>
      <c r="BG104">
        <v>1657212234.8499999</v>
      </c>
      <c r="BH104">
        <v>1385.73178571429</v>
      </c>
      <c r="BI104">
        <v>1443.7846428571399</v>
      </c>
      <c r="BJ104">
        <v>20.3862321428571</v>
      </c>
      <c r="BK104">
        <v>16.731024999999999</v>
      </c>
      <c r="BL104">
        <v>1381.7603571428599</v>
      </c>
      <c r="BM104">
        <v>20.230857142857101</v>
      </c>
      <c r="BN104">
        <v>500.00992857142899</v>
      </c>
      <c r="BO104">
        <v>74.578171428571395</v>
      </c>
      <c r="BP104">
        <v>9.9995292857142801E-2</v>
      </c>
      <c r="BQ104">
        <v>24.254835714285701</v>
      </c>
      <c r="BR104">
        <v>25.024925</v>
      </c>
      <c r="BS104">
        <v>999.9</v>
      </c>
      <c r="BT104">
        <v>0</v>
      </c>
      <c r="BU104">
        <v>0</v>
      </c>
      <c r="BV104">
        <v>9989.7739285714306</v>
      </c>
      <c r="BW104">
        <v>0</v>
      </c>
      <c r="BX104">
        <v>1694.4807142857101</v>
      </c>
      <c r="BY104">
        <v>-58.052875</v>
      </c>
      <c r="BZ104">
        <v>1414.5692857142899</v>
      </c>
      <c r="CA104">
        <v>1468.3517857142899</v>
      </c>
      <c r="CB104">
        <v>3.65520178571429</v>
      </c>
      <c r="CC104">
        <v>1443.7846428571399</v>
      </c>
      <c r="CD104">
        <v>16.731024999999999</v>
      </c>
      <c r="CE104">
        <v>1.5203675000000001</v>
      </c>
      <c r="CF104">
        <v>1.24777</v>
      </c>
      <c r="CG104">
        <v>13.17455</v>
      </c>
      <c r="CH104">
        <v>10.184039285714301</v>
      </c>
      <c r="CI104">
        <v>1999.9903571428599</v>
      </c>
      <c r="CJ104">
        <v>0.97999839285714296</v>
      </c>
      <c r="CK104">
        <v>2.0001660714285701E-2</v>
      </c>
      <c r="CL104">
        <v>0</v>
      </c>
      <c r="CM104">
        <v>2.4663750000000002</v>
      </c>
      <c r="CN104">
        <v>0</v>
      </c>
      <c r="CO104">
        <v>18298.460714285698</v>
      </c>
      <c r="CP104">
        <v>16705.303571428602</v>
      </c>
      <c r="CQ104">
        <v>47.825499999999998</v>
      </c>
      <c r="CR104">
        <v>50.591250000000002</v>
      </c>
      <c r="CS104">
        <v>49.066499999999998</v>
      </c>
      <c r="CT104">
        <v>48.109250000000003</v>
      </c>
      <c r="CU104">
        <v>46.852499999999999</v>
      </c>
      <c r="CV104">
        <v>1959.9889285714301</v>
      </c>
      <c r="CW104">
        <v>40.001428571428598</v>
      </c>
      <c r="CX104">
        <v>0</v>
      </c>
      <c r="CY104">
        <v>1651529304.2</v>
      </c>
      <c r="CZ104">
        <v>0</v>
      </c>
      <c r="DA104">
        <v>1657211497.5999999</v>
      </c>
      <c r="DB104" t="s">
        <v>358</v>
      </c>
      <c r="DC104">
        <v>1657211493.5999999</v>
      </c>
      <c r="DD104">
        <v>1657211497.5999999</v>
      </c>
      <c r="DE104">
        <v>1</v>
      </c>
      <c r="DF104">
        <v>1.526</v>
      </c>
      <c r="DG104">
        <v>4.4999999999999998E-2</v>
      </c>
      <c r="DH104">
        <v>2.6110000000000002</v>
      </c>
      <c r="DI104">
        <v>0.157</v>
      </c>
      <c r="DJ104">
        <v>420</v>
      </c>
      <c r="DK104">
        <v>20</v>
      </c>
      <c r="DL104">
        <v>0.57999999999999996</v>
      </c>
      <c r="DM104">
        <v>0.22</v>
      </c>
      <c r="DN104">
        <v>-57.937746341463402</v>
      </c>
      <c r="DO104">
        <v>-1.1703909407666</v>
      </c>
      <c r="DP104">
        <v>0.282004675707268</v>
      </c>
      <c r="DQ104">
        <v>0</v>
      </c>
      <c r="DR104">
        <v>3.6649075609756099</v>
      </c>
      <c r="DS104">
        <v>-0.155897979094067</v>
      </c>
      <c r="DT104">
        <v>1.54531118944338E-2</v>
      </c>
      <c r="DU104">
        <v>0</v>
      </c>
      <c r="DV104">
        <v>0</v>
      </c>
      <c r="DW104">
        <v>2</v>
      </c>
      <c r="DX104" t="s">
        <v>359</v>
      </c>
      <c r="DY104">
        <v>2.8381699999999999</v>
      </c>
      <c r="DZ104">
        <v>2.7165699999999999</v>
      </c>
      <c r="EA104">
        <v>0.17106399999999999</v>
      </c>
      <c r="EB104">
        <v>0.17516000000000001</v>
      </c>
      <c r="EC104">
        <v>7.5574100000000005E-2</v>
      </c>
      <c r="ED104">
        <v>6.55279E-2</v>
      </c>
      <c r="EE104">
        <v>23342.9</v>
      </c>
      <c r="EF104">
        <v>20128.7</v>
      </c>
      <c r="EG104">
        <v>25225.599999999999</v>
      </c>
      <c r="EH104">
        <v>23780.799999999999</v>
      </c>
      <c r="EI104">
        <v>39846.400000000001</v>
      </c>
      <c r="EJ104">
        <v>36805</v>
      </c>
      <c r="EK104">
        <v>45643.7</v>
      </c>
      <c r="EL104">
        <v>42446.9</v>
      </c>
      <c r="EM104">
        <v>1.7578800000000001</v>
      </c>
      <c r="EN104">
        <v>2.1111499999999999</v>
      </c>
      <c r="EO104">
        <v>2.5831199999999999E-2</v>
      </c>
      <c r="EP104">
        <v>0</v>
      </c>
      <c r="EQ104">
        <v>24.5961</v>
      </c>
      <c r="ER104">
        <v>999.9</v>
      </c>
      <c r="ES104">
        <v>29.99</v>
      </c>
      <c r="ET104">
        <v>36.084000000000003</v>
      </c>
      <c r="EU104">
        <v>24.114100000000001</v>
      </c>
      <c r="EV104">
        <v>53.510100000000001</v>
      </c>
      <c r="EW104">
        <v>33.088900000000002</v>
      </c>
      <c r="EX104">
        <v>2</v>
      </c>
      <c r="EY104">
        <v>0.220722</v>
      </c>
      <c r="EZ104">
        <v>6.6134500000000003</v>
      </c>
      <c r="FA104">
        <v>20.1204</v>
      </c>
      <c r="FB104">
        <v>5.2343599999999997</v>
      </c>
      <c r="FC104">
        <v>11.992000000000001</v>
      </c>
      <c r="FD104">
        <v>4.9562499999999998</v>
      </c>
      <c r="FE104">
        <v>3.3039999999999998</v>
      </c>
      <c r="FF104">
        <v>9999</v>
      </c>
      <c r="FG104">
        <v>322.2</v>
      </c>
      <c r="FH104">
        <v>9999</v>
      </c>
      <c r="FI104">
        <v>4665</v>
      </c>
      <c r="FJ104">
        <v>1.86818</v>
      </c>
      <c r="FK104">
        <v>1.86395</v>
      </c>
      <c r="FL104">
        <v>1.87147</v>
      </c>
      <c r="FM104">
        <v>1.86249</v>
      </c>
      <c r="FN104">
        <v>1.86188</v>
      </c>
      <c r="FO104">
        <v>1.86825</v>
      </c>
      <c r="FP104">
        <v>1.8583700000000001</v>
      </c>
      <c r="FQ104">
        <v>1.86467</v>
      </c>
      <c r="FR104">
        <v>5</v>
      </c>
      <c r="FS104">
        <v>0</v>
      </c>
      <c r="FT104">
        <v>0</v>
      </c>
      <c r="FU104">
        <v>0</v>
      </c>
      <c r="FV104" t="s">
        <v>360</v>
      </c>
      <c r="FW104" t="s">
        <v>361</v>
      </c>
      <c r="FX104" t="s">
        <v>362</v>
      </c>
      <c r="FY104" t="s">
        <v>362</v>
      </c>
      <c r="FZ104" t="s">
        <v>362</v>
      </c>
      <c r="GA104" t="s">
        <v>362</v>
      </c>
      <c r="GB104">
        <v>0</v>
      </c>
      <c r="GC104">
        <v>100</v>
      </c>
      <c r="GD104">
        <v>100</v>
      </c>
      <c r="GE104">
        <v>4.03</v>
      </c>
      <c r="GF104">
        <v>0.15479999999999999</v>
      </c>
      <c r="GG104">
        <v>2.06512692478187</v>
      </c>
      <c r="GH104">
        <v>1.5675561973404399E-3</v>
      </c>
      <c r="GI104">
        <v>-8.2833039480674595E-7</v>
      </c>
      <c r="GJ104">
        <v>5.0085055433431996E-10</v>
      </c>
      <c r="GK104">
        <v>-8.2657068672907993E-2</v>
      </c>
      <c r="GL104">
        <v>-3.8189079593307799E-2</v>
      </c>
      <c r="GM104">
        <v>3.2721738724615498E-3</v>
      </c>
      <c r="GN104">
        <v>-3.9688209873996E-5</v>
      </c>
      <c r="GO104">
        <v>3</v>
      </c>
      <c r="GP104">
        <v>2235</v>
      </c>
      <c r="GQ104">
        <v>2</v>
      </c>
      <c r="GR104">
        <v>25</v>
      </c>
      <c r="GS104">
        <v>12.5</v>
      </c>
      <c r="GT104">
        <v>12.4</v>
      </c>
      <c r="GU104">
        <v>3.5266099999999998</v>
      </c>
      <c r="GV104">
        <v>2.3327599999999999</v>
      </c>
      <c r="GW104">
        <v>1.9982899999999999</v>
      </c>
      <c r="GX104">
        <v>2.6916500000000001</v>
      </c>
      <c r="GY104">
        <v>2.0935100000000002</v>
      </c>
      <c r="GZ104">
        <v>2.34131</v>
      </c>
      <c r="HA104">
        <v>41.170499999999997</v>
      </c>
      <c r="HB104">
        <v>14.963800000000001</v>
      </c>
      <c r="HC104">
        <v>18</v>
      </c>
      <c r="HD104">
        <v>426.75</v>
      </c>
      <c r="HE104">
        <v>664.17100000000005</v>
      </c>
      <c r="HF104">
        <v>18.451000000000001</v>
      </c>
      <c r="HG104">
        <v>30.110399999999998</v>
      </c>
      <c r="HH104">
        <v>30.000900000000001</v>
      </c>
      <c r="HI104">
        <v>29.880800000000001</v>
      </c>
      <c r="HJ104">
        <v>29.8614</v>
      </c>
      <c r="HK104">
        <v>70.615899999999996</v>
      </c>
      <c r="HL104">
        <v>35.948399999999999</v>
      </c>
      <c r="HM104">
        <v>0</v>
      </c>
      <c r="HN104">
        <v>18.435600000000001</v>
      </c>
      <c r="HO104">
        <v>1489.22</v>
      </c>
      <c r="HP104">
        <v>16.724699999999999</v>
      </c>
      <c r="HQ104">
        <v>96.572400000000002</v>
      </c>
      <c r="HR104">
        <v>99.773799999999994</v>
      </c>
    </row>
    <row r="105" spans="1:226" x14ac:dyDescent="0.2">
      <c r="A105">
        <v>89</v>
      </c>
      <c r="B105">
        <v>1657212247.5999999</v>
      </c>
      <c r="C105">
        <v>532</v>
      </c>
      <c r="D105" t="s">
        <v>538</v>
      </c>
      <c r="E105" t="s">
        <v>539</v>
      </c>
      <c r="F105">
        <v>5</v>
      </c>
      <c r="G105" t="s">
        <v>355</v>
      </c>
      <c r="H105" t="s">
        <v>356</v>
      </c>
      <c r="I105">
        <v>1657212240.11852</v>
      </c>
      <c r="J105">
        <f t="shared" si="34"/>
        <v>3.0836162726583802E-3</v>
      </c>
      <c r="K105">
        <f t="shared" si="35"/>
        <v>3.08361627265838</v>
      </c>
      <c r="L105">
        <f t="shared" si="36"/>
        <v>26.385837904941475</v>
      </c>
      <c r="M105">
        <f t="shared" si="37"/>
        <v>1403.3707407407401</v>
      </c>
      <c r="N105">
        <f t="shared" si="38"/>
        <v>1045.3500708114593</v>
      </c>
      <c r="O105">
        <f t="shared" si="39"/>
        <v>78.064656440366747</v>
      </c>
      <c r="P105">
        <f t="shared" si="40"/>
        <v>104.80092534871804</v>
      </c>
      <c r="Q105">
        <f t="shared" si="41"/>
        <v>0.1384155196194598</v>
      </c>
      <c r="R105">
        <f t="shared" si="42"/>
        <v>2.4436744028474662</v>
      </c>
      <c r="S105">
        <f t="shared" si="43"/>
        <v>0.13420279820804457</v>
      </c>
      <c r="T105">
        <f t="shared" si="44"/>
        <v>8.4244564934613908E-2</v>
      </c>
      <c r="U105">
        <f t="shared" si="45"/>
        <v>321.51935833333329</v>
      </c>
      <c r="V105">
        <f t="shared" si="46"/>
        <v>25.541002901722894</v>
      </c>
      <c r="W105">
        <f t="shared" si="47"/>
        <v>25.020574074074101</v>
      </c>
      <c r="X105">
        <f t="shared" si="48"/>
        <v>3.1835798976104126</v>
      </c>
      <c r="Y105">
        <f t="shared" si="49"/>
        <v>50.070777245635654</v>
      </c>
      <c r="Z105">
        <f t="shared" si="50"/>
        <v>1.5217396801017053</v>
      </c>
      <c r="AA105">
        <f t="shared" si="51"/>
        <v>3.0391772682824603</v>
      </c>
      <c r="AB105">
        <f t="shared" si="52"/>
        <v>1.6618402175087073</v>
      </c>
      <c r="AC105">
        <f t="shared" si="53"/>
        <v>-135.98747762423457</v>
      </c>
      <c r="AD105">
        <f t="shared" si="54"/>
        <v>-102.29189908857659</v>
      </c>
      <c r="AE105">
        <f t="shared" si="55"/>
        <v>-8.8216586465421116</v>
      </c>
      <c r="AF105">
        <f t="shared" si="56"/>
        <v>74.418322973980011</v>
      </c>
      <c r="AG105">
        <f t="shared" si="57"/>
        <v>44.139756906263806</v>
      </c>
      <c r="AH105">
        <f t="shared" si="58"/>
        <v>3.0967521482437719</v>
      </c>
      <c r="AI105">
        <f t="shared" si="59"/>
        <v>26.385837904941475</v>
      </c>
      <c r="AJ105">
        <v>1502.2665343400599</v>
      </c>
      <c r="AK105">
        <v>1456.4063030303</v>
      </c>
      <c r="AL105">
        <v>3.4106891162686899</v>
      </c>
      <c r="AM105">
        <v>66.383404404203702</v>
      </c>
      <c r="AN105">
        <f t="shared" si="60"/>
        <v>3.08361627265838</v>
      </c>
      <c r="AO105">
        <v>16.741092865364099</v>
      </c>
      <c r="AP105">
        <v>20.366338461538501</v>
      </c>
      <c r="AQ105">
        <v>-5.8790812048602702E-5</v>
      </c>
      <c r="AR105">
        <v>78.944928125099594</v>
      </c>
      <c r="AS105">
        <v>17</v>
      </c>
      <c r="AT105">
        <v>3</v>
      </c>
      <c r="AU105">
        <f t="shared" si="61"/>
        <v>1</v>
      </c>
      <c r="AV105">
        <f t="shared" si="62"/>
        <v>0</v>
      </c>
      <c r="AW105">
        <f t="shared" si="63"/>
        <v>39767.741341841764</v>
      </c>
      <c r="AX105">
        <f t="shared" si="64"/>
        <v>2000.0203703703701</v>
      </c>
      <c r="AY105">
        <f t="shared" si="65"/>
        <v>1681.2171666666663</v>
      </c>
      <c r="AZ105">
        <f t="shared" si="66"/>
        <v>0.84060002166644598</v>
      </c>
      <c r="BA105">
        <f t="shared" si="67"/>
        <v>0.16075804181624076</v>
      </c>
      <c r="BB105">
        <v>6</v>
      </c>
      <c r="BC105">
        <v>0.5</v>
      </c>
      <c r="BD105" t="s">
        <v>357</v>
      </c>
      <c r="BE105">
        <v>2</v>
      </c>
      <c r="BF105" t="b">
        <v>1</v>
      </c>
      <c r="BG105">
        <v>1657212240.11852</v>
      </c>
      <c r="BH105">
        <v>1403.3707407407401</v>
      </c>
      <c r="BI105">
        <v>1461.5533333333301</v>
      </c>
      <c r="BJ105">
        <v>20.377348148148101</v>
      </c>
      <c r="BK105">
        <v>16.7369814814815</v>
      </c>
      <c r="BL105">
        <v>1399.3607407407401</v>
      </c>
      <c r="BM105">
        <v>20.222359259259299</v>
      </c>
      <c r="BN105">
        <v>500.001592592593</v>
      </c>
      <c r="BO105">
        <v>74.578018518518505</v>
      </c>
      <c r="BP105">
        <v>9.9985166666666694E-2</v>
      </c>
      <c r="BQ105">
        <v>24.2441259259259</v>
      </c>
      <c r="BR105">
        <v>25.020574074074101</v>
      </c>
      <c r="BS105">
        <v>999.9</v>
      </c>
      <c r="BT105">
        <v>0</v>
      </c>
      <c r="BU105">
        <v>0</v>
      </c>
      <c r="BV105">
        <v>9991.4555555555507</v>
      </c>
      <c r="BW105">
        <v>0</v>
      </c>
      <c r="BX105">
        <v>1695.88148148148</v>
      </c>
      <c r="BY105">
        <v>-58.183422222222198</v>
      </c>
      <c r="BZ105">
        <v>1432.56222222222</v>
      </c>
      <c r="CA105">
        <v>1486.4322222222199</v>
      </c>
      <c r="CB105">
        <v>3.64035925925926</v>
      </c>
      <c r="CC105">
        <v>1461.5533333333301</v>
      </c>
      <c r="CD105">
        <v>16.7369814814815</v>
      </c>
      <c r="CE105">
        <v>1.51970259259259</v>
      </c>
      <c r="CF105">
        <v>1.2482118518518499</v>
      </c>
      <c r="CG105">
        <v>13.167840740740701</v>
      </c>
      <c r="CH105">
        <v>10.189329629629601</v>
      </c>
      <c r="CI105">
        <v>2000.0203703703701</v>
      </c>
      <c r="CJ105">
        <v>0.97999866666666702</v>
      </c>
      <c r="CK105">
        <v>2.0001377777777801E-2</v>
      </c>
      <c r="CL105">
        <v>0</v>
      </c>
      <c r="CM105">
        <v>2.4929407407407398</v>
      </c>
      <c r="CN105">
        <v>0</v>
      </c>
      <c r="CO105">
        <v>18294.5148148148</v>
      </c>
      <c r="CP105">
        <v>16705.562962962998</v>
      </c>
      <c r="CQ105">
        <v>47.844666666666697</v>
      </c>
      <c r="CR105">
        <v>50.613333333333301</v>
      </c>
      <c r="CS105">
        <v>49.0713333333333</v>
      </c>
      <c r="CT105">
        <v>48.122666666666703</v>
      </c>
      <c r="CU105">
        <v>46.875</v>
      </c>
      <c r="CV105">
        <v>1960.0185185185201</v>
      </c>
      <c r="CW105">
        <v>40.001851851851903</v>
      </c>
      <c r="CX105">
        <v>0</v>
      </c>
      <c r="CY105">
        <v>1651529309</v>
      </c>
      <c r="CZ105">
        <v>0</v>
      </c>
      <c r="DA105">
        <v>1657211497.5999999</v>
      </c>
      <c r="DB105" t="s">
        <v>358</v>
      </c>
      <c r="DC105">
        <v>1657211493.5999999</v>
      </c>
      <c r="DD105">
        <v>1657211497.5999999</v>
      </c>
      <c r="DE105">
        <v>1</v>
      </c>
      <c r="DF105">
        <v>1.526</v>
      </c>
      <c r="DG105">
        <v>4.4999999999999998E-2</v>
      </c>
      <c r="DH105">
        <v>2.6110000000000002</v>
      </c>
      <c r="DI105">
        <v>0.157</v>
      </c>
      <c r="DJ105">
        <v>420</v>
      </c>
      <c r="DK105">
        <v>20</v>
      </c>
      <c r="DL105">
        <v>0.57999999999999996</v>
      </c>
      <c r="DM105">
        <v>0.22</v>
      </c>
      <c r="DN105">
        <v>-58.086507317073199</v>
      </c>
      <c r="DO105">
        <v>-1.9410898954704101</v>
      </c>
      <c r="DP105">
        <v>0.32999195584448698</v>
      </c>
      <c r="DQ105">
        <v>0</v>
      </c>
      <c r="DR105">
        <v>3.65157073170732</v>
      </c>
      <c r="DS105">
        <v>-0.166188710801389</v>
      </c>
      <c r="DT105">
        <v>1.6453627725163299E-2</v>
      </c>
      <c r="DU105">
        <v>0</v>
      </c>
      <c r="DV105">
        <v>0</v>
      </c>
      <c r="DW105">
        <v>2</v>
      </c>
      <c r="DX105" t="s">
        <v>359</v>
      </c>
      <c r="DY105">
        <v>2.8379500000000002</v>
      </c>
      <c r="DZ105">
        <v>2.7163300000000001</v>
      </c>
      <c r="EA105">
        <v>0.17229900000000001</v>
      </c>
      <c r="EB105">
        <v>0.17633699999999999</v>
      </c>
      <c r="EC105">
        <v>7.5550999999999993E-2</v>
      </c>
      <c r="ED105">
        <v>6.5538799999999994E-2</v>
      </c>
      <c r="EE105">
        <v>23307.200000000001</v>
      </c>
      <c r="EF105">
        <v>20099.3</v>
      </c>
      <c r="EG105">
        <v>25224.7</v>
      </c>
      <c r="EH105">
        <v>23780</v>
      </c>
      <c r="EI105">
        <v>39845.9</v>
      </c>
      <c r="EJ105">
        <v>36803.599999999999</v>
      </c>
      <c r="EK105">
        <v>45641.9</v>
      </c>
      <c r="EL105">
        <v>42445.8</v>
      </c>
      <c r="EM105">
        <v>1.7575000000000001</v>
      </c>
      <c r="EN105">
        <v>2.11103</v>
      </c>
      <c r="EO105">
        <v>2.50861E-2</v>
      </c>
      <c r="EP105">
        <v>0</v>
      </c>
      <c r="EQ105">
        <v>24.601299999999998</v>
      </c>
      <c r="ER105">
        <v>999.9</v>
      </c>
      <c r="ES105">
        <v>29.966000000000001</v>
      </c>
      <c r="ET105">
        <v>36.103999999999999</v>
      </c>
      <c r="EU105">
        <v>24.121600000000001</v>
      </c>
      <c r="EV105">
        <v>53.460099999999997</v>
      </c>
      <c r="EW105">
        <v>33.088900000000002</v>
      </c>
      <c r="EX105">
        <v>2</v>
      </c>
      <c r="EY105">
        <v>0.22172</v>
      </c>
      <c r="EZ105">
        <v>6.6295200000000003</v>
      </c>
      <c r="FA105">
        <v>20.119900000000001</v>
      </c>
      <c r="FB105">
        <v>5.2345100000000002</v>
      </c>
      <c r="FC105">
        <v>11.992000000000001</v>
      </c>
      <c r="FD105">
        <v>4.9558999999999997</v>
      </c>
      <c r="FE105">
        <v>3.3039499999999999</v>
      </c>
      <c r="FF105">
        <v>9999</v>
      </c>
      <c r="FG105">
        <v>322.2</v>
      </c>
      <c r="FH105">
        <v>9999</v>
      </c>
      <c r="FI105">
        <v>4665.2</v>
      </c>
      <c r="FJ105">
        <v>1.86815</v>
      </c>
      <c r="FK105">
        <v>1.8639399999999999</v>
      </c>
      <c r="FL105">
        <v>1.8714599999999999</v>
      </c>
      <c r="FM105">
        <v>1.86249</v>
      </c>
      <c r="FN105">
        <v>1.86188</v>
      </c>
      <c r="FO105">
        <v>1.86825</v>
      </c>
      <c r="FP105">
        <v>1.8583700000000001</v>
      </c>
      <c r="FQ105">
        <v>1.8646499999999999</v>
      </c>
      <c r="FR105">
        <v>5</v>
      </c>
      <c r="FS105">
        <v>0</v>
      </c>
      <c r="FT105">
        <v>0</v>
      </c>
      <c r="FU105">
        <v>0</v>
      </c>
      <c r="FV105" t="s">
        <v>360</v>
      </c>
      <c r="FW105" t="s">
        <v>361</v>
      </c>
      <c r="FX105" t="s">
        <v>362</v>
      </c>
      <c r="FY105" t="s">
        <v>362</v>
      </c>
      <c r="FZ105" t="s">
        <v>362</v>
      </c>
      <c r="GA105" t="s">
        <v>362</v>
      </c>
      <c r="GB105">
        <v>0</v>
      </c>
      <c r="GC105">
        <v>100</v>
      </c>
      <c r="GD105">
        <v>100</v>
      </c>
      <c r="GE105">
        <v>4.0599999999999996</v>
      </c>
      <c r="GF105">
        <v>0.15440000000000001</v>
      </c>
      <c r="GG105">
        <v>2.06512692478187</v>
      </c>
      <c r="GH105">
        <v>1.5675561973404399E-3</v>
      </c>
      <c r="GI105">
        <v>-8.2833039480674595E-7</v>
      </c>
      <c r="GJ105">
        <v>5.0085055433431996E-10</v>
      </c>
      <c r="GK105">
        <v>-8.2657068672907993E-2</v>
      </c>
      <c r="GL105">
        <v>-3.8189079593307799E-2</v>
      </c>
      <c r="GM105">
        <v>3.2721738724615498E-3</v>
      </c>
      <c r="GN105">
        <v>-3.9688209873996E-5</v>
      </c>
      <c r="GO105">
        <v>3</v>
      </c>
      <c r="GP105">
        <v>2235</v>
      </c>
      <c r="GQ105">
        <v>2</v>
      </c>
      <c r="GR105">
        <v>25</v>
      </c>
      <c r="GS105">
        <v>12.6</v>
      </c>
      <c r="GT105">
        <v>12.5</v>
      </c>
      <c r="GU105">
        <v>3.5546899999999999</v>
      </c>
      <c r="GV105">
        <v>2.3290999999999999</v>
      </c>
      <c r="GW105">
        <v>1.9982899999999999</v>
      </c>
      <c r="GX105">
        <v>2.6916500000000001</v>
      </c>
      <c r="GY105">
        <v>2.0935100000000002</v>
      </c>
      <c r="GZ105">
        <v>2.3730500000000001</v>
      </c>
      <c r="HA105">
        <v>41.170499999999997</v>
      </c>
      <c r="HB105">
        <v>14.963800000000001</v>
      </c>
      <c r="HC105">
        <v>18</v>
      </c>
      <c r="HD105">
        <v>426.6</v>
      </c>
      <c r="HE105">
        <v>664.18399999999997</v>
      </c>
      <c r="HF105">
        <v>18.4313</v>
      </c>
      <c r="HG105">
        <v>30.122</v>
      </c>
      <c r="HH105">
        <v>30.000900000000001</v>
      </c>
      <c r="HI105">
        <v>29.8904</v>
      </c>
      <c r="HJ105">
        <v>29.871700000000001</v>
      </c>
      <c r="HK105">
        <v>71.153899999999993</v>
      </c>
      <c r="HL105">
        <v>35.948399999999999</v>
      </c>
      <c r="HM105">
        <v>0</v>
      </c>
      <c r="HN105">
        <v>18.415800000000001</v>
      </c>
      <c r="HO105">
        <v>1509.49</v>
      </c>
      <c r="HP105">
        <v>16.724699999999999</v>
      </c>
      <c r="HQ105">
        <v>96.568799999999996</v>
      </c>
      <c r="HR105">
        <v>99.771000000000001</v>
      </c>
    </row>
    <row r="106" spans="1:226" x14ac:dyDescent="0.2">
      <c r="A106">
        <v>90</v>
      </c>
      <c r="B106">
        <v>1657212252.5999999</v>
      </c>
      <c r="C106">
        <v>537</v>
      </c>
      <c r="D106" t="s">
        <v>540</v>
      </c>
      <c r="E106" t="s">
        <v>541</v>
      </c>
      <c r="F106">
        <v>5</v>
      </c>
      <c r="G106" t="s">
        <v>355</v>
      </c>
      <c r="H106" t="s">
        <v>356</v>
      </c>
      <c r="I106">
        <v>1657212244.83214</v>
      </c>
      <c r="J106">
        <f t="shared" si="34"/>
        <v>3.0746933823006025E-3</v>
      </c>
      <c r="K106">
        <f t="shared" si="35"/>
        <v>3.0746933823006026</v>
      </c>
      <c r="L106">
        <f t="shared" si="36"/>
        <v>26.400824365963526</v>
      </c>
      <c r="M106">
        <f t="shared" si="37"/>
        <v>1419.1128571428601</v>
      </c>
      <c r="N106">
        <f t="shared" si="38"/>
        <v>1059.5989715170199</v>
      </c>
      <c r="O106">
        <f t="shared" si="39"/>
        <v>79.128458788706112</v>
      </c>
      <c r="P106">
        <f t="shared" si="40"/>
        <v>105.97614404266913</v>
      </c>
      <c r="Q106">
        <f t="shared" si="41"/>
        <v>0.13806037473230925</v>
      </c>
      <c r="R106">
        <f t="shared" si="42"/>
        <v>2.4438535049488319</v>
      </c>
      <c r="S106">
        <f t="shared" si="43"/>
        <v>0.13386918827486199</v>
      </c>
      <c r="T106">
        <f t="shared" si="44"/>
        <v>8.4034205637083831E-2</v>
      </c>
      <c r="U106">
        <f t="shared" si="45"/>
        <v>321.5158910357145</v>
      </c>
      <c r="V106">
        <f t="shared" si="46"/>
        <v>25.531967020017905</v>
      </c>
      <c r="W106">
        <f t="shared" si="47"/>
        <v>25.014253571428601</v>
      </c>
      <c r="X106">
        <f t="shared" si="48"/>
        <v>3.1823806356955489</v>
      </c>
      <c r="Y106">
        <f t="shared" si="49"/>
        <v>50.088300524162257</v>
      </c>
      <c r="Z106">
        <f t="shared" si="50"/>
        <v>1.5212058774866208</v>
      </c>
      <c r="AA106">
        <f t="shared" si="51"/>
        <v>3.0370482958446585</v>
      </c>
      <c r="AB106">
        <f t="shared" si="52"/>
        <v>1.661174758208928</v>
      </c>
      <c r="AC106">
        <f t="shared" si="53"/>
        <v>-135.59397815945658</v>
      </c>
      <c r="AD106">
        <f t="shared" si="54"/>
        <v>-103.00640116429808</v>
      </c>
      <c r="AE106">
        <f t="shared" si="55"/>
        <v>-8.8818204350614387</v>
      </c>
      <c r="AF106">
        <f t="shared" si="56"/>
        <v>74.033691276898381</v>
      </c>
      <c r="AG106">
        <f t="shared" si="57"/>
        <v>44.094955221157967</v>
      </c>
      <c r="AH106">
        <f t="shared" si="58"/>
        <v>3.0863403891911472</v>
      </c>
      <c r="AI106">
        <f t="shared" si="59"/>
        <v>26.400824365963526</v>
      </c>
      <c r="AJ106">
        <v>1518.9002552300699</v>
      </c>
      <c r="AK106">
        <v>1473.27478787879</v>
      </c>
      <c r="AL106">
        <v>3.3475369338947698</v>
      </c>
      <c r="AM106">
        <v>66.383404404203702</v>
      </c>
      <c r="AN106">
        <f t="shared" si="60"/>
        <v>3.0746933823006026</v>
      </c>
      <c r="AO106">
        <v>16.745492845115599</v>
      </c>
      <c r="AP106">
        <v>20.3601104895105</v>
      </c>
      <c r="AQ106">
        <v>-3.8276380370161099E-5</v>
      </c>
      <c r="AR106">
        <v>78.944928125099594</v>
      </c>
      <c r="AS106">
        <v>17</v>
      </c>
      <c r="AT106">
        <v>3</v>
      </c>
      <c r="AU106">
        <f t="shared" si="61"/>
        <v>1</v>
      </c>
      <c r="AV106">
        <f t="shared" si="62"/>
        <v>0</v>
      </c>
      <c r="AW106">
        <f t="shared" si="63"/>
        <v>39773.753677748886</v>
      </c>
      <c r="AX106">
        <f t="shared" si="64"/>
        <v>1999.99892857143</v>
      </c>
      <c r="AY106">
        <f t="shared" si="65"/>
        <v>1681.1991321428582</v>
      </c>
      <c r="AZ106">
        <f t="shared" si="66"/>
        <v>0.84060001639286586</v>
      </c>
      <c r="BA106">
        <f t="shared" si="67"/>
        <v>0.16075803163823121</v>
      </c>
      <c r="BB106">
        <v>6</v>
      </c>
      <c r="BC106">
        <v>0.5</v>
      </c>
      <c r="BD106" t="s">
        <v>357</v>
      </c>
      <c r="BE106">
        <v>2</v>
      </c>
      <c r="BF106" t="b">
        <v>1</v>
      </c>
      <c r="BG106">
        <v>1657212244.83214</v>
      </c>
      <c r="BH106">
        <v>1419.1128571428601</v>
      </c>
      <c r="BI106">
        <v>1477.2814285714301</v>
      </c>
      <c r="BJ106">
        <v>20.370271428571399</v>
      </c>
      <c r="BK106">
        <v>16.7421821428571</v>
      </c>
      <c r="BL106">
        <v>1415.06785714286</v>
      </c>
      <c r="BM106">
        <v>20.215592857142902</v>
      </c>
      <c r="BN106">
        <v>500.01042857142897</v>
      </c>
      <c r="BO106">
        <v>74.577757142857195</v>
      </c>
      <c r="BP106">
        <v>9.9985017857142797E-2</v>
      </c>
      <c r="BQ106">
        <v>24.2324392857143</v>
      </c>
      <c r="BR106">
        <v>25.014253571428601</v>
      </c>
      <c r="BS106">
        <v>999.9</v>
      </c>
      <c r="BT106">
        <v>0</v>
      </c>
      <c r="BU106">
        <v>0</v>
      </c>
      <c r="BV106">
        <v>9992.6571428571406</v>
      </c>
      <c r="BW106">
        <v>0</v>
      </c>
      <c r="BX106">
        <v>1697.16107142857</v>
      </c>
      <c r="BY106">
        <v>-58.1693071428571</v>
      </c>
      <c r="BZ106">
        <v>1448.6210714285701</v>
      </c>
      <c r="CA106">
        <v>1502.4360714285699</v>
      </c>
      <c r="CB106">
        <v>3.6280896428571401</v>
      </c>
      <c r="CC106">
        <v>1477.2814285714301</v>
      </c>
      <c r="CD106">
        <v>16.7421821428571</v>
      </c>
      <c r="CE106">
        <v>1.51916964285714</v>
      </c>
      <c r="CF106">
        <v>1.24859428571429</v>
      </c>
      <c r="CG106">
        <v>13.162471428571401</v>
      </c>
      <c r="CH106">
        <v>10.1939214285714</v>
      </c>
      <c r="CI106">
        <v>1999.99892857143</v>
      </c>
      <c r="CJ106">
        <v>0.97999871428571395</v>
      </c>
      <c r="CK106">
        <v>2.0001328571428601E-2</v>
      </c>
      <c r="CL106">
        <v>0</v>
      </c>
      <c r="CM106">
        <v>2.4533928571428598</v>
      </c>
      <c r="CN106">
        <v>0</v>
      </c>
      <c r="CO106">
        <v>18289.932142857098</v>
      </c>
      <c r="CP106">
        <v>16705.3892857143</v>
      </c>
      <c r="CQ106">
        <v>47.863750000000003</v>
      </c>
      <c r="CR106">
        <v>50.629428571428598</v>
      </c>
      <c r="CS106">
        <v>49.091250000000002</v>
      </c>
      <c r="CT106">
        <v>48.129428571428598</v>
      </c>
      <c r="CU106">
        <v>46.875</v>
      </c>
      <c r="CV106">
        <v>1959.9978571428601</v>
      </c>
      <c r="CW106">
        <v>40.0010714285714</v>
      </c>
      <c r="CX106">
        <v>0</v>
      </c>
      <c r="CY106">
        <v>1651529314.4000001</v>
      </c>
      <c r="CZ106">
        <v>0</v>
      </c>
      <c r="DA106">
        <v>1657211497.5999999</v>
      </c>
      <c r="DB106" t="s">
        <v>358</v>
      </c>
      <c r="DC106">
        <v>1657211493.5999999</v>
      </c>
      <c r="DD106">
        <v>1657211497.5999999</v>
      </c>
      <c r="DE106">
        <v>1</v>
      </c>
      <c r="DF106">
        <v>1.526</v>
      </c>
      <c r="DG106">
        <v>4.4999999999999998E-2</v>
      </c>
      <c r="DH106">
        <v>2.6110000000000002</v>
      </c>
      <c r="DI106">
        <v>0.157</v>
      </c>
      <c r="DJ106">
        <v>420</v>
      </c>
      <c r="DK106">
        <v>20</v>
      </c>
      <c r="DL106">
        <v>0.57999999999999996</v>
      </c>
      <c r="DM106">
        <v>0.22</v>
      </c>
      <c r="DN106">
        <v>-58.1708292682927</v>
      </c>
      <c r="DO106">
        <v>-5.6006968641100802E-2</v>
      </c>
      <c r="DP106">
        <v>0.249100132911521</v>
      </c>
      <c r="DQ106">
        <v>1</v>
      </c>
      <c r="DR106">
        <v>3.63781487804878</v>
      </c>
      <c r="DS106">
        <v>-0.16238717770034899</v>
      </c>
      <c r="DT106">
        <v>1.60810135164683E-2</v>
      </c>
      <c r="DU106">
        <v>0</v>
      </c>
      <c r="DV106">
        <v>1</v>
      </c>
      <c r="DW106">
        <v>2</v>
      </c>
      <c r="DX106" t="s">
        <v>379</v>
      </c>
      <c r="DY106">
        <v>2.83792</v>
      </c>
      <c r="DZ106">
        <v>2.71652</v>
      </c>
      <c r="EA106">
        <v>0.17350499999999999</v>
      </c>
      <c r="EB106">
        <v>0.17752599999999999</v>
      </c>
      <c r="EC106">
        <v>7.5530799999999995E-2</v>
      </c>
      <c r="ED106">
        <v>6.5558099999999994E-2</v>
      </c>
      <c r="EE106">
        <v>23272.5</v>
      </c>
      <c r="EF106">
        <v>20069.400000000001</v>
      </c>
      <c r="EG106">
        <v>25224</v>
      </c>
      <c r="EH106">
        <v>23779.1</v>
      </c>
      <c r="EI106">
        <v>39846.1</v>
      </c>
      <c r="EJ106">
        <v>36801.699999999997</v>
      </c>
      <c r="EK106">
        <v>45641.1</v>
      </c>
      <c r="EL106">
        <v>42444.5</v>
      </c>
      <c r="EM106">
        <v>1.7573799999999999</v>
      </c>
      <c r="EN106">
        <v>2.1109499999999999</v>
      </c>
      <c r="EO106">
        <v>2.3901499999999999E-2</v>
      </c>
      <c r="EP106">
        <v>0</v>
      </c>
      <c r="EQ106">
        <v>24.606400000000001</v>
      </c>
      <c r="ER106">
        <v>999.9</v>
      </c>
      <c r="ES106">
        <v>29.966000000000001</v>
      </c>
      <c r="ET106">
        <v>36.113999999999997</v>
      </c>
      <c r="EU106">
        <v>24.1327</v>
      </c>
      <c r="EV106">
        <v>53.440100000000001</v>
      </c>
      <c r="EW106">
        <v>33.048900000000003</v>
      </c>
      <c r="EX106">
        <v>2</v>
      </c>
      <c r="EY106">
        <v>0.22265499999999999</v>
      </c>
      <c r="EZ106">
        <v>6.6211799999999998</v>
      </c>
      <c r="FA106">
        <v>20.1204</v>
      </c>
      <c r="FB106">
        <v>5.2343599999999997</v>
      </c>
      <c r="FC106">
        <v>11.992000000000001</v>
      </c>
      <c r="FD106">
        <v>4.9558</v>
      </c>
      <c r="FE106">
        <v>3.3039299999999998</v>
      </c>
      <c r="FF106">
        <v>9999</v>
      </c>
      <c r="FG106">
        <v>322.2</v>
      </c>
      <c r="FH106">
        <v>9999</v>
      </c>
      <c r="FI106">
        <v>4665.2</v>
      </c>
      <c r="FJ106">
        <v>1.8681300000000001</v>
      </c>
      <c r="FK106">
        <v>1.86398</v>
      </c>
      <c r="FL106">
        <v>1.8714599999999999</v>
      </c>
      <c r="FM106">
        <v>1.86249</v>
      </c>
      <c r="FN106">
        <v>1.86188</v>
      </c>
      <c r="FO106">
        <v>1.8682700000000001</v>
      </c>
      <c r="FP106">
        <v>1.8583700000000001</v>
      </c>
      <c r="FQ106">
        <v>1.86466</v>
      </c>
      <c r="FR106">
        <v>5</v>
      </c>
      <c r="FS106">
        <v>0</v>
      </c>
      <c r="FT106">
        <v>0</v>
      </c>
      <c r="FU106">
        <v>0</v>
      </c>
      <c r="FV106" t="s">
        <v>360</v>
      </c>
      <c r="FW106" t="s">
        <v>361</v>
      </c>
      <c r="FX106" t="s">
        <v>362</v>
      </c>
      <c r="FY106" t="s">
        <v>362</v>
      </c>
      <c r="FZ106" t="s">
        <v>362</v>
      </c>
      <c r="GA106" t="s">
        <v>362</v>
      </c>
      <c r="GB106">
        <v>0</v>
      </c>
      <c r="GC106">
        <v>100</v>
      </c>
      <c r="GD106">
        <v>100</v>
      </c>
      <c r="GE106">
        <v>4.0999999999999996</v>
      </c>
      <c r="GF106">
        <v>0.15409999999999999</v>
      </c>
      <c r="GG106">
        <v>2.06512692478187</v>
      </c>
      <c r="GH106">
        <v>1.5675561973404399E-3</v>
      </c>
      <c r="GI106">
        <v>-8.2833039480674595E-7</v>
      </c>
      <c r="GJ106">
        <v>5.0085055433431996E-10</v>
      </c>
      <c r="GK106">
        <v>-8.2657068672907993E-2</v>
      </c>
      <c r="GL106">
        <v>-3.8189079593307799E-2</v>
      </c>
      <c r="GM106">
        <v>3.2721738724615498E-3</v>
      </c>
      <c r="GN106">
        <v>-3.9688209873996E-5</v>
      </c>
      <c r="GO106">
        <v>3</v>
      </c>
      <c r="GP106">
        <v>2235</v>
      </c>
      <c r="GQ106">
        <v>2</v>
      </c>
      <c r="GR106">
        <v>25</v>
      </c>
      <c r="GS106">
        <v>12.7</v>
      </c>
      <c r="GT106">
        <v>12.6</v>
      </c>
      <c r="GU106">
        <v>3.58521</v>
      </c>
      <c r="GV106">
        <v>2.3278799999999999</v>
      </c>
      <c r="GW106">
        <v>1.9982899999999999</v>
      </c>
      <c r="GX106">
        <v>2.6916500000000001</v>
      </c>
      <c r="GY106">
        <v>2.0935100000000002</v>
      </c>
      <c r="GZ106">
        <v>2.4011200000000001</v>
      </c>
      <c r="HA106">
        <v>41.196399999999997</v>
      </c>
      <c r="HB106">
        <v>14.9726</v>
      </c>
      <c r="HC106">
        <v>18</v>
      </c>
      <c r="HD106">
        <v>426.59800000000001</v>
      </c>
      <c r="HE106">
        <v>664.24</v>
      </c>
      <c r="HF106">
        <v>18.411300000000001</v>
      </c>
      <c r="HG106">
        <v>30.135100000000001</v>
      </c>
      <c r="HH106">
        <v>30.001000000000001</v>
      </c>
      <c r="HI106">
        <v>29.900700000000001</v>
      </c>
      <c r="HJ106">
        <v>29.882000000000001</v>
      </c>
      <c r="HK106">
        <v>71.779600000000002</v>
      </c>
      <c r="HL106">
        <v>35.948399999999999</v>
      </c>
      <c r="HM106">
        <v>0</v>
      </c>
      <c r="HN106">
        <v>18.407399999999999</v>
      </c>
      <c r="HO106">
        <v>1523.04</v>
      </c>
      <c r="HP106">
        <v>16.724699999999999</v>
      </c>
      <c r="HQ106">
        <v>96.566800000000001</v>
      </c>
      <c r="HR106">
        <v>99.767700000000005</v>
      </c>
    </row>
    <row r="107" spans="1:226" x14ac:dyDescent="0.2">
      <c r="A107">
        <v>91</v>
      </c>
      <c r="B107">
        <v>1657212257.5999999</v>
      </c>
      <c r="C107">
        <v>542</v>
      </c>
      <c r="D107" t="s">
        <v>542</v>
      </c>
      <c r="E107" t="s">
        <v>543</v>
      </c>
      <c r="F107">
        <v>5</v>
      </c>
      <c r="G107" t="s">
        <v>355</v>
      </c>
      <c r="H107" t="s">
        <v>356</v>
      </c>
      <c r="I107">
        <v>1657212250.0999999</v>
      </c>
      <c r="J107">
        <f t="shared" si="34"/>
        <v>3.057238782856441E-3</v>
      </c>
      <c r="K107">
        <f t="shared" si="35"/>
        <v>3.0572387828564409</v>
      </c>
      <c r="L107">
        <f t="shared" si="36"/>
        <v>26.442599667963975</v>
      </c>
      <c r="M107">
        <f t="shared" si="37"/>
        <v>1436.67</v>
      </c>
      <c r="N107">
        <f t="shared" si="38"/>
        <v>1074.3310647397643</v>
      </c>
      <c r="O107">
        <f t="shared" si="39"/>
        <v>80.228429756922722</v>
      </c>
      <c r="P107">
        <f t="shared" si="40"/>
        <v>107.28701976685193</v>
      </c>
      <c r="Q107">
        <f t="shared" si="41"/>
        <v>0.13727880279065607</v>
      </c>
      <c r="R107">
        <f t="shared" si="42"/>
        <v>2.4438719531737991</v>
      </c>
      <c r="S107">
        <f t="shared" si="43"/>
        <v>0.13313419885130909</v>
      </c>
      <c r="T107">
        <f t="shared" si="44"/>
        <v>8.357082731303489E-2</v>
      </c>
      <c r="U107">
        <f t="shared" si="45"/>
        <v>321.51058322222286</v>
      </c>
      <c r="V107">
        <f t="shared" si="46"/>
        <v>25.523269049774704</v>
      </c>
      <c r="W107">
        <f t="shared" si="47"/>
        <v>25.008711111111101</v>
      </c>
      <c r="X107">
        <f t="shared" si="48"/>
        <v>3.1813293256277029</v>
      </c>
      <c r="Y107">
        <f t="shared" si="49"/>
        <v>50.105579704078515</v>
      </c>
      <c r="Z107">
        <f t="shared" si="50"/>
        <v>1.520449364000823</v>
      </c>
      <c r="AA107">
        <f t="shared" si="51"/>
        <v>3.03449111452364</v>
      </c>
      <c r="AB107">
        <f t="shared" si="52"/>
        <v>1.6608799616268799</v>
      </c>
      <c r="AC107">
        <f t="shared" si="53"/>
        <v>-134.82423032396906</v>
      </c>
      <c r="AD107">
        <f t="shared" si="54"/>
        <v>-104.1276456409761</v>
      </c>
      <c r="AE107">
        <f t="shared" si="55"/>
        <v>-8.9775469282120088</v>
      </c>
      <c r="AF107">
        <f t="shared" si="56"/>
        <v>73.581160329065696</v>
      </c>
      <c r="AG107">
        <f t="shared" si="57"/>
        <v>44.11703394655742</v>
      </c>
      <c r="AH107">
        <f t="shared" si="58"/>
        <v>3.0721983689195351</v>
      </c>
      <c r="AI107">
        <f t="shared" si="59"/>
        <v>26.442599667963975</v>
      </c>
      <c r="AJ107">
        <v>1536.0748741365501</v>
      </c>
      <c r="AK107">
        <v>1490.20090909091</v>
      </c>
      <c r="AL107">
        <v>3.39668389240367</v>
      </c>
      <c r="AM107">
        <v>66.383404404203702</v>
      </c>
      <c r="AN107">
        <f t="shared" si="60"/>
        <v>3.0572387828564409</v>
      </c>
      <c r="AO107">
        <v>16.753428836343598</v>
      </c>
      <c r="AP107">
        <v>20.3477482517483</v>
      </c>
      <c r="AQ107">
        <v>-7.7011444952219097E-5</v>
      </c>
      <c r="AR107">
        <v>78.944928125099594</v>
      </c>
      <c r="AS107">
        <v>17</v>
      </c>
      <c r="AT107">
        <v>3</v>
      </c>
      <c r="AU107">
        <f t="shared" si="61"/>
        <v>1</v>
      </c>
      <c r="AV107">
        <f t="shared" si="62"/>
        <v>0</v>
      </c>
      <c r="AW107">
        <f t="shared" si="63"/>
        <v>39776.08779700286</v>
      </c>
      <c r="AX107">
        <f t="shared" si="64"/>
        <v>1999.9659259259299</v>
      </c>
      <c r="AY107">
        <f t="shared" si="65"/>
        <v>1681.1713888888924</v>
      </c>
      <c r="AZ107">
        <f t="shared" si="66"/>
        <v>0.84060001577804666</v>
      </c>
      <c r="BA107">
        <f t="shared" si="67"/>
        <v>0.16075803045162992</v>
      </c>
      <c r="BB107">
        <v>6</v>
      </c>
      <c r="BC107">
        <v>0.5</v>
      </c>
      <c r="BD107" t="s">
        <v>357</v>
      </c>
      <c r="BE107">
        <v>2</v>
      </c>
      <c r="BF107" t="b">
        <v>1</v>
      </c>
      <c r="BG107">
        <v>1657212250.0999999</v>
      </c>
      <c r="BH107">
        <v>1436.67</v>
      </c>
      <c r="BI107">
        <v>1494.9055555555601</v>
      </c>
      <c r="BJ107">
        <v>20.360188888888899</v>
      </c>
      <c r="BK107">
        <v>16.748696296296298</v>
      </c>
      <c r="BL107">
        <v>1432.58481481481</v>
      </c>
      <c r="BM107">
        <v>20.205944444444398</v>
      </c>
      <c r="BN107">
        <v>500.011740740741</v>
      </c>
      <c r="BO107">
        <v>74.577551851851794</v>
      </c>
      <c r="BP107">
        <v>0.100014859259259</v>
      </c>
      <c r="BQ107">
        <v>24.2183925925926</v>
      </c>
      <c r="BR107">
        <v>25.008711111111101</v>
      </c>
      <c r="BS107">
        <v>999.9</v>
      </c>
      <c r="BT107">
        <v>0</v>
      </c>
      <c r="BU107">
        <v>0</v>
      </c>
      <c r="BV107">
        <v>9992.80481481481</v>
      </c>
      <c r="BW107">
        <v>0</v>
      </c>
      <c r="BX107">
        <v>1698.2085185185199</v>
      </c>
      <c r="BY107">
        <v>-58.236329629629601</v>
      </c>
      <c r="BZ107">
        <v>1466.5277777777801</v>
      </c>
      <c r="CA107">
        <v>1520.36962962963</v>
      </c>
      <c r="CB107">
        <v>3.6114937037037</v>
      </c>
      <c r="CC107">
        <v>1494.9055555555601</v>
      </c>
      <c r="CD107">
        <v>16.748696296296298</v>
      </c>
      <c r="CE107">
        <v>1.5184137037037</v>
      </c>
      <c r="CF107">
        <v>1.24907740740741</v>
      </c>
      <c r="CG107">
        <v>13.154848148148201</v>
      </c>
      <c r="CH107">
        <v>10.199696296296301</v>
      </c>
      <c r="CI107">
        <v>1999.9659259259299</v>
      </c>
      <c r="CJ107">
        <v>0.97999866666666702</v>
      </c>
      <c r="CK107">
        <v>2.0001377777777801E-2</v>
      </c>
      <c r="CL107">
        <v>0</v>
      </c>
      <c r="CM107">
        <v>2.4579185185185199</v>
      </c>
      <c r="CN107">
        <v>0</v>
      </c>
      <c r="CO107">
        <v>18284.4888888889</v>
      </c>
      <c r="CP107">
        <v>16705.114814814799</v>
      </c>
      <c r="CQ107">
        <v>47.872666666666703</v>
      </c>
      <c r="CR107">
        <v>50.647962962963</v>
      </c>
      <c r="CS107">
        <v>49.1086666666667</v>
      </c>
      <c r="CT107">
        <v>48.1502592592593</v>
      </c>
      <c r="CU107">
        <v>46.884185185185203</v>
      </c>
      <c r="CV107">
        <v>1959.9655555555601</v>
      </c>
      <c r="CW107">
        <v>40.000370370370398</v>
      </c>
      <c r="CX107">
        <v>0</v>
      </c>
      <c r="CY107">
        <v>1651529319.2</v>
      </c>
      <c r="CZ107">
        <v>0</v>
      </c>
      <c r="DA107">
        <v>1657211497.5999999</v>
      </c>
      <c r="DB107" t="s">
        <v>358</v>
      </c>
      <c r="DC107">
        <v>1657211493.5999999</v>
      </c>
      <c r="DD107">
        <v>1657211497.5999999</v>
      </c>
      <c r="DE107">
        <v>1</v>
      </c>
      <c r="DF107">
        <v>1.526</v>
      </c>
      <c r="DG107">
        <v>4.4999999999999998E-2</v>
      </c>
      <c r="DH107">
        <v>2.6110000000000002</v>
      </c>
      <c r="DI107">
        <v>0.157</v>
      </c>
      <c r="DJ107">
        <v>420</v>
      </c>
      <c r="DK107">
        <v>20</v>
      </c>
      <c r="DL107">
        <v>0.57999999999999996</v>
      </c>
      <c r="DM107">
        <v>0.22</v>
      </c>
      <c r="DN107">
        <v>-58.191822500000001</v>
      </c>
      <c r="DO107">
        <v>-0.85174221388345805</v>
      </c>
      <c r="DP107">
        <v>0.25766659706634398</v>
      </c>
      <c r="DQ107">
        <v>0</v>
      </c>
      <c r="DR107">
        <v>3.62146225</v>
      </c>
      <c r="DS107">
        <v>-0.18205001876172999</v>
      </c>
      <c r="DT107">
        <v>1.7606973829636399E-2</v>
      </c>
      <c r="DU107">
        <v>0</v>
      </c>
      <c r="DV107">
        <v>0</v>
      </c>
      <c r="DW107">
        <v>2</v>
      </c>
      <c r="DX107" t="s">
        <v>359</v>
      </c>
      <c r="DY107">
        <v>2.83792</v>
      </c>
      <c r="DZ107">
        <v>2.71652</v>
      </c>
      <c r="EA107">
        <v>0.17469699999999999</v>
      </c>
      <c r="EB107">
        <v>0.178649</v>
      </c>
      <c r="EC107">
        <v>7.5500499999999998E-2</v>
      </c>
      <c r="ED107">
        <v>6.5575900000000006E-2</v>
      </c>
      <c r="EE107">
        <v>23238.3</v>
      </c>
      <c r="EF107">
        <v>20041.900000000001</v>
      </c>
      <c r="EG107">
        <v>25223.5</v>
      </c>
      <c r="EH107">
        <v>23779</v>
      </c>
      <c r="EI107">
        <v>39846.400000000001</v>
      </c>
      <c r="EJ107">
        <v>36800.6</v>
      </c>
      <c r="EK107">
        <v>45640</v>
      </c>
      <c r="EL107">
        <v>42444</v>
      </c>
      <c r="EM107">
        <v>1.7573000000000001</v>
      </c>
      <c r="EN107">
        <v>2.1107200000000002</v>
      </c>
      <c r="EO107">
        <v>2.3782299999999999E-2</v>
      </c>
      <c r="EP107">
        <v>0</v>
      </c>
      <c r="EQ107">
        <v>24.610399999999998</v>
      </c>
      <c r="ER107">
        <v>999.9</v>
      </c>
      <c r="ES107">
        <v>29.940999999999999</v>
      </c>
      <c r="ET107">
        <v>36.134</v>
      </c>
      <c r="EU107">
        <v>24.140999999999998</v>
      </c>
      <c r="EV107">
        <v>53.510100000000001</v>
      </c>
      <c r="EW107">
        <v>33.004800000000003</v>
      </c>
      <c r="EX107">
        <v>2</v>
      </c>
      <c r="EY107">
        <v>0.223519</v>
      </c>
      <c r="EZ107">
        <v>6.5836399999999999</v>
      </c>
      <c r="FA107">
        <v>20.122</v>
      </c>
      <c r="FB107">
        <v>5.2343599999999997</v>
      </c>
      <c r="FC107">
        <v>11.992000000000001</v>
      </c>
      <c r="FD107">
        <v>4.9557500000000001</v>
      </c>
      <c r="FE107">
        <v>3.3039800000000001</v>
      </c>
      <c r="FF107">
        <v>9999</v>
      </c>
      <c r="FG107">
        <v>322.2</v>
      </c>
      <c r="FH107">
        <v>9999</v>
      </c>
      <c r="FI107">
        <v>4665.5</v>
      </c>
      <c r="FJ107">
        <v>1.8681300000000001</v>
      </c>
      <c r="FK107">
        <v>1.8639600000000001</v>
      </c>
      <c r="FL107">
        <v>1.8714500000000001</v>
      </c>
      <c r="FM107">
        <v>1.86249</v>
      </c>
      <c r="FN107">
        <v>1.86188</v>
      </c>
      <c r="FO107">
        <v>1.86826</v>
      </c>
      <c r="FP107">
        <v>1.8583799999999999</v>
      </c>
      <c r="FQ107">
        <v>1.86466</v>
      </c>
      <c r="FR107">
        <v>5</v>
      </c>
      <c r="FS107">
        <v>0</v>
      </c>
      <c r="FT107">
        <v>0</v>
      </c>
      <c r="FU107">
        <v>0</v>
      </c>
      <c r="FV107" t="s">
        <v>360</v>
      </c>
      <c r="FW107" t="s">
        <v>361</v>
      </c>
      <c r="FX107" t="s">
        <v>362</v>
      </c>
      <c r="FY107" t="s">
        <v>362</v>
      </c>
      <c r="FZ107" t="s">
        <v>362</v>
      </c>
      <c r="GA107" t="s">
        <v>362</v>
      </c>
      <c r="GB107">
        <v>0</v>
      </c>
      <c r="GC107">
        <v>100</v>
      </c>
      <c r="GD107">
        <v>100</v>
      </c>
      <c r="GE107">
        <v>4.1399999999999997</v>
      </c>
      <c r="GF107">
        <v>0.1537</v>
      </c>
      <c r="GG107">
        <v>2.06512692478187</v>
      </c>
      <c r="GH107">
        <v>1.5675561973404399E-3</v>
      </c>
      <c r="GI107">
        <v>-8.2833039480674595E-7</v>
      </c>
      <c r="GJ107">
        <v>5.0085055433431996E-10</v>
      </c>
      <c r="GK107">
        <v>-8.2657068672907993E-2</v>
      </c>
      <c r="GL107">
        <v>-3.8189079593307799E-2</v>
      </c>
      <c r="GM107">
        <v>3.2721738724615498E-3</v>
      </c>
      <c r="GN107">
        <v>-3.9688209873996E-5</v>
      </c>
      <c r="GO107">
        <v>3</v>
      </c>
      <c r="GP107">
        <v>2235</v>
      </c>
      <c r="GQ107">
        <v>2</v>
      </c>
      <c r="GR107">
        <v>25</v>
      </c>
      <c r="GS107">
        <v>12.7</v>
      </c>
      <c r="GT107">
        <v>12.7</v>
      </c>
      <c r="GU107">
        <v>3.61206</v>
      </c>
      <c r="GV107">
        <v>2.32544</v>
      </c>
      <c r="GW107">
        <v>1.9982899999999999</v>
      </c>
      <c r="GX107">
        <v>2.6904300000000001</v>
      </c>
      <c r="GY107">
        <v>2.0935100000000002</v>
      </c>
      <c r="GZ107">
        <v>2.4108900000000002</v>
      </c>
      <c r="HA107">
        <v>41.222299999999997</v>
      </c>
      <c r="HB107">
        <v>14.963800000000001</v>
      </c>
      <c r="HC107">
        <v>18</v>
      </c>
      <c r="HD107">
        <v>426.62700000000001</v>
      </c>
      <c r="HE107">
        <v>664.16399999999999</v>
      </c>
      <c r="HF107">
        <v>18.4008</v>
      </c>
      <c r="HG107">
        <v>30.145199999999999</v>
      </c>
      <c r="HH107">
        <v>30.000900000000001</v>
      </c>
      <c r="HI107">
        <v>29.911200000000001</v>
      </c>
      <c r="HJ107">
        <v>29.8919</v>
      </c>
      <c r="HK107">
        <v>72.318200000000004</v>
      </c>
      <c r="HL107">
        <v>35.948399999999999</v>
      </c>
      <c r="HM107">
        <v>0</v>
      </c>
      <c r="HN107">
        <v>18.406099999999999</v>
      </c>
      <c r="HO107">
        <v>1543.27</v>
      </c>
      <c r="HP107">
        <v>16.724699999999999</v>
      </c>
      <c r="HQ107">
        <v>96.564499999999995</v>
      </c>
      <c r="HR107">
        <v>99.7667</v>
      </c>
    </row>
    <row r="108" spans="1:226" x14ac:dyDescent="0.2">
      <c r="A108">
        <v>92</v>
      </c>
      <c r="B108">
        <v>1657212262.5999999</v>
      </c>
      <c r="C108">
        <v>547</v>
      </c>
      <c r="D108" t="s">
        <v>544</v>
      </c>
      <c r="E108" t="s">
        <v>545</v>
      </c>
      <c r="F108">
        <v>5</v>
      </c>
      <c r="G108" t="s">
        <v>355</v>
      </c>
      <c r="H108" t="s">
        <v>356</v>
      </c>
      <c r="I108">
        <v>1657212254.81429</v>
      </c>
      <c r="J108">
        <f t="shared" si="34"/>
        <v>3.0474914278220198E-3</v>
      </c>
      <c r="K108">
        <f t="shared" si="35"/>
        <v>3.04749142782202</v>
      </c>
      <c r="L108">
        <f t="shared" si="36"/>
        <v>26.599883607207282</v>
      </c>
      <c r="M108">
        <f t="shared" si="37"/>
        <v>1452.1778571428599</v>
      </c>
      <c r="N108">
        <f t="shared" si="38"/>
        <v>1086.7508979258878</v>
      </c>
      <c r="O108">
        <f t="shared" si="39"/>
        <v>81.155532027762177</v>
      </c>
      <c r="P108">
        <f t="shared" si="40"/>
        <v>108.44460015656824</v>
      </c>
      <c r="Q108">
        <f t="shared" si="41"/>
        <v>0.136952401613258</v>
      </c>
      <c r="R108">
        <f t="shared" si="42"/>
        <v>2.4446961232081321</v>
      </c>
      <c r="S108">
        <f t="shared" si="43"/>
        <v>0.13282850994655393</v>
      </c>
      <c r="T108">
        <f t="shared" si="44"/>
        <v>8.33779901760833E-2</v>
      </c>
      <c r="U108">
        <f t="shared" si="45"/>
        <v>321.50912367857205</v>
      </c>
      <c r="V108">
        <f t="shared" si="46"/>
        <v>25.516677923993281</v>
      </c>
      <c r="W108">
        <f t="shared" si="47"/>
        <v>24.998010714285702</v>
      </c>
      <c r="X108">
        <f t="shared" si="48"/>
        <v>3.1793005016456934</v>
      </c>
      <c r="Y108">
        <f t="shared" si="49"/>
        <v>50.114560330004153</v>
      </c>
      <c r="Z108">
        <f t="shared" si="50"/>
        <v>1.5198840499866064</v>
      </c>
      <c r="AA108">
        <f t="shared" si="51"/>
        <v>3.0328192844119091</v>
      </c>
      <c r="AB108">
        <f t="shared" si="52"/>
        <v>1.659416451659087</v>
      </c>
      <c r="AC108">
        <f t="shared" si="53"/>
        <v>-134.39437196695107</v>
      </c>
      <c r="AD108">
        <f t="shared" si="54"/>
        <v>-103.9635646102477</v>
      </c>
      <c r="AE108">
        <f t="shared" si="55"/>
        <v>-8.9594803441470194</v>
      </c>
      <c r="AF108">
        <f t="shared" si="56"/>
        <v>74.191706757226243</v>
      </c>
      <c r="AG108">
        <f t="shared" si="57"/>
        <v>44.035667769527166</v>
      </c>
      <c r="AH108">
        <f t="shared" si="58"/>
        <v>3.0613382159682221</v>
      </c>
      <c r="AI108">
        <f t="shared" si="59"/>
        <v>26.599883607207282</v>
      </c>
      <c r="AJ108">
        <v>1552.1163390077099</v>
      </c>
      <c r="AK108">
        <v>1506.5039999999999</v>
      </c>
      <c r="AL108">
        <v>3.28345340990963</v>
      </c>
      <c r="AM108">
        <v>66.383404404203702</v>
      </c>
      <c r="AN108">
        <f t="shared" si="60"/>
        <v>3.04749142782202</v>
      </c>
      <c r="AO108">
        <v>16.758816514239701</v>
      </c>
      <c r="AP108">
        <v>20.341361538461499</v>
      </c>
      <c r="AQ108">
        <v>-1.62285208855987E-5</v>
      </c>
      <c r="AR108">
        <v>78.944928125099594</v>
      </c>
      <c r="AS108">
        <v>17</v>
      </c>
      <c r="AT108">
        <v>3</v>
      </c>
      <c r="AU108">
        <f t="shared" si="61"/>
        <v>1</v>
      </c>
      <c r="AV108">
        <f t="shared" si="62"/>
        <v>0</v>
      </c>
      <c r="AW108">
        <f t="shared" si="63"/>
        <v>39797.810619373791</v>
      </c>
      <c r="AX108">
        <f t="shared" si="64"/>
        <v>1999.9567857142899</v>
      </c>
      <c r="AY108">
        <f t="shared" si="65"/>
        <v>1681.163710714289</v>
      </c>
      <c r="AZ108">
        <f t="shared" si="66"/>
        <v>0.84060001832182429</v>
      </c>
      <c r="BA108">
        <f t="shared" si="67"/>
        <v>0.16075803536112115</v>
      </c>
      <c r="BB108">
        <v>6</v>
      </c>
      <c r="BC108">
        <v>0.5</v>
      </c>
      <c r="BD108" t="s">
        <v>357</v>
      </c>
      <c r="BE108">
        <v>2</v>
      </c>
      <c r="BF108" t="b">
        <v>1</v>
      </c>
      <c r="BG108">
        <v>1657212254.81429</v>
      </c>
      <c r="BH108">
        <v>1452.1778571428599</v>
      </c>
      <c r="BI108">
        <v>1510.35321428571</v>
      </c>
      <c r="BJ108">
        <v>20.352714285714299</v>
      </c>
      <c r="BK108">
        <v>16.754010714285702</v>
      </c>
      <c r="BL108">
        <v>1448.05714285714</v>
      </c>
      <c r="BM108">
        <v>20.198789285714302</v>
      </c>
      <c r="BN108">
        <v>500.01867857142901</v>
      </c>
      <c r="BO108">
        <v>74.577217857142898</v>
      </c>
      <c r="BP108">
        <v>9.9998589285714298E-2</v>
      </c>
      <c r="BQ108">
        <v>24.209203571428599</v>
      </c>
      <c r="BR108">
        <v>24.998010714285702</v>
      </c>
      <c r="BS108">
        <v>999.9</v>
      </c>
      <c r="BT108">
        <v>0</v>
      </c>
      <c r="BU108">
        <v>0</v>
      </c>
      <c r="BV108">
        <v>9998.2185714285697</v>
      </c>
      <c r="BW108">
        <v>0</v>
      </c>
      <c r="BX108">
        <v>1698.89928571429</v>
      </c>
      <c r="BY108">
        <v>-58.175582142857202</v>
      </c>
      <c r="BZ108">
        <v>1482.3464285714299</v>
      </c>
      <c r="CA108">
        <v>1536.08857142857</v>
      </c>
      <c r="CB108">
        <v>3.5986964285714298</v>
      </c>
      <c r="CC108">
        <v>1510.35321428571</v>
      </c>
      <c r="CD108">
        <v>16.754010714285702</v>
      </c>
      <c r="CE108">
        <v>1.5178489285714301</v>
      </c>
      <c r="CF108">
        <v>1.24946857142857</v>
      </c>
      <c r="CG108">
        <v>13.149157142857099</v>
      </c>
      <c r="CH108">
        <v>10.204378571428601</v>
      </c>
      <c r="CI108">
        <v>1999.9567857142899</v>
      </c>
      <c r="CJ108">
        <v>0.97999871428571395</v>
      </c>
      <c r="CK108">
        <v>2.0001328571428601E-2</v>
      </c>
      <c r="CL108">
        <v>0</v>
      </c>
      <c r="CM108">
        <v>2.4537607142857101</v>
      </c>
      <c r="CN108">
        <v>0</v>
      </c>
      <c r="CO108">
        <v>18279.271428571399</v>
      </c>
      <c r="CP108">
        <v>16705.039285714302</v>
      </c>
      <c r="CQ108">
        <v>47.875</v>
      </c>
      <c r="CR108">
        <v>50.667071428571397</v>
      </c>
      <c r="CS108">
        <v>49.129428571428598</v>
      </c>
      <c r="CT108">
        <v>48.169285714285699</v>
      </c>
      <c r="CU108">
        <v>46.903785714285704</v>
      </c>
      <c r="CV108">
        <v>1959.95642857143</v>
      </c>
      <c r="CW108">
        <v>40.000357142857098</v>
      </c>
      <c r="CX108">
        <v>0</v>
      </c>
      <c r="CY108">
        <v>1651529324</v>
      </c>
      <c r="CZ108">
        <v>0</v>
      </c>
      <c r="DA108">
        <v>1657211497.5999999</v>
      </c>
      <c r="DB108" t="s">
        <v>358</v>
      </c>
      <c r="DC108">
        <v>1657211493.5999999</v>
      </c>
      <c r="DD108">
        <v>1657211497.5999999</v>
      </c>
      <c r="DE108">
        <v>1</v>
      </c>
      <c r="DF108">
        <v>1.526</v>
      </c>
      <c r="DG108">
        <v>4.4999999999999998E-2</v>
      </c>
      <c r="DH108">
        <v>2.6110000000000002</v>
      </c>
      <c r="DI108">
        <v>0.157</v>
      </c>
      <c r="DJ108">
        <v>420</v>
      </c>
      <c r="DK108">
        <v>20</v>
      </c>
      <c r="DL108">
        <v>0.57999999999999996</v>
      </c>
      <c r="DM108">
        <v>0.22</v>
      </c>
      <c r="DN108">
        <v>-58.202043902439001</v>
      </c>
      <c r="DO108">
        <v>1.0727979094076101</v>
      </c>
      <c r="DP108">
        <v>0.25740712182311198</v>
      </c>
      <c r="DQ108">
        <v>0</v>
      </c>
      <c r="DR108">
        <v>3.60921195121951</v>
      </c>
      <c r="DS108">
        <v>-0.17464766550522601</v>
      </c>
      <c r="DT108">
        <v>1.7350718157557201E-2</v>
      </c>
      <c r="DU108">
        <v>0</v>
      </c>
      <c r="DV108">
        <v>0</v>
      </c>
      <c r="DW108">
        <v>2</v>
      </c>
      <c r="DX108" t="s">
        <v>359</v>
      </c>
      <c r="DY108">
        <v>2.8375400000000002</v>
      </c>
      <c r="DZ108">
        <v>2.7164299999999999</v>
      </c>
      <c r="EA108">
        <v>0.17585700000000001</v>
      </c>
      <c r="EB108">
        <v>0.17985000000000001</v>
      </c>
      <c r="EC108">
        <v>7.5482599999999997E-2</v>
      </c>
      <c r="ED108">
        <v>6.5579700000000005E-2</v>
      </c>
      <c r="EE108">
        <v>23204.9</v>
      </c>
      <c r="EF108">
        <v>20011.7</v>
      </c>
      <c r="EG108">
        <v>25222.7</v>
      </c>
      <c r="EH108">
        <v>23778.1</v>
      </c>
      <c r="EI108">
        <v>39846.300000000003</v>
      </c>
      <c r="EJ108">
        <v>36799.5</v>
      </c>
      <c r="EK108">
        <v>45638.9</v>
      </c>
      <c r="EL108">
        <v>42442.9</v>
      </c>
      <c r="EM108">
        <v>1.75695</v>
      </c>
      <c r="EN108">
        <v>2.1106500000000001</v>
      </c>
      <c r="EO108">
        <v>2.2251199999999999E-2</v>
      </c>
      <c r="EP108">
        <v>0</v>
      </c>
      <c r="EQ108">
        <v>24.613900000000001</v>
      </c>
      <c r="ER108">
        <v>999.9</v>
      </c>
      <c r="ES108">
        <v>29.940999999999999</v>
      </c>
      <c r="ET108">
        <v>36.134</v>
      </c>
      <c r="EU108">
        <v>24.1401</v>
      </c>
      <c r="EV108">
        <v>52.920099999999998</v>
      </c>
      <c r="EW108">
        <v>33.137</v>
      </c>
      <c r="EX108">
        <v>2</v>
      </c>
      <c r="EY108">
        <v>0.22381899999999999</v>
      </c>
      <c r="EZ108">
        <v>5.8388999999999998</v>
      </c>
      <c r="FA108">
        <v>20.146699999999999</v>
      </c>
      <c r="FB108">
        <v>5.2343599999999997</v>
      </c>
      <c r="FC108">
        <v>11.992000000000001</v>
      </c>
      <c r="FD108">
        <v>4.9557500000000001</v>
      </c>
      <c r="FE108">
        <v>3.3039999999999998</v>
      </c>
      <c r="FF108">
        <v>9999</v>
      </c>
      <c r="FG108">
        <v>322.2</v>
      </c>
      <c r="FH108">
        <v>9999</v>
      </c>
      <c r="FI108">
        <v>4665.5</v>
      </c>
      <c r="FJ108">
        <v>1.86819</v>
      </c>
      <c r="FK108">
        <v>1.8640099999999999</v>
      </c>
      <c r="FL108">
        <v>1.87148</v>
      </c>
      <c r="FM108">
        <v>1.8625</v>
      </c>
      <c r="FN108">
        <v>1.86188</v>
      </c>
      <c r="FO108">
        <v>1.8682700000000001</v>
      </c>
      <c r="FP108">
        <v>1.8583799999999999</v>
      </c>
      <c r="FQ108">
        <v>1.8647400000000001</v>
      </c>
      <c r="FR108">
        <v>5</v>
      </c>
      <c r="FS108">
        <v>0</v>
      </c>
      <c r="FT108">
        <v>0</v>
      </c>
      <c r="FU108">
        <v>0</v>
      </c>
      <c r="FV108" t="s">
        <v>360</v>
      </c>
      <c r="FW108" t="s">
        <v>361</v>
      </c>
      <c r="FX108" t="s">
        <v>362</v>
      </c>
      <c r="FY108" t="s">
        <v>362</v>
      </c>
      <c r="FZ108" t="s">
        <v>362</v>
      </c>
      <c r="GA108" t="s">
        <v>362</v>
      </c>
      <c r="GB108">
        <v>0</v>
      </c>
      <c r="GC108">
        <v>100</v>
      </c>
      <c r="GD108">
        <v>100</v>
      </c>
      <c r="GE108">
        <v>4.18</v>
      </c>
      <c r="GF108">
        <v>0.15340000000000001</v>
      </c>
      <c r="GG108">
        <v>2.06512692478187</v>
      </c>
      <c r="GH108">
        <v>1.5675561973404399E-3</v>
      </c>
      <c r="GI108">
        <v>-8.2833039480674595E-7</v>
      </c>
      <c r="GJ108">
        <v>5.0085055433431996E-10</v>
      </c>
      <c r="GK108">
        <v>-8.2657068672907993E-2</v>
      </c>
      <c r="GL108">
        <v>-3.8189079593307799E-2</v>
      </c>
      <c r="GM108">
        <v>3.2721738724615498E-3</v>
      </c>
      <c r="GN108">
        <v>-3.9688209873996E-5</v>
      </c>
      <c r="GO108">
        <v>3</v>
      </c>
      <c r="GP108">
        <v>2235</v>
      </c>
      <c r="GQ108">
        <v>2</v>
      </c>
      <c r="GR108">
        <v>25</v>
      </c>
      <c r="GS108">
        <v>12.8</v>
      </c>
      <c r="GT108">
        <v>12.8</v>
      </c>
      <c r="GU108">
        <v>3.6438000000000001</v>
      </c>
      <c r="GV108">
        <v>2.3278799999999999</v>
      </c>
      <c r="GW108">
        <v>1.9982899999999999</v>
      </c>
      <c r="GX108">
        <v>2.6904300000000001</v>
      </c>
      <c r="GY108">
        <v>2.0935100000000002</v>
      </c>
      <c r="GZ108">
        <v>2.35229</v>
      </c>
      <c r="HA108">
        <v>41.222299999999997</v>
      </c>
      <c r="HB108">
        <v>15.0076</v>
      </c>
      <c r="HC108">
        <v>18</v>
      </c>
      <c r="HD108">
        <v>426.49799999999999</v>
      </c>
      <c r="HE108">
        <v>664.22400000000005</v>
      </c>
      <c r="HF108">
        <v>18.407499999999999</v>
      </c>
      <c r="HG108">
        <v>30.1585</v>
      </c>
      <c r="HH108">
        <v>30.000499999999999</v>
      </c>
      <c r="HI108">
        <v>29.921900000000001</v>
      </c>
      <c r="HJ108">
        <v>29.9026</v>
      </c>
      <c r="HK108">
        <v>72.9482</v>
      </c>
      <c r="HL108">
        <v>35.948399999999999</v>
      </c>
      <c r="HM108">
        <v>0</v>
      </c>
      <c r="HN108">
        <v>18.774000000000001</v>
      </c>
      <c r="HO108">
        <v>1556.89</v>
      </c>
      <c r="HP108">
        <v>16.724699999999999</v>
      </c>
      <c r="HQ108">
        <v>96.561899999999994</v>
      </c>
      <c r="HR108">
        <v>99.7637</v>
      </c>
    </row>
    <row r="109" spans="1:226" x14ac:dyDescent="0.2">
      <c r="A109">
        <v>93</v>
      </c>
      <c r="B109">
        <v>1657212267.5999999</v>
      </c>
      <c r="C109">
        <v>552</v>
      </c>
      <c r="D109" t="s">
        <v>546</v>
      </c>
      <c r="E109" t="s">
        <v>547</v>
      </c>
      <c r="F109">
        <v>5</v>
      </c>
      <c r="G109" t="s">
        <v>355</v>
      </c>
      <c r="H109" t="s">
        <v>356</v>
      </c>
      <c r="I109">
        <v>1657212260.0999999</v>
      </c>
      <c r="J109">
        <f t="shared" si="34"/>
        <v>3.0495220522594891E-3</v>
      </c>
      <c r="K109">
        <f t="shared" si="35"/>
        <v>3.0495220522594892</v>
      </c>
      <c r="L109">
        <f t="shared" si="36"/>
        <v>26.932145965347353</v>
      </c>
      <c r="M109">
        <f t="shared" si="37"/>
        <v>1469.43148148148</v>
      </c>
      <c r="N109">
        <f t="shared" si="38"/>
        <v>1100.2353672199665</v>
      </c>
      <c r="O109">
        <f t="shared" si="39"/>
        <v>82.162080949011411</v>
      </c>
      <c r="P109">
        <f t="shared" si="40"/>
        <v>109.73247354842542</v>
      </c>
      <c r="Q109">
        <f t="shared" si="41"/>
        <v>0.13725636612013742</v>
      </c>
      <c r="R109">
        <f t="shared" si="42"/>
        <v>2.4474265838223244</v>
      </c>
      <c r="S109">
        <f t="shared" si="43"/>
        <v>0.13311891722814051</v>
      </c>
      <c r="T109">
        <f t="shared" si="44"/>
        <v>8.3560667717463372E-2</v>
      </c>
      <c r="U109">
        <f t="shared" si="45"/>
        <v>321.51237800000047</v>
      </c>
      <c r="V109">
        <f t="shared" si="46"/>
        <v>25.503714038225834</v>
      </c>
      <c r="W109">
        <f t="shared" si="47"/>
        <v>24.9820259259259</v>
      </c>
      <c r="X109">
        <f t="shared" si="48"/>
        <v>3.1762718489236121</v>
      </c>
      <c r="Y109">
        <f t="shared" si="49"/>
        <v>50.129783520544926</v>
      </c>
      <c r="Z109">
        <f t="shared" si="50"/>
        <v>1.5193403294387489</v>
      </c>
      <c r="AA109">
        <f t="shared" si="51"/>
        <v>3.0308136655249478</v>
      </c>
      <c r="AB109">
        <f t="shared" si="52"/>
        <v>1.6569315194848633</v>
      </c>
      <c r="AC109">
        <f t="shared" si="53"/>
        <v>-134.48392250464346</v>
      </c>
      <c r="AD109">
        <f t="shared" si="54"/>
        <v>-103.42585149234446</v>
      </c>
      <c r="AE109">
        <f t="shared" si="55"/>
        <v>-8.9019844467823663</v>
      </c>
      <c r="AF109">
        <f t="shared" si="56"/>
        <v>74.70061955623018</v>
      </c>
      <c r="AG109">
        <f t="shared" si="57"/>
        <v>44.224256144068796</v>
      </c>
      <c r="AH109">
        <f t="shared" si="58"/>
        <v>3.0503074387711444</v>
      </c>
      <c r="AI109">
        <f t="shared" si="59"/>
        <v>26.932145965347353</v>
      </c>
      <c r="AJ109">
        <v>1569.62683343353</v>
      </c>
      <c r="AK109">
        <v>1523.25884848485</v>
      </c>
      <c r="AL109">
        <v>3.37044218510855</v>
      </c>
      <c r="AM109">
        <v>66.383404404203702</v>
      </c>
      <c r="AN109">
        <f t="shared" si="60"/>
        <v>3.0495220522594892</v>
      </c>
      <c r="AO109">
        <v>16.7616440904286</v>
      </c>
      <c r="AP109">
        <v>20.346711188811199</v>
      </c>
      <c r="AQ109">
        <v>-2.9982781082128499E-5</v>
      </c>
      <c r="AR109">
        <v>78.944928125099594</v>
      </c>
      <c r="AS109">
        <v>17</v>
      </c>
      <c r="AT109">
        <v>3</v>
      </c>
      <c r="AU109">
        <f t="shared" si="61"/>
        <v>1</v>
      </c>
      <c r="AV109">
        <f t="shared" si="62"/>
        <v>0</v>
      </c>
      <c r="AW109">
        <f t="shared" si="63"/>
        <v>39867.209968436859</v>
      </c>
      <c r="AX109">
        <f t="shared" si="64"/>
        <v>1999.97703703704</v>
      </c>
      <c r="AY109">
        <f t="shared" si="65"/>
        <v>1681.1807333333361</v>
      </c>
      <c r="AZ109">
        <f t="shared" si="66"/>
        <v>0.84060001800020678</v>
      </c>
      <c r="BA109">
        <f t="shared" si="67"/>
        <v>0.16075803474039888</v>
      </c>
      <c r="BB109">
        <v>6</v>
      </c>
      <c r="BC109">
        <v>0.5</v>
      </c>
      <c r="BD109" t="s">
        <v>357</v>
      </c>
      <c r="BE109">
        <v>2</v>
      </c>
      <c r="BF109" t="b">
        <v>1</v>
      </c>
      <c r="BG109">
        <v>1657212260.0999999</v>
      </c>
      <c r="BH109">
        <v>1469.43148148148</v>
      </c>
      <c r="BI109">
        <v>1527.87851851852</v>
      </c>
      <c r="BJ109">
        <v>20.345540740740699</v>
      </c>
      <c r="BK109">
        <v>16.759688888888899</v>
      </c>
      <c r="BL109">
        <v>1465.2707407407399</v>
      </c>
      <c r="BM109">
        <v>20.1919222222222</v>
      </c>
      <c r="BN109">
        <v>500.00625925925902</v>
      </c>
      <c r="BO109">
        <v>74.576840740740707</v>
      </c>
      <c r="BP109">
        <v>9.9981507407407397E-2</v>
      </c>
      <c r="BQ109">
        <v>24.1981740740741</v>
      </c>
      <c r="BR109">
        <v>24.9820259259259</v>
      </c>
      <c r="BS109">
        <v>999.9</v>
      </c>
      <c r="BT109">
        <v>0</v>
      </c>
      <c r="BU109">
        <v>0</v>
      </c>
      <c r="BV109">
        <v>10016.0655555556</v>
      </c>
      <c r="BW109">
        <v>0</v>
      </c>
      <c r="BX109">
        <v>1699.53666666667</v>
      </c>
      <c r="BY109">
        <v>-58.447262962963002</v>
      </c>
      <c r="BZ109">
        <v>1499.94814814815</v>
      </c>
      <c r="CA109">
        <v>1553.92148148148</v>
      </c>
      <c r="CB109">
        <v>3.5858340740740702</v>
      </c>
      <c r="CC109">
        <v>1527.87851851852</v>
      </c>
      <c r="CD109">
        <v>16.759688888888899</v>
      </c>
      <c r="CE109">
        <v>1.5173048148148101</v>
      </c>
      <c r="CF109">
        <v>1.2498859259259301</v>
      </c>
      <c r="CG109">
        <v>13.1436777777778</v>
      </c>
      <c r="CH109">
        <v>10.2093814814815</v>
      </c>
      <c r="CI109">
        <v>1999.97703703704</v>
      </c>
      <c r="CJ109">
        <v>0.97999899999999995</v>
      </c>
      <c r="CK109">
        <v>2.00010333333333E-2</v>
      </c>
      <c r="CL109">
        <v>0</v>
      </c>
      <c r="CM109">
        <v>2.4607851851851801</v>
      </c>
      <c r="CN109">
        <v>0</v>
      </c>
      <c r="CO109">
        <v>18273.4925925926</v>
      </c>
      <c r="CP109">
        <v>16705.196296296301</v>
      </c>
      <c r="CQ109">
        <v>47.886481481481503</v>
      </c>
      <c r="CR109">
        <v>50.684703703703697</v>
      </c>
      <c r="CS109">
        <v>49.143370370370398</v>
      </c>
      <c r="CT109">
        <v>48.186999999999998</v>
      </c>
      <c r="CU109">
        <v>46.925518518518501</v>
      </c>
      <c r="CV109">
        <v>1959.9762962963</v>
      </c>
      <c r="CW109">
        <v>40.000740740740703</v>
      </c>
      <c r="CX109">
        <v>0</v>
      </c>
      <c r="CY109">
        <v>1651529329.4000001</v>
      </c>
      <c r="CZ109">
        <v>0</v>
      </c>
      <c r="DA109">
        <v>1657211497.5999999</v>
      </c>
      <c r="DB109" t="s">
        <v>358</v>
      </c>
      <c r="DC109">
        <v>1657211493.5999999</v>
      </c>
      <c r="DD109">
        <v>1657211497.5999999</v>
      </c>
      <c r="DE109">
        <v>1</v>
      </c>
      <c r="DF109">
        <v>1.526</v>
      </c>
      <c r="DG109">
        <v>4.4999999999999998E-2</v>
      </c>
      <c r="DH109">
        <v>2.6110000000000002</v>
      </c>
      <c r="DI109">
        <v>0.157</v>
      </c>
      <c r="DJ109">
        <v>420</v>
      </c>
      <c r="DK109">
        <v>20</v>
      </c>
      <c r="DL109">
        <v>0.57999999999999996</v>
      </c>
      <c r="DM109">
        <v>0.22</v>
      </c>
      <c r="DN109">
        <v>-58.3404951219512</v>
      </c>
      <c r="DO109">
        <v>-2.6007491289199698</v>
      </c>
      <c r="DP109">
        <v>0.40858851621889802</v>
      </c>
      <c r="DQ109">
        <v>0</v>
      </c>
      <c r="DR109">
        <v>3.5941007317073201</v>
      </c>
      <c r="DS109">
        <v>-0.14375456445993201</v>
      </c>
      <c r="DT109">
        <v>1.4645048175064901E-2</v>
      </c>
      <c r="DU109">
        <v>0</v>
      </c>
      <c r="DV109">
        <v>0</v>
      </c>
      <c r="DW109">
        <v>2</v>
      </c>
      <c r="DX109" t="s">
        <v>359</v>
      </c>
      <c r="DY109">
        <v>2.8379300000000001</v>
      </c>
      <c r="DZ109">
        <v>2.7168700000000001</v>
      </c>
      <c r="EA109">
        <v>0.17702599999999999</v>
      </c>
      <c r="EB109">
        <v>0.18099000000000001</v>
      </c>
      <c r="EC109">
        <v>7.5500200000000003E-2</v>
      </c>
      <c r="ED109">
        <v>6.5593600000000002E-2</v>
      </c>
      <c r="EE109">
        <v>23171.200000000001</v>
      </c>
      <c r="EF109">
        <v>19983.2</v>
      </c>
      <c r="EG109">
        <v>25221.9</v>
      </c>
      <c r="EH109">
        <v>23777.3</v>
      </c>
      <c r="EI109">
        <v>39844.800000000003</v>
      </c>
      <c r="EJ109">
        <v>36798.1</v>
      </c>
      <c r="EK109">
        <v>45638</v>
      </c>
      <c r="EL109">
        <v>42441.9</v>
      </c>
      <c r="EM109">
        <v>1.7573799999999999</v>
      </c>
      <c r="EN109">
        <v>2.1103299999999998</v>
      </c>
      <c r="EO109">
        <v>1.9930300000000001E-2</v>
      </c>
      <c r="EP109">
        <v>0</v>
      </c>
      <c r="EQ109">
        <v>24.6145</v>
      </c>
      <c r="ER109">
        <v>999.9</v>
      </c>
      <c r="ES109">
        <v>29.917000000000002</v>
      </c>
      <c r="ET109">
        <v>36.155000000000001</v>
      </c>
      <c r="EU109">
        <v>24.148700000000002</v>
      </c>
      <c r="EV109">
        <v>53.080100000000002</v>
      </c>
      <c r="EW109">
        <v>32.924700000000001</v>
      </c>
      <c r="EX109">
        <v>2</v>
      </c>
      <c r="EY109">
        <v>0.21801100000000001</v>
      </c>
      <c r="EZ109">
        <v>5.1454599999999999</v>
      </c>
      <c r="FA109">
        <v>20.1723</v>
      </c>
      <c r="FB109">
        <v>5.2333100000000004</v>
      </c>
      <c r="FC109">
        <v>11.992000000000001</v>
      </c>
      <c r="FD109">
        <v>4.9556500000000003</v>
      </c>
      <c r="FE109">
        <v>3.3039800000000001</v>
      </c>
      <c r="FF109">
        <v>9999</v>
      </c>
      <c r="FG109">
        <v>322.2</v>
      </c>
      <c r="FH109">
        <v>9999</v>
      </c>
      <c r="FI109">
        <v>4665.8</v>
      </c>
      <c r="FJ109">
        <v>1.86826</v>
      </c>
      <c r="FK109">
        <v>1.8640099999999999</v>
      </c>
      <c r="FL109">
        <v>1.87148</v>
      </c>
      <c r="FM109">
        <v>1.8625400000000001</v>
      </c>
      <c r="FN109">
        <v>1.86188</v>
      </c>
      <c r="FO109">
        <v>1.86829</v>
      </c>
      <c r="FP109">
        <v>1.8584000000000001</v>
      </c>
      <c r="FQ109">
        <v>1.86476</v>
      </c>
      <c r="FR109">
        <v>5</v>
      </c>
      <c r="FS109">
        <v>0</v>
      </c>
      <c r="FT109">
        <v>0</v>
      </c>
      <c r="FU109">
        <v>0</v>
      </c>
      <c r="FV109" t="s">
        <v>360</v>
      </c>
      <c r="FW109" t="s">
        <v>361</v>
      </c>
      <c r="FX109" t="s">
        <v>362</v>
      </c>
      <c r="FY109" t="s">
        <v>362</v>
      </c>
      <c r="FZ109" t="s">
        <v>362</v>
      </c>
      <c r="GA109" t="s">
        <v>362</v>
      </c>
      <c r="GB109">
        <v>0</v>
      </c>
      <c r="GC109">
        <v>100</v>
      </c>
      <c r="GD109">
        <v>100</v>
      </c>
      <c r="GE109">
        <v>4.22</v>
      </c>
      <c r="GF109">
        <v>0.1537</v>
      </c>
      <c r="GG109">
        <v>2.06512692478187</v>
      </c>
      <c r="GH109">
        <v>1.5675561973404399E-3</v>
      </c>
      <c r="GI109">
        <v>-8.2833039480674595E-7</v>
      </c>
      <c r="GJ109">
        <v>5.0085055433431996E-10</v>
      </c>
      <c r="GK109">
        <v>-8.2657068672907993E-2</v>
      </c>
      <c r="GL109">
        <v>-3.8189079593307799E-2</v>
      </c>
      <c r="GM109">
        <v>3.2721738724615498E-3</v>
      </c>
      <c r="GN109">
        <v>-3.9688209873996E-5</v>
      </c>
      <c r="GO109">
        <v>3</v>
      </c>
      <c r="GP109">
        <v>2235</v>
      </c>
      <c r="GQ109">
        <v>2</v>
      </c>
      <c r="GR109">
        <v>25</v>
      </c>
      <c r="GS109">
        <v>12.9</v>
      </c>
      <c r="GT109">
        <v>12.8</v>
      </c>
      <c r="GU109">
        <v>3.6730999999999998</v>
      </c>
      <c r="GV109">
        <v>2.3290999999999999</v>
      </c>
      <c r="GW109">
        <v>1.9982899999999999</v>
      </c>
      <c r="GX109">
        <v>2.6904300000000001</v>
      </c>
      <c r="GY109">
        <v>2.0935100000000002</v>
      </c>
      <c r="GZ109">
        <v>2.3962400000000001</v>
      </c>
      <c r="HA109">
        <v>41.248199999999997</v>
      </c>
      <c r="HB109">
        <v>14.998900000000001</v>
      </c>
      <c r="HC109">
        <v>18</v>
      </c>
      <c r="HD109">
        <v>426.80900000000003</v>
      </c>
      <c r="HE109">
        <v>664.07500000000005</v>
      </c>
      <c r="HF109">
        <v>18.681899999999999</v>
      </c>
      <c r="HG109">
        <v>30.171199999999999</v>
      </c>
      <c r="HH109">
        <v>29.9968</v>
      </c>
      <c r="HI109">
        <v>29.931699999999999</v>
      </c>
      <c r="HJ109">
        <v>29.913599999999999</v>
      </c>
      <c r="HK109">
        <v>73.495900000000006</v>
      </c>
      <c r="HL109">
        <v>35.948399999999999</v>
      </c>
      <c r="HM109">
        <v>0</v>
      </c>
      <c r="HN109">
        <v>18.796500000000002</v>
      </c>
      <c r="HO109">
        <v>1577.02</v>
      </c>
      <c r="HP109">
        <v>16.724699999999999</v>
      </c>
      <c r="HQ109">
        <v>96.559600000000003</v>
      </c>
      <c r="HR109">
        <v>99.760999999999996</v>
      </c>
    </row>
    <row r="110" spans="1:226" x14ac:dyDescent="0.2">
      <c r="A110">
        <v>94</v>
      </c>
      <c r="B110">
        <v>1657212272.5999999</v>
      </c>
      <c r="C110">
        <v>557</v>
      </c>
      <c r="D110" t="s">
        <v>548</v>
      </c>
      <c r="E110" t="s">
        <v>549</v>
      </c>
      <c r="F110">
        <v>5</v>
      </c>
      <c r="G110" t="s">
        <v>355</v>
      </c>
      <c r="H110" t="s">
        <v>356</v>
      </c>
      <c r="I110">
        <v>1657212264.81429</v>
      </c>
      <c r="J110">
        <f t="shared" si="34"/>
        <v>3.0557402571456927E-3</v>
      </c>
      <c r="K110">
        <f t="shared" si="35"/>
        <v>3.0557402571456929</v>
      </c>
      <c r="L110">
        <f t="shared" si="36"/>
        <v>26.77918222210684</v>
      </c>
      <c r="M110">
        <f t="shared" si="37"/>
        <v>1484.79607142857</v>
      </c>
      <c r="N110">
        <f t="shared" si="38"/>
        <v>1118.1342979292901</v>
      </c>
      <c r="O110">
        <f t="shared" si="39"/>
        <v>83.498689434784367</v>
      </c>
      <c r="P110">
        <f t="shared" si="40"/>
        <v>110.87981673740084</v>
      </c>
      <c r="Q110">
        <f t="shared" si="41"/>
        <v>0.13779721854319135</v>
      </c>
      <c r="R110">
        <f t="shared" si="42"/>
        <v>2.4475056855285184</v>
      </c>
      <c r="S110">
        <f t="shared" si="43"/>
        <v>0.1336277620869297</v>
      </c>
      <c r="T110">
        <f t="shared" si="44"/>
        <v>8.3881451525963907E-2</v>
      </c>
      <c r="U110">
        <f t="shared" si="45"/>
        <v>321.51575635714215</v>
      </c>
      <c r="V110">
        <f t="shared" si="46"/>
        <v>25.495641934611257</v>
      </c>
      <c r="W110">
        <f t="shared" si="47"/>
        <v>24.967224999999999</v>
      </c>
      <c r="X110">
        <f t="shared" si="48"/>
        <v>3.1734697521176103</v>
      </c>
      <c r="Y110">
        <f t="shared" si="49"/>
        <v>50.151953930404368</v>
      </c>
      <c r="Z110">
        <f t="shared" si="50"/>
        <v>1.5194517486687946</v>
      </c>
      <c r="AA110">
        <f t="shared" si="51"/>
        <v>3.0296960129954873</v>
      </c>
      <c r="AB110">
        <f t="shared" si="52"/>
        <v>1.6540180034488157</v>
      </c>
      <c r="AC110">
        <f t="shared" si="53"/>
        <v>-134.75814534012505</v>
      </c>
      <c r="AD110">
        <f t="shared" si="54"/>
        <v>-102.28758303691885</v>
      </c>
      <c r="AE110">
        <f t="shared" si="55"/>
        <v>-8.8027978451457027</v>
      </c>
      <c r="AF110">
        <f t="shared" si="56"/>
        <v>75.667230134952575</v>
      </c>
      <c r="AG110">
        <f t="shared" si="57"/>
        <v>44.406900340397904</v>
      </c>
      <c r="AH110">
        <f t="shared" si="58"/>
        <v>3.0483628800357487</v>
      </c>
      <c r="AI110">
        <f t="shared" si="59"/>
        <v>26.77918222210684</v>
      </c>
      <c r="AJ110">
        <v>1586.37539426389</v>
      </c>
      <c r="AK110">
        <v>1540.09121212121</v>
      </c>
      <c r="AL110">
        <v>3.3960396753390398</v>
      </c>
      <c r="AM110">
        <v>66.383404404203702</v>
      </c>
      <c r="AN110">
        <f t="shared" si="60"/>
        <v>3.0557402571456929</v>
      </c>
      <c r="AO110">
        <v>16.766200708868201</v>
      </c>
      <c r="AP110">
        <v>20.358118881118902</v>
      </c>
      <c r="AQ110">
        <v>5.6885772575417501E-5</v>
      </c>
      <c r="AR110">
        <v>78.944928125099594</v>
      </c>
      <c r="AS110">
        <v>17</v>
      </c>
      <c r="AT110">
        <v>3</v>
      </c>
      <c r="AU110">
        <f t="shared" si="61"/>
        <v>1</v>
      </c>
      <c r="AV110">
        <f t="shared" si="62"/>
        <v>0</v>
      </c>
      <c r="AW110">
        <f t="shared" si="63"/>
        <v>39870.002432898567</v>
      </c>
      <c r="AX110">
        <f t="shared" si="64"/>
        <v>1999.99821428571</v>
      </c>
      <c r="AY110">
        <f t="shared" si="65"/>
        <v>1681.1985214285676</v>
      </c>
      <c r="AZ110">
        <f t="shared" si="66"/>
        <v>0.84060001125000994</v>
      </c>
      <c r="BA110">
        <f t="shared" si="67"/>
        <v>0.16075802171251938</v>
      </c>
      <c r="BB110">
        <v>6</v>
      </c>
      <c r="BC110">
        <v>0.5</v>
      </c>
      <c r="BD110" t="s">
        <v>357</v>
      </c>
      <c r="BE110">
        <v>2</v>
      </c>
      <c r="BF110" t="b">
        <v>1</v>
      </c>
      <c r="BG110">
        <v>1657212264.81429</v>
      </c>
      <c r="BH110">
        <v>1484.79607142857</v>
      </c>
      <c r="BI110">
        <v>1543.5150000000001</v>
      </c>
      <c r="BJ110">
        <v>20.347039285714299</v>
      </c>
      <c r="BK110">
        <v>16.7634821428571</v>
      </c>
      <c r="BL110">
        <v>1480.59892857143</v>
      </c>
      <c r="BM110">
        <v>20.193360714285699</v>
      </c>
      <c r="BN110">
        <v>500.006714285714</v>
      </c>
      <c r="BO110">
        <v>74.576810714285699</v>
      </c>
      <c r="BP110">
        <v>9.9987582142857107E-2</v>
      </c>
      <c r="BQ110">
        <v>24.192025000000001</v>
      </c>
      <c r="BR110">
        <v>24.967224999999999</v>
      </c>
      <c r="BS110">
        <v>999.9</v>
      </c>
      <c r="BT110">
        <v>0</v>
      </c>
      <c r="BU110">
        <v>0</v>
      </c>
      <c r="BV110">
        <v>10016.5853571429</v>
      </c>
      <c r="BW110">
        <v>0</v>
      </c>
      <c r="BX110">
        <v>1700.0964285714299</v>
      </c>
      <c r="BY110">
        <v>-58.718685714285698</v>
      </c>
      <c r="BZ110">
        <v>1515.6346428571401</v>
      </c>
      <c r="CA110">
        <v>1569.83</v>
      </c>
      <c r="CB110">
        <v>3.5835432142857102</v>
      </c>
      <c r="CC110">
        <v>1543.5150000000001</v>
      </c>
      <c r="CD110">
        <v>16.7634821428571</v>
      </c>
      <c r="CE110">
        <v>1.51741607142857</v>
      </c>
      <c r="CF110">
        <v>1.2501675000000001</v>
      </c>
      <c r="CG110">
        <v>13.1448</v>
      </c>
      <c r="CH110">
        <v>10.2127571428571</v>
      </c>
      <c r="CI110">
        <v>1999.99821428571</v>
      </c>
      <c r="CJ110">
        <v>0.97999935714285702</v>
      </c>
      <c r="CK110">
        <v>2.0000664285714301E-2</v>
      </c>
      <c r="CL110">
        <v>0</v>
      </c>
      <c r="CM110">
        <v>2.4127464285714302</v>
      </c>
      <c r="CN110">
        <v>0</v>
      </c>
      <c r="CO110">
        <v>18267.489285714299</v>
      </c>
      <c r="CP110">
        <v>16705.382142857099</v>
      </c>
      <c r="CQ110">
        <v>47.905999999999999</v>
      </c>
      <c r="CR110">
        <v>50.691499999999998</v>
      </c>
      <c r="CS110">
        <v>49.162642857142799</v>
      </c>
      <c r="CT110">
        <v>48.195999999999998</v>
      </c>
      <c r="CU110">
        <v>46.936999999999998</v>
      </c>
      <c r="CV110">
        <v>1959.9974999999999</v>
      </c>
      <c r="CW110">
        <v>40.000714285714302</v>
      </c>
      <c r="CX110">
        <v>0</v>
      </c>
      <c r="CY110">
        <v>1651529334.2</v>
      </c>
      <c r="CZ110">
        <v>0</v>
      </c>
      <c r="DA110">
        <v>1657211497.5999999</v>
      </c>
      <c r="DB110" t="s">
        <v>358</v>
      </c>
      <c r="DC110">
        <v>1657211493.5999999</v>
      </c>
      <c r="DD110">
        <v>1657211497.5999999</v>
      </c>
      <c r="DE110">
        <v>1</v>
      </c>
      <c r="DF110">
        <v>1.526</v>
      </c>
      <c r="DG110">
        <v>4.4999999999999998E-2</v>
      </c>
      <c r="DH110">
        <v>2.6110000000000002</v>
      </c>
      <c r="DI110">
        <v>0.157</v>
      </c>
      <c r="DJ110">
        <v>420</v>
      </c>
      <c r="DK110">
        <v>20</v>
      </c>
      <c r="DL110">
        <v>0.57999999999999996</v>
      </c>
      <c r="DM110">
        <v>0.22</v>
      </c>
      <c r="DN110">
        <v>-58.525724390243901</v>
      </c>
      <c r="DO110">
        <v>-3.5034062717769801</v>
      </c>
      <c r="DP110">
        <v>0.47458580440904402</v>
      </c>
      <c r="DQ110">
        <v>0</v>
      </c>
      <c r="DR110">
        <v>3.5881358536585402</v>
      </c>
      <c r="DS110">
        <v>-7.0370592334493803E-2</v>
      </c>
      <c r="DT110">
        <v>9.4046623039721593E-3</v>
      </c>
      <c r="DU110">
        <v>1</v>
      </c>
      <c r="DV110">
        <v>1</v>
      </c>
      <c r="DW110">
        <v>2</v>
      </c>
      <c r="DX110" t="s">
        <v>379</v>
      </c>
      <c r="DY110">
        <v>2.83752</v>
      </c>
      <c r="DZ110">
        <v>2.7165300000000001</v>
      </c>
      <c r="EA110">
        <v>0.17820800000000001</v>
      </c>
      <c r="EB110">
        <v>0.182197</v>
      </c>
      <c r="EC110">
        <v>7.5526800000000005E-2</v>
      </c>
      <c r="ED110">
        <v>6.5604599999999999E-2</v>
      </c>
      <c r="EE110">
        <v>23137.599999999999</v>
      </c>
      <c r="EF110">
        <v>19953.5</v>
      </c>
      <c r="EG110">
        <v>25221.7</v>
      </c>
      <c r="EH110">
        <v>23777.1</v>
      </c>
      <c r="EI110">
        <v>39843.1</v>
      </c>
      <c r="EJ110">
        <v>36797.199999999997</v>
      </c>
      <c r="EK110">
        <v>45637.3</v>
      </c>
      <c r="EL110">
        <v>42441.4</v>
      </c>
      <c r="EM110">
        <v>1.7568999999999999</v>
      </c>
      <c r="EN110">
        <v>2.1103499999999999</v>
      </c>
      <c r="EO110">
        <v>2.0936099999999999E-2</v>
      </c>
      <c r="EP110">
        <v>0</v>
      </c>
      <c r="EQ110">
        <v>24.614000000000001</v>
      </c>
      <c r="ER110">
        <v>999.9</v>
      </c>
      <c r="ES110">
        <v>29.917000000000002</v>
      </c>
      <c r="ET110">
        <v>36.174999999999997</v>
      </c>
      <c r="EU110">
        <v>24.175999999999998</v>
      </c>
      <c r="EV110">
        <v>52.850099999999998</v>
      </c>
      <c r="EW110">
        <v>33.056899999999999</v>
      </c>
      <c r="EX110">
        <v>2</v>
      </c>
      <c r="EY110">
        <v>0.21973599999999999</v>
      </c>
      <c r="EZ110">
        <v>5.5103900000000001</v>
      </c>
      <c r="FA110">
        <v>20.160900000000002</v>
      </c>
      <c r="FB110">
        <v>5.2336099999999997</v>
      </c>
      <c r="FC110">
        <v>11.992000000000001</v>
      </c>
      <c r="FD110">
        <v>4.9555499999999997</v>
      </c>
      <c r="FE110">
        <v>3.3039000000000001</v>
      </c>
      <c r="FF110">
        <v>9999</v>
      </c>
      <c r="FG110">
        <v>322.2</v>
      </c>
      <c r="FH110">
        <v>9999</v>
      </c>
      <c r="FI110">
        <v>4665.8</v>
      </c>
      <c r="FJ110">
        <v>1.86826</v>
      </c>
      <c r="FK110">
        <v>1.8640099999999999</v>
      </c>
      <c r="FL110">
        <v>1.8714900000000001</v>
      </c>
      <c r="FM110">
        <v>1.8625</v>
      </c>
      <c r="FN110">
        <v>1.86188</v>
      </c>
      <c r="FO110">
        <v>1.86829</v>
      </c>
      <c r="FP110">
        <v>1.85842</v>
      </c>
      <c r="FQ110">
        <v>1.8647400000000001</v>
      </c>
      <c r="FR110">
        <v>5</v>
      </c>
      <c r="FS110">
        <v>0</v>
      </c>
      <c r="FT110">
        <v>0</v>
      </c>
      <c r="FU110">
        <v>0</v>
      </c>
      <c r="FV110" t="s">
        <v>360</v>
      </c>
      <c r="FW110" t="s">
        <v>361</v>
      </c>
      <c r="FX110" t="s">
        <v>362</v>
      </c>
      <c r="FY110" t="s">
        <v>362</v>
      </c>
      <c r="FZ110" t="s">
        <v>362</v>
      </c>
      <c r="GA110" t="s">
        <v>362</v>
      </c>
      <c r="GB110">
        <v>0</v>
      </c>
      <c r="GC110">
        <v>100</v>
      </c>
      <c r="GD110">
        <v>100</v>
      </c>
      <c r="GE110">
        <v>4.26</v>
      </c>
      <c r="GF110">
        <v>0.15429999999999999</v>
      </c>
      <c r="GG110">
        <v>2.06512692478187</v>
      </c>
      <c r="GH110">
        <v>1.5675561973404399E-3</v>
      </c>
      <c r="GI110">
        <v>-8.2833039480674595E-7</v>
      </c>
      <c r="GJ110">
        <v>5.0085055433431996E-10</v>
      </c>
      <c r="GK110">
        <v>-8.2657068672907993E-2</v>
      </c>
      <c r="GL110">
        <v>-3.8189079593307799E-2</v>
      </c>
      <c r="GM110">
        <v>3.2721738724615498E-3</v>
      </c>
      <c r="GN110">
        <v>-3.9688209873996E-5</v>
      </c>
      <c r="GO110">
        <v>3</v>
      </c>
      <c r="GP110">
        <v>2235</v>
      </c>
      <c r="GQ110">
        <v>2</v>
      </c>
      <c r="GR110">
        <v>25</v>
      </c>
      <c r="GS110">
        <v>13</v>
      </c>
      <c r="GT110">
        <v>12.9</v>
      </c>
      <c r="GU110">
        <v>3.7011699999999998</v>
      </c>
      <c r="GV110">
        <v>2.32422</v>
      </c>
      <c r="GW110">
        <v>1.9982899999999999</v>
      </c>
      <c r="GX110">
        <v>2.6904300000000001</v>
      </c>
      <c r="GY110">
        <v>2.0935100000000002</v>
      </c>
      <c r="GZ110">
        <v>2.4133300000000002</v>
      </c>
      <c r="HA110">
        <v>41.274099999999997</v>
      </c>
      <c r="HB110">
        <v>14.998900000000001</v>
      </c>
      <c r="HC110">
        <v>18</v>
      </c>
      <c r="HD110">
        <v>426.60399999999998</v>
      </c>
      <c r="HE110">
        <v>664.20799999999997</v>
      </c>
      <c r="HF110">
        <v>18.817900000000002</v>
      </c>
      <c r="HG110">
        <v>30.181999999999999</v>
      </c>
      <c r="HH110">
        <v>30</v>
      </c>
      <c r="HI110">
        <v>29.941800000000001</v>
      </c>
      <c r="HJ110">
        <v>29.923200000000001</v>
      </c>
      <c r="HK110">
        <v>74.1203</v>
      </c>
      <c r="HL110">
        <v>35.948399999999999</v>
      </c>
      <c r="HM110">
        <v>0</v>
      </c>
      <c r="HN110">
        <v>18.832100000000001</v>
      </c>
      <c r="HO110">
        <v>1590.43</v>
      </c>
      <c r="HP110">
        <v>16.724699999999999</v>
      </c>
      <c r="HQ110">
        <v>96.558400000000006</v>
      </c>
      <c r="HR110">
        <v>99.76</v>
      </c>
    </row>
    <row r="111" spans="1:226" x14ac:dyDescent="0.2">
      <c r="A111">
        <v>95</v>
      </c>
      <c r="B111">
        <v>1657212277.5999999</v>
      </c>
      <c r="C111">
        <v>562</v>
      </c>
      <c r="D111" t="s">
        <v>550</v>
      </c>
      <c r="E111" t="s">
        <v>551</v>
      </c>
      <c r="F111">
        <v>5</v>
      </c>
      <c r="G111" t="s">
        <v>355</v>
      </c>
      <c r="H111" t="s">
        <v>356</v>
      </c>
      <c r="I111">
        <v>1657212270.0999999</v>
      </c>
      <c r="J111">
        <f t="shared" si="34"/>
        <v>3.0532278448835025E-3</v>
      </c>
      <c r="K111">
        <f t="shared" si="35"/>
        <v>3.0532278448835024</v>
      </c>
      <c r="L111">
        <f t="shared" si="36"/>
        <v>26.834911503046051</v>
      </c>
      <c r="M111">
        <f t="shared" si="37"/>
        <v>1502.19148148148</v>
      </c>
      <c r="N111">
        <f t="shared" si="38"/>
        <v>1134.4044174512958</v>
      </c>
      <c r="O111">
        <f t="shared" si="39"/>
        <v>84.713405683325405</v>
      </c>
      <c r="P111">
        <f t="shared" si="40"/>
        <v>112.17847394378624</v>
      </c>
      <c r="Q111">
        <f t="shared" si="41"/>
        <v>0.1378396857034673</v>
      </c>
      <c r="R111">
        <f t="shared" si="42"/>
        <v>2.4481226500656255</v>
      </c>
      <c r="S111">
        <f t="shared" si="43"/>
        <v>0.13366871795151586</v>
      </c>
      <c r="T111">
        <f t="shared" si="44"/>
        <v>8.3907180345192914E-2</v>
      </c>
      <c r="U111">
        <f t="shared" si="45"/>
        <v>321.51749922222234</v>
      </c>
      <c r="V111">
        <f t="shared" si="46"/>
        <v>25.490742350086879</v>
      </c>
      <c r="W111">
        <f t="shared" si="47"/>
        <v>24.959462962962998</v>
      </c>
      <c r="X111">
        <f t="shared" si="48"/>
        <v>3.1720011145618026</v>
      </c>
      <c r="Y111">
        <f t="shared" si="49"/>
        <v>50.181077481431124</v>
      </c>
      <c r="Z111">
        <f t="shared" si="50"/>
        <v>1.5198428223707221</v>
      </c>
      <c r="AA111">
        <f t="shared" si="51"/>
        <v>3.0287169958299933</v>
      </c>
      <c r="AB111">
        <f t="shared" si="52"/>
        <v>1.6521582921910805</v>
      </c>
      <c r="AC111">
        <f t="shared" si="53"/>
        <v>-134.64734795936246</v>
      </c>
      <c r="AD111">
        <f t="shared" si="54"/>
        <v>-102.00002971260257</v>
      </c>
      <c r="AE111">
        <f t="shared" si="55"/>
        <v>-8.7752572212738755</v>
      </c>
      <c r="AF111">
        <f t="shared" si="56"/>
        <v>76.094864328983434</v>
      </c>
      <c r="AG111">
        <f t="shared" si="57"/>
        <v>44.760525851443731</v>
      </c>
      <c r="AH111">
        <f t="shared" si="58"/>
        <v>3.0489195568993397</v>
      </c>
      <c r="AI111">
        <f t="shared" si="59"/>
        <v>26.834911503046051</v>
      </c>
      <c r="AJ111">
        <v>1603.80141499616</v>
      </c>
      <c r="AK111">
        <v>1557.2756969697</v>
      </c>
      <c r="AL111">
        <v>3.4389376160345999</v>
      </c>
      <c r="AM111">
        <v>66.383404404203702</v>
      </c>
      <c r="AN111">
        <f t="shared" si="60"/>
        <v>3.0532278448835024</v>
      </c>
      <c r="AO111">
        <v>16.771570762070901</v>
      </c>
      <c r="AP111">
        <v>20.360818881118899</v>
      </c>
      <c r="AQ111">
        <v>1.7200741992680501E-5</v>
      </c>
      <c r="AR111">
        <v>78.944928125099594</v>
      </c>
      <c r="AS111">
        <v>18</v>
      </c>
      <c r="AT111">
        <v>4</v>
      </c>
      <c r="AU111">
        <f t="shared" si="61"/>
        <v>1</v>
      </c>
      <c r="AV111">
        <f t="shared" si="62"/>
        <v>0</v>
      </c>
      <c r="AW111">
        <f t="shared" si="63"/>
        <v>39886.072205005119</v>
      </c>
      <c r="AX111">
        <f t="shared" si="64"/>
        <v>2000.00925925926</v>
      </c>
      <c r="AY111">
        <f t="shared" si="65"/>
        <v>1681.2077888888896</v>
      </c>
      <c r="AZ111">
        <f t="shared" si="66"/>
        <v>0.84060000277776492</v>
      </c>
      <c r="BA111">
        <f t="shared" si="67"/>
        <v>0.16075800536108628</v>
      </c>
      <c r="BB111">
        <v>6</v>
      </c>
      <c r="BC111">
        <v>0.5</v>
      </c>
      <c r="BD111" t="s">
        <v>357</v>
      </c>
      <c r="BE111">
        <v>2</v>
      </c>
      <c r="BF111" t="b">
        <v>1</v>
      </c>
      <c r="BG111">
        <v>1657212270.0999999</v>
      </c>
      <c r="BH111">
        <v>1502.19148148148</v>
      </c>
      <c r="BI111">
        <v>1561.4011111111099</v>
      </c>
      <c r="BJ111">
        <v>20.352344444444402</v>
      </c>
      <c r="BK111">
        <v>16.7680481481481</v>
      </c>
      <c r="BL111">
        <v>1497.9522222222199</v>
      </c>
      <c r="BM111">
        <v>20.198440740740701</v>
      </c>
      <c r="BN111">
        <v>499.99218518518501</v>
      </c>
      <c r="BO111">
        <v>74.576562962962996</v>
      </c>
      <c r="BP111">
        <v>9.9984818518518495E-2</v>
      </c>
      <c r="BQ111">
        <v>24.186637037036999</v>
      </c>
      <c r="BR111">
        <v>24.959462962962998</v>
      </c>
      <c r="BS111">
        <v>999.9</v>
      </c>
      <c r="BT111">
        <v>0</v>
      </c>
      <c r="BU111">
        <v>0</v>
      </c>
      <c r="BV111">
        <v>10020.6418518519</v>
      </c>
      <c r="BW111">
        <v>0</v>
      </c>
      <c r="BX111">
        <v>1700.9703703703699</v>
      </c>
      <c r="BY111">
        <v>-59.209351851851899</v>
      </c>
      <c r="BZ111">
        <v>1533.39962962963</v>
      </c>
      <c r="CA111">
        <v>1588.02814814815</v>
      </c>
      <c r="CB111">
        <v>3.5842929629629601</v>
      </c>
      <c r="CC111">
        <v>1561.4011111111099</v>
      </c>
      <c r="CD111">
        <v>16.7680481481481</v>
      </c>
      <c r="CE111">
        <v>1.5178066666666701</v>
      </c>
      <c r="CF111">
        <v>1.25050296296296</v>
      </c>
      <c r="CG111">
        <v>13.148737037037</v>
      </c>
      <c r="CH111">
        <v>10.2167777777778</v>
      </c>
      <c r="CI111">
        <v>2000.00925925926</v>
      </c>
      <c r="CJ111">
        <v>0.97999966666666705</v>
      </c>
      <c r="CK111">
        <v>2.0000344444444401E-2</v>
      </c>
      <c r="CL111">
        <v>0</v>
      </c>
      <c r="CM111">
        <v>2.4161000000000001</v>
      </c>
      <c r="CN111">
        <v>0</v>
      </c>
      <c r="CO111">
        <v>18261.174074074101</v>
      </c>
      <c r="CP111">
        <v>16705.4814814815</v>
      </c>
      <c r="CQ111">
        <v>47.927814814814802</v>
      </c>
      <c r="CR111">
        <v>50.707999999999998</v>
      </c>
      <c r="CS111">
        <v>49.180111111111103</v>
      </c>
      <c r="CT111">
        <v>48.217333333333301</v>
      </c>
      <c r="CU111">
        <v>46.936999999999998</v>
      </c>
      <c r="CV111">
        <v>1960.0088888888899</v>
      </c>
      <c r="CW111">
        <v>40.000370370370398</v>
      </c>
      <c r="CX111">
        <v>0</v>
      </c>
      <c r="CY111">
        <v>1651529339.5999999</v>
      </c>
      <c r="CZ111">
        <v>0</v>
      </c>
      <c r="DA111">
        <v>1657211497.5999999</v>
      </c>
      <c r="DB111" t="s">
        <v>358</v>
      </c>
      <c r="DC111">
        <v>1657211493.5999999</v>
      </c>
      <c r="DD111">
        <v>1657211497.5999999</v>
      </c>
      <c r="DE111">
        <v>1</v>
      </c>
      <c r="DF111">
        <v>1.526</v>
      </c>
      <c r="DG111">
        <v>4.4999999999999998E-2</v>
      </c>
      <c r="DH111">
        <v>2.6110000000000002</v>
      </c>
      <c r="DI111">
        <v>0.157</v>
      </c>
      <c r="DJ111">
        <v>420</v>
      </c>
      <c r="DK111">
        <v>20</v>
      </c>
      <c r="DL111">
        <v>0.57999999999999996</v>
      </c>
      <c r="DM111">
        <v>0.22</v>
      </c>
      <c r="DN111">
        <v>-58.894039024390203</v>
      </c>
      <c r="DO111">
        <v>-5.5717756097562496</v>
      </c>
      <c r="DP111">
        <v>0.59897010344303503</v>
      </c>
      <c r="DQ111">
        <v>0</v>
      </c>
      <c r="DR111">
        <v>3.58473292682927</v>
      </c>
      <c r="DS111">
        <v>1.4755818815334699E-2</v>
      </c>
      <c r="DT111">
        <v>4.4137397692596003E-3</v>
      </c>
      <c r="DU111">
        <v>1</v>
      </c>
      <c r="DV111">
        <v>1</v>
      </c>
      <c r="DW111">
        <v>2</v>
      </c>
      <c r="DX111" t="s">
        <v>379</v>
      </c>
      <c r="DY111">
        <v>2.8374100000000002</v>
      </c>
      <c r="DZ111">
        <v>2.7165400000000002</v>
      </c>
      <c r="EA111">
        <v>0.1794</v>
      </c>
      <c r="EB111">
        <v>0.18335899999999999</v>
      </c>
      <c r="EC111">
        <v>7.5526599999999999E-2</v>
      </c>
      <c r="ED111">
        <v>6.5611000000000003E-2</v>
      </c>
      <c r="EE111">
        <v>23103.3</v>
      </c>
      <c r="EF111">
        <v>19924.900000000001</v>
      </c>
      <c r="EG111">
        <v>25220.9</v>
      </c>
      <c r="EH111">
        <v>23776.9</v>
      </c>
      <c r="EI111">
        <v>39842.300000000003</v>
      </c>
      <c r="EJ111">
        <v>36796.6</v>
      </c>
      <c r="EK111">
        <v>45636.5</v>
      </c>
      <c r="EL111">
        <v>42441</v>
      </c>
      <c r="EM111">
        <v>1.7565999999999999</v>
      </c>
      <c r="EN111">
        <v>2.11</v>
      </c>
      <c r="EO111">
        <v>2.2441099999999999E-2</v>
      </c>
      <c r="EP111">
        <v>0</v>
      </c>
      <c r="EQ111">
        <v>24.614000000000001</v>
      </c>
      <c r="ER111">
        <v>999.9</v>
      </c>
      <c r="ES111">
        <v>29.893000000000001</v>
      </c>
      <c r="ET111">
        <v>36.174999999999997</v>
      </c>
      <c r="EU111">
        <v>24.157499999999999</v>
      </c>
      <c r="EV111">
        <v>52.860100000000003</v>
      </c>
      <c r="EW111">
        <v>33.060899999999997</v>
      </c>
      <c r="EX111">
        <v>2</v>
      </c>
      <c r="EY111">
        <v>0.22172500000000001</v>
      </c>
      <c r="EZ111">
        <v>5.7165900000000001</v>
      </c>
      <c r="FA111">
        <v>20.152999999999999</v>
      </c>
      <c r="FB111">
        <v>5.23421</v>
      </c>
      <c r="FC111">
        <v>11.992000000000001</v>
      </c>
      <c r="FD111">
        <v>4.9557000000000002</v>
      </c>
      <c r="FE111">
        <v>3.3039499999999999</v>
      </c>
      <c r="FF111">
        <v>9999</v>
      </c>
      <c r="FG111">
        <v>322.2</v>
      </c>
      <c r="FH111">
        <v>9999</v>
      </c>
      <c r="FI111">
        <v>4666</v>
      </c>
      <c r="FJ111">
        <v>1.8682399999999999</v>
      </c>
      <c r="FK111">
        <v>1.8640099999999999</v>
      </c>
      <c r="FL111">
        <v>1.8714900000000001</v>
      </c>
      <c r="FM111">
        <v>1.8625100000000001</v>
      </c>
      <c r="FN111">
        <v>1.86188</v>
      </c>
      <c r="FO111">
        <v>1.86829</v>
      </c>
      <c r="FP111">
        <v>1.8583799999999999</v>
      </c>
      <c r="FQ111">
        <v>1.86477</v>
      </c>
      <c r="FR111">
        <v>5</v>
      </c>
      <c r="FS111">
        <v>0</v>
      </c>
      <c r="FT111">
        <v>0</v>
      </c>
      <c r="FU111">
        <v>0</v>
      </c>
      <c r="FV111" t="s">
        <v>360</v>
      </c>
      <c r="FW111" t="s">
        <v>361</v>
      </c>
      <c r="FX111" t="s">
        <v>362</v>
      </c>
      <c r="FY111" t="s">
        <v>362</v>
      </c>
      <c r="FZ111" t="s">
        <v>362</v>
      </c>
      <c r="GA111" t="s">
        <v>362</v>
      </c>
      <c r="GB111">
        <v>0</v>
      </c>
      <c r="GC111">
        <v>100</v>
      </c>
      <c r="GD111">
        <v>100</v>
      </c>
      <c r="GE111">
        <v>4.3</v>
      </c>
      <c r="GF111">
        <v>0.1542</v>
      </c>
      <c r="GG111">
        <v>2.06512692478187</v>
      </c>
      <c r="GH111">
        <v>1.5675561973404399E-3</v>
      </c>
      <c r="GI111">
        <v>-8.2833039480674595E-7</v>
      </c>
      <c r="GJ111">
        <v>5.0085055433431996E-10</v>
      </c>
      <c r="GK111">
        <v>-8.2657068672907993E-2</v>
      </c>
      <c r="GL111">
        <v>-3.8189079593307799E-2</v>
      </c>
      <c r="GM111">
        <v>3.2721738724615498E-3</v>
      </c>
      <c r="GN111">
        <v>-3.9688209873996E-5</v>
      </c>
      <c r="GO111">
        <v>3</v>
      </c>
      <c r="GP111">
        <v>2235</v>
      </c>
      <c r="GQ111">
        <v>2</v>
      </c>
      <c r="GR111">
        <v>25</v>
      </c>
      <c r="GS111">
        <v>13.1</v>
      </c>
      <c r="GT111">
        <v>13</v>
      </c>
      <c r="GU111">
        <v>3.73169</v>
      </c>
      <c r="GV111">
        <v>2.323</v>
      </c>
      <c r="GW111">
        <v>1.9982899999999999</v>
      </c>
      <c r="GX111">
        <v>2.6904300000000001</v>
      </c>
      <c r="GY111">
        <v>2.0935100000000002</v>
      </c>
      <c r="GZ111">
        <v>2.4108900000000002</v>
      </c>
      <c r="HA111">
        <v>41.274099999999997</v>
      </c>
      <c r="HB111">
        <v>14.9901</v>
      </c>
      <c r="HC111">
        <v>18</v>
      </c>
      <c r="HD111">
        <v>426.49700000000001</v>
      </c>
      <c r="HE111">
        <v>664.02800000000002</v>
      </c>
      <c r="HF111">
        <v>18.872299999999999</v>
      </c>
      <c r="HG111">
        <v>30.194800000000001</v>
      </c>
      <c r="HH111">
        <v>30.001300000000001</v>
      </c>
      <c r="HI111">
        <v>29.9513</v>
      </c>
      <c r="HJ111">
        <v>29.933299999999999</v>
      </c>
      <c r="HK111">
        <v>74.666899999999998</v>
      </c>
      <c r="HL111">
        <v>35.948399999999999</v>
      </c>
      <c r="HM111">
        <v>0</v>
      </c>
      <c r="HN111">
        <v>18.858899999999998</v>
      </c>
      <c r="HO111">
        <v>1610.51</v>
      </c>
      <c r="HP111">
        <v>16.724699999999999</v>
      </c>
      <c r="HQ111">
        <v>96.556200000000004</v>
      </c>
      <c r="HR111">
        <v>99.759200000000007</v>
      </c>
    </row>
    <row r="112" spans="1:226" x14ac:dyDescent="0.2">
      <c r="A112">
        <v>96</v>
      </c>
      <c r="B112">
        <v>1657212282.5999999</v>
      </c>
      <c r="C112">
        <v>567</v>
      </c>
      <c r="D112" t="s">
        <v>552</v>
      </c>
      <c r="E112" t="s">
        <v>553</v>
      </c>
      <c r="F112">
        <v>5</v>
      </c>
      <c r="G112" t="s">
        <v>355</v>
      </c>
      <c r="H112" t="s">
        <v>356</v>
      </c>
      <c r="I112">
        <v>1657212274.81429</v>
      </c>
      <c r="J112">
        <f t="shared" si="34"/>
        <v>3.0458847226611497E-3</v>
      </c>
      <c r="K112">
        <f t="shared" si="35"/>
        <v>3.0458847226611496</v>
      </c>
      <c r="L112">
        <f t="shared" si="36"/>
        <v>27.392109569302317</v>
      </c>
      <c r="M112">
        <f t="shared" si="37"/>
        <v>1517.9164285714301</v>
      </c>
      <c r="N112">
        <f t="shared" si="38"/>
        <v>1142.0698858411147</v>
      </c>
      <c r="O112">
        <f t="shared" si="39"/>
        <v>85.285209404193083</v>
      </c>
      <c r="P112">
        <f t="shared" si="40"/>
        <v>113.3519253713947</v>
      </c>
      <c r="Q112">
        <f t="shared" si="41"/>
        <v>0.13742458101787641</v>
      </c>
      <c r="R112">
        <f t="shared" si="42"/>
        <v>2.4463302225671812</v>
      </c>
      <c r="S112">
        <f t="shared" si="43"/>
        <v>0.13327535121114187</v>
      </c>
      <c r="T112">
        <f t="shared" si="44"/>
        <v>8.3659450954807479E-2</v>
      </c>
      <c r="U112">
        <f t="shared" si="45"/>
        <v>321.51497399999977</v>
      </c>
      <c r="V112">
        <f t="shared" si="46"/>
        <v>25.495859227764139</v>
      </c>
      <c r="W112">
        <f t="shared" si="47"/>
        <v>24.9658642857143</v>
      </c>
      <c r="X112">
        <f t="shared" si="48"/>
        <v>3.1732122514844749</v>
      </c>
      <c r="Y112">
        <f t="shared" si="49"/>
        <v>50.186638679753074</v>
      </c>
      <c r="Z112">
        <f t="shared" si="50"/>
        <v>1.5201931756078542</v>
      </c>
      <c r="AA112">
        <f t="shared" si="51"/>
        <v>3.0290794833030921</v>
      </c>
      <c r="AB112">
        <f t="shared" si="52"/>
        <v>1.6530190758766208</v>
      </c>
      <c r="AC112">
        <f t="shared" si="53"/>
        <v>-134.3235162693567</v>
      </c>
      <c r="AD112">
        <f t="shared" si="54"/>
        <v>-102.50646972487017</v>
      </c>
      <c r="AE112">
        <f t="shared" si="55"/>
        <v>-8.8256624829388013</v>
      </c>
      <c r="AF112">
        <f t="shared" si="56"/>
        <v>75.859325522834084</v>
      </c>
      <c r="AG112">
        <f t="shared" si="57"/>
        <v>44.912380590401348</v>
      </c>
      <c r="AH112">
        <f t="shared" si="58"/>
        <v>3.0493651521270162</v>
      </c>
      <c r="AI112">
        <f t="shared" si="59"/>
        <v>27.392109569302317</v>
      </c>
      <c r="AJ112">
        <v>1621.25465045853</v>
      </c>
      <c r="AK112">
        <v>1574.3203636363601</v>
      </c>
      <c r="AL112">
        <v>3.3717708126245198</v>
      </c>
      <c r="AM112">
        <v>66.383404404203702</v>
      </c>
      <c r="AN112">
        <f t="shared" si="60"/>
        <v>3.0458847226611496</v>
      </c>
      <c r="AO112">
        <v>16.774837607561</v>
      </c>
      <c r="AP112">
        <v>20.355489510489502</v>
      </c>
      <c r="AQ112">
        <v>-2.5024982718518099E-5</v>
      </c>
      <c r="AR112">
        <v>78.944928125099594</v>
      </c>
      <c r="AS112">
        <v>18</v>
      </c>
      <c r="AT112">
        <v>4</v>
      </c>
      <c r="AU112">
        <f t="shared" si="61"/>
        <v>1</v>
      </c>
      <c r="AV112">
        <f t="shared" si="62"/>
        <v>0</v>
      </c>
      <c r="AW112">
        <f t="shared" si="63"/>
        <v>39841.192376164094</v>
      </c>
      <c r="AX112">
        <f t="shared" si="64"/>
        <v>1999.99357142857</v>
      </c>
      <c r="AY112">
        <f t="shared" si="65"/>
        <v>1681.1945999999987</v>
      </c>
      <c r="AZ112">
        <f t="shared" si="66"/>
        <v>0.84060000192857753</v>
      </c>
      <c r="BA112">
        <f t="shared" si="67"/>
        <v>0.16075800372215482</v>
      </c>
      <c r="BB112">
        <v>6</v>
      </c>
      <c r="BC112">
        <v>0.5</v>
      </c>
      <c r="BD112" t="s">
        <v>357</v>
      </c>
      <c r="BE112">
        <v>2</v>
      </c>
      <c r="BF112" t="b">
        <v>1</v>
      </c>
      <c r="BG112">
        <v>1657212274.81429</v>
      </c>
      <c r="BH112">
        <v>1517.9164285714301</v>
      </c>
      <c r="BI112">
        <v>1577.3635714285699</v>
      </c>
      <c r="BJ112">
        <v>20.357185714285698</v>
      </c>
      <c r="BK112">
        <v>16.772567857142899</v>
      </c>
      <c r="BL112">
        <v>1513.63964285714</v>
      </c>
      <c r="BM112">
        <v>20.203071428571398</v>
      </c>
      <c r="BN112">
        <v>500.01792857142902</v>
      </c>
      <c r="BO112">
        <v>74.575996428571401</v>
      </c>
      <c r="BP112">
        <v>0.100002353571429</v>
      </c>
      <c r="BQ112">
        <v>24.188632142857099</v>
      </c>
      <c r="BR112">
        <v>24.9658642857143</v>
      </c>
      <c r="BS112">
        <v>999.9</v>
      </c>
      <c r="BT112">
        <v>0</v>
      </c>
      <c r="BU112">
        <v>0</v>
      </c>
      <c r="BV112">
        <v>10009.031428571399</v>
      </c>
      <c r="BW112">
        <v>0</v>
      </c>
      <c r="BX112">
        <v>1701.97285714286</v>
      </c>
      <c r="BY112">
        <v>-59.447178571428601</v>
      </c>
      <c r="BZ112">
        <v>1549.45928571429</v>
      </c>
      <c r="CA112">
        <v>1604.27178571429</v>
      </c>
      <c r="CB112">
        <v>3.5846217857142899</v>
      </c>
      <c r="CC112">
        <v>1577.3635714285699</v>
      </c>
      <c r="CD112">
        <v>16.772567857142899</v>
      </c>
      <c r="CE112">
        <v>1.51815642857143</v>
      </c>
      <c r="CF112">
        <v>1.25083071428571</v>
      </c>
      <c r="CG112">
        <v>13.152264285714301</v>
      </c>
      <c r="CH112">
        <v>10.2206892857143</v>
      </c>
      <c r="CI112">
        <v>1999.99357142857</v>
      </c>
      <c r="CJ112">
        <v>0.979999678571429</v>
      </c>
      <c r="CK112">
        <v>2.00003321428571E-2</v>
      </c>
      <c r="CL112">
        <v>0</v>
      </c>
      <c r="CM112">
        <v>2.4107321428571402</v>
      </c>
      <c r="CN112">
        <v>0</v>
      </c>
      <c r="CO112">
        <v>18255.7642857143</v>
      </c>
      <c r="CP112">
        <v>16705.3607142857</v>
      </c>
      <c r="CQ112">
        <v>47.936999999999998</v>
      </c>
      <c r="CR112">
        <v>50.727499999999999</v>
      </c>
      <c r="CS112">
        <v>49.184785714285702</v>
      </c>
      <c r="CT112">
        <v>48.236499999999999</v>
      </c>
      <c r="CU112">
        <v>46.945999999999998</v>
      </c>
      <c r="CV112">
        <v>1959.99357142857</v>
      </c>
      <c r="CW112">
        <v>40</v>
      </c>
      <c r="CX112">
        <v>0</v>
      </c>
      <c r="CY112">
        <v>1651529344.4000001</v>
      </c>
      <c r="CZ112">
        <v>0</v>
      </c>
      <c r="DA112">
        <v>1657211497.5999999</v>
      </c>
      <c r="DB112" t="s">
        <v>358</v>
      </c>
      <c r="DC112">
        <v>1657211493.5999999</v>
      </c>
      <c r="DD112">
        <v>1657211497.5999999</v>
      </c>
      <c r="DE112">
        <v>1</v>
      </c>
      <c r="DF112">
        <v>1.526</v>
      </c>
      <c r="DG112">
        <v>4.4999999999999998E-2</v>
      </c>
      <c r="DH112">
        <v>2.6110000000000002</v>
      </c>
      <c r="DI112">
        <v>0.157</v>
      </c>
      <c r="DJ112">
        <v>420</v>
      </c>
      <c r="DK112">
        <v>20</v>
      </c>
      <c r="DL112">
        <v>0.57999999999999996</v>
      </c>
      <c r="DM112">
        <v>0.22</v>
      </c>
      <c r="DN112">
        <v>-59.244292682926798</v>
      </c>
      <c r="DO112">
        <v>-3.6416843205576201</v>
      </c>
      <c r="DP112">
        <v>0.39456063578658501</v>
      </c>
      <c r="DQ112">
        <v>0</v>
      </c>
      <c r="DR112">
        <v>3.5835287804878</v>
      </c>
      <c r="DS112">
        <v>1.51160278745597E-2</v>
      </c>
      <c r="DT112">
        <v>4.5940025564206897E-3</v>
      </c>
      <c r="DU112">
        <v>1</v>
      </c>
      <c r="DV112">
        <v>1</v>
      </c>
      <c r="DW112">
        <v>2</v>
      </c>
      <c r="DX112" t="s">
        <v>379</v>
      </c>
      <c r="DY112">
        <v>2.8372199999999999</v>
      </c>
      <c r="DZ112">
        <v>2.71652</v>
      </c>
      <c r="EA112">
        <v>0.18057000000000001</v>
      </c>
      <c r="EB112">
        <v>0.18450800000000001</v>
      </c>
      <c r="EC112">
        <v>7.5509099999999996E-2</v>
      </c>
      <c r="ED112">
        <v>6.5635100000000002E-2</v>
      </c>
      <c r="EE112">
        <v>23069.200000000001</v>
      </c>
      <c r="EF112">
        <v>19896.099999999999</v>
      </c>
      <c r="EG112">
        <v>25219.8</v>
      </c>
      <c r="EH112">
        <v>23776</v>
      </c>
      <c r="EI112">
        <v>39841.300000000003</v>
      </c>
      <c r="EJ112">
        <v>36794.5</v>
      </c>
      <c r="EK112">
        <v>45634.400000000001</v>
      </c>
      <c r="EL112">
        <v>42439.7</v>
      </c>
      <c r="EM112">
        <v>1.75648</v>
      </c>
      <c r="EN112">
        <v>2.11</v>
      </c>
      <c r="EO112">
        <v>2.2549199999999998E-2</v>
      </c>
      <c r="EP112">
        <v>0</v>
      </c>
      <c r="EQ112">
        <v>24.614000000000001</v>
      </c>
      <c r="ER112">
        <v>999.9</v>
      </c>
      <c r="ES112">
        <v>29.893000000000001</v>
      </c>
      <c r="ET112">
        <v>36.195</v>
      </c>
      <c r="EU112">
        <v>24.183399999999999</v>
      </c>
      <c r="EV112">
        <v>52.870100000000001</v>
      </c>
      <c r="EW112">
        <v>32.980800000000002</v>
      </c>
      <c r="EX112">
        <v>2</v>
      </c>
      <c r="EY112">
        <v>0.22353899999999999</v>
      </c>
      <c r="EZ112">
        <v>5.8559599999999996</v>
      </c>
      <c r="FA112">
        <v>20.148099999999999</v>
      </c>
      <c r="FB112">
        <v>5.23421</v>
      </c>
      <c r="FC112">
        <v>11.992000000000001</v>
      </c>
      <c r="FD112">
        <v>4.9557000000000002</v>
      </c>
      <c r="FE112">
        <v>3.3039999999999998</v>
      </c>
      <c r="FF112">
        <v>9999</v>
      </c>
      <c r="FG112">
        <v>322.2</v>
      </c>
      <c r="FH112">
        <v>9999</v>
      </c>
      <c r="FI112">
        <v>4666</v>
      </c>
      <c r="FJ112">
        <v>1.86825</v>
      </c>
      <c r="FK112">
        <v>1.8640000000000001</v>
      </c>
      <c r="FL112">
        <v>1.8714900000000001</v>
      </c>
      <c r="FM112">
        <v>1.86252</v>
      </c>
      <c r="FN112">
        <v>1.86188</v>
      </c>
      <c r="FO112">
        <v>1.8682799999999999</v>
      </c>
      <c r="FP112">
        <v>1.8584099999999999</v>
      </c>
      <c r="FQ112">
        <v>1.8647199999999999</v>
      </c>
      <c r="FR112">
        <v>5</v>
      </c>
      <c r="FS112">
        <v>0</v>
      </c>
      <c r="FT112">
        <v>0</v>
      </c>
      <c r="FU112">
        <v>0</v>
      </c>
      <c r="FV112" t="s">
        <v>360</v>
      </c>
      <c r="FW112" t="s">
        <v>361</v>
      </c>
      <c r="FX112" t="s">
        <v>362</v>
      </c>
      <c r="FY112" t="s">
        <v>362</v>
      </c>
      <c r="FZ112" t="s">
        <v>362</v>
      </c>
      <c r="GA112" t="s">
        <v>362</v>
      </c>
      <c r="GB112">
        <v>0</v>
      </c>
      <c r="GC112">
        <v>100</v>
      </c>
      <c r="GD112">
        <v>100</v>
      </c>
      <c r="GE112">
        <v>4.34</v>
      </c>
      <c r="GF112">
        <v>0.154</v>
      </c>
      <c r="GG112">
        <v>2.06512692478187</v>
      </c>
      <c r="GH112">
        <v>1.5675561973404399E-3</v>
      </c>
      <c r="GI112">
        <v>-8.2833039480674595E-7</v>
      </c>
      <c r="GJ112">
        <v>5.0085055433431996E-10</v>
      </c>
      <c r="GK112">
        <v>-8.2657068672907993E-2</v>
      </c>
      <c r="GL112">
        <v>-3.8189079593307799E-2</v>
      </c>
      <c r="GM112">
        <v>3.2721738724615498E-3</v>
      </c>
      <c r="GN112">
        <v>-3.9688209873996E-5</v>
      </c>
      <c r="GO112">
        <v>3</v>
      </c>
      <c r="GP112">
        <v>2235</v>
      </c>
      <c r="GQ112">
        <v>2</v>
      </c>
      <c r="GR112">
        <v>25</v>
      </c>
      <c r="GS112">
        <v>13.2</v>
      </c>
      <c r="GT112">
        <v>13.1</v>
      </c>
      <c r="GU112">
        <v>3.7609900000000001</v>
      </c>
      <c r="GV112">
        <v>2.31812</v>
      </c>
      <c r="GW112">
        <v>1.9982899999999999</v>
      </c>
      <c r="GX112">
        <v>2.6904300000000001</v>
      </c>
      <c r="GY112">
        <v>2.0935100000000002</v>
      </c>
      <c r="GZ112">
        <v>2.4182100000000002</v>
      </c>
      <c r="HA112">
        <v>41.3001</v>
      </c>
      <c r="HB112">
        <v>14.9901</v>
      </c>
      <c r="HC112">
        <v>18</v>
      </c>
      <c r="HD112">
        <v>426.49599999999998</v>
      </c>
      <c r="HE112">
        <v>664.15</v>
      </c>
      <c r="HF112">
        <v>18.894200000000001</v>
      </c>
      <c r="HG112">
        <v>30.2056</v>
      </c>
      <c r="HH112">
        <v>30.0016</v>
      </c>
      <c r="HI112">
        <v>29.9617</v>
      </c>
      <c r="HJ112">
        <v>29.943899999999999</v>
      </c>
      <c r="HK112">
        <v>75.283000000000001</v>
      </c>
      <c r="HL112">
        <v>35.948399999999999</v>
      </c>
      <c r="HM112">
        <v>0</v>
      </c>
      <c r="HN112">
        <v>18.872800000000002</v>
      </c>
      <c r="HO112">
        <v>1623.91</v>
      </c>
      <c r="HP112">
        <v>16.724699999999999</v>
      </c>
      <c r="HQ112">
        <v>96.551699999999997</v>
      </c>
      <c r="HR112">
        <v>99.755799999999994</v>
      </c>
    </row>
    <row r="113" spans="1:226" x14ac:dyDescent="0.2">
      <c r="A113">
        <v>97</v>
      </c>
      <c r="B113">
        <v>1657212287.5999999</v>
      </c>
      <c r="C113">
        <v>572</v>
      </c>
      <c r="D113" t="s">
        <v>554</v>
      </c>
      <c r="E113" t="s">
        <v>555</v>
      </c>
      <c r="F113">
        <v>5</v>
      </c>
      <c r="G113" t="s">
        <v>355</v>
      </c>
      <c r="H113" t="s">
        <v>356</v>
      </c>
      <c r="I113">
        <v>1657212280.0999999</v>
      </c>
      <c r="J113">
        <f t="shared" si="34"/>
        <v>3.0312218745203413E-3</v>
      </c>
      <c r="K113">
        <f t="shared" si="35"/>
        <v>3.0312218745203414</v>
      </c>
      <c r="L113">
        <f t="shared" si="36"/>
        <v>27.43240768543966</v>
      </c>
      <c r="M113">
        <f t="shared" si="37"/>
        <v>1535.58592592593</v>
      </c>
      <c r="N113">
        <f t="shared" si="38"/>
        <v>1156.4767783064008</v>
      </c>
      <c r="O113">
        <f t="shared" si="39"/>
        <v>86.360041451958821</v>
      </c>
      <c r="P113">
        <f t="shared" si="40"/>
        <v>114.6700622992301</v>
      </c>
      <c r="Q113">
        <f t="shared" si="41"/>
        <v>0.13652054228814436</v>
      </c>
      <c r="R113">
        <f t="shared" si="42"/>
        <v>2.4455249622220112</v>
      </c>
      <c r="S113">
        <f t="shared" si="43"/>
        <v>0.1324235429931982</v>
      </c>
      <c r="T113">
        <f t="shared" si="44"/>
        <v>8.3122571854663041E-2</v>
      </c>
      <c r="U113">
        <f t="shared" si="45"/>
        <v>321.51493599999947</v>
      </c>
      <c r="V113">
        <f t="shared" si="46"/>
        <v>25.509020536535839</v>
      </c>
      <c r="W113">
        <f t="shared" si="47"/>
        <v>24.978911111111099</v>
      </c>
      <c r="X113">
        <f t="shared" si="48"/>
        <v>3.1756819756697623</v>
      </c>
      <c r="Y113">
        <f t="shared" si="49"/>
        <v>50.158249551040349</v>
      </c>
      <c r="Z113">
        <f t="shared" si="50"/>
        <v>1.520085899878141</v>
      </c>
      <c r="AA113">
        <f t="shared" si="51"/>
        <v>3.0305800411382431</v>
      </c>
      <c r="AB113">
        <f t="shared" si="52"/>
        <v>1.6555960757916213</v>
      </c>
      <c r="AC113">
        <f t="shared" si="53"/>
        <v>-133.67688466634706</v>
      </c>
      <c r="AD113">
        <f t="shared" si="54"/>
        <v>-103.10426670650254</v>
      </c>
      <c r="AE113">
        <f t="shared" si="55"/>
        <v>-8.8810088200845012</v>
      </c>
      <c r="AF113">
        <f t="shared" si="56"/>
        <v>75.852775807065356</v>
      </c>
      <c r="AG113">
        <f t="shared" si="57"/>
        <v>45.077859473575153</v>
      </c>
      <c r="AH113">
        <f t="shared" si="58"/>
        <v>3.0431675142203871</v>
      </c>
      <c r="AI113">
        <f t="shared" si="59"/>
        <v>27.43240768543966</v>
      </c>
      <c r="AJ113">
        <v>1638.1964664197701</v>
      </c>
      <c r="AK113">
        <v>1591.2369696969699</v>
      </c>
      <c r="AL113">
        <v>3.3658057966094699</v>
      </c>
      <c r="AM113">
        <v>66.383404404203702</v>
      </c>
      <c r="AN113">
        <f t="shared" si="60"/>
        <v>3.0312218745203414</v>
      </c>
      <c r="AO113">
        <v>16.783499287205601</v>
      </c>
      <c r="AP113">
        <v>20.3469643356643</v>
      </c>
      <c r="AQ113">
        <v>-2.50288320544587E-5</v>
      </c>
      <c r="AR113">
        <v>78.944928125099594</v>
      </c>
      <c r="AS113">
        <v>18</v>
      </c>
      <c r="AT113">
        <v>4</v>
      </c>
      <c r="AU113">
        <f t="shared" si="61"/>
        <v>1</v>
      </c>
      <c r="AV113">
        <f t="shared" si="62"/>
        <v>0</v>
      </c>
      <c r="AW113">
        <f t="shared" si="63"/>
        <v>39820.032449237915</v>
      </c>
      <c r="AX113">
        <f t="shared" si="64"/>
        <v>1999.9933333333299</v>
      </c>
      <c r="AY113">
        <f t="shared" si="65"/>
        <v>1681.1943999999974</v>
      </c>
      <c r="AZ113">
        <f t="shared" si="66"/>
        <v>0.84060000200000673</v>
      </c>
      <c r="BA113">
        <f t="shared" si="67"/>
        <v>0.16075800386001288</v>
      </c>
      <c r="BB113">
        <v>6</v>
      </c>
      <c r="BC113">
        <v>0.5</v>
      </c>
      <c r="BD113" t="s">
        <v>357</v>
      </c>
      <c r="BE113">
        <v>2</v>
      </c>
      <c r="BF113" t="b">
        <v>1</v>
      </c>
      <c r="BG113">
        <v>1657212280.0999999</v>
      </c>
      <c r="BH113">
        <v>1535.58592592593</v>
      </c>
      <c r="BI113">
        <v>1595.2851851851899</v>
      </c>
      <c r="BJ113">
        <v>20.355988888888898</v>
      </c>
      <c r="BK113">
        <v>16.7786333333333</v>
      </c>
      <c r="BL113">
        <v>1531.2651851851899</v>
      </c>
      <c r="BM113">
        <v>20.201925925925899</v>
      </c>
      <c r="BN113">
        <v>500.01529629629601</v>
      </c>
      <c r="BO113">
        <v>74.575111111111099</v>
      </c>
      <c r="BP113">
        <v>0.10000824444444401</v>
      </c>
      <c r="BQ113">
        <v>24.1968888888889</v>
      </c>
      <c r="BR113">
        <v>24.978911111111099</v>
      </c>
      <c r="BS113">
        <v>999.9</v>
      </c>
      <c r="BT113">
        <v>0</v>
      </c>
      <c r="BU113">
        <v>0</v>
      </c>
      <c r="BV113">
        <v>10003.901851851901</v>
      </c>
      <c r="BW113">
        <v>0</v>
      </c>
      <c r="BX113">
        <v>1703.00074074074</v>
      </c>
      <c r="BY113">
        <v>-59.699411111111097</v>
      </c>
      <c r="BZ113">
        <v>1567.49444444444</v>
      </c>
      <c r="CA113">
        <v>1622.51</v>
      </c>
      <c r="CB113">
        <v>3.5773633333333299</v>
      </c>
      <c r="CC113">
        <v>1595.2851851851899</v>
      </c>
      <c r="CD113">
        <v>16.7786333333333</v>
      </c>
      <c r="CE113">
        <v>1.51804925925926</v>
      </c>
      <c r="CF113">
        <v>1.2512685185185199</v>
      </c>
      <c r="CG113">
        <v>13.151181481481499</v>
      </c>
      <c r="CH113">
        <v>10.225918518518499</v>
      </c>
      <c r="CI113">
        <v>1999.9933333333299</v>
      </c>
      <c r="CJ113">
        <v>0.97999977777777803</v>
      </c>
      <c r="CK113">
        <v>2.00002296296296E-2</v>
      </c>
      <c r="CL113">
        <v>0</v>
      </c>
      <c r="CM113">
        <v>2.4483555555555601</v>
      </c>
      <c r="CN113">
        <v>0</v>
      </c>
      <c r="CO113">
        <v>18249.9925925926</v>
      </c>
      <c r="CP113">
        <v>16705.359259259301</v>
      </c>
      <c r="CQ113">
        <v>47.951000000000001</v>
      </c>
      <c r="CR113">
        <v>50.745333333333299</v>
      </c>
      <c r="CS113">
        <v>49.186999999999998</v>
      </c>
      <c r="CT113">
        <v>48.254592592592601</v>
      </c>
      <c r="CU113">
        <v>46.960333333333303</v>
      </c>
      <c r="CV113">
        <v>1959.9933333333299</v>
      </c>
      <c r="CW113">
        <v>40</v>
      </c>
      <c r="CX113">
        <v>0</v>
      </c>
      <c r="CY113">
        <v>1651529349.2</v>
      </c>
      <c r="CZ113">
        <v>0</v>
      </c>
      <c r="DA113">
        <v>1657211497.5999999</v>
      </c>
      <c r="DB113" t="s">
        <v>358</v>
      </c>
      <c r="DC113">
        <v>1657211493.5999999</v>
      </c>
      <c r="DD113">
        <v>1657211497.5999999</v>
      </c>
      <c r="DE113">
        <v>1</v>
      </c>
      <c r="DF113">
        <v>1.526</v>
      </c>
      <c r="DG113">
        <v>4.4999999999999998E-2</v>
      </c>
      <c r="DH113">
        <v>2.6110000000000002</v>
      </c>
      <c r="DI113">
        <v>0.157</v>
      </c>
      <c r="DJ113">
        <v>420</v>
      </c>
      <c r="DK113">
        <v>20</v>
      </c>
      <c r="DL113">
        <v>0.57999999999999996</v>
      </c>
      <c r="DM113">
        <v>0.22</v>
      </c>
      <c r="DN113">
        <v>-59.531880487804898</v>
      </c>
      <c r="DO113">
        <v>-3.0153470383276</v>
      </c>
      <c r="DP113">
        <v>0.33916860777100699</v>
      </c>
      <c r="DQ113">
        <v>0</v>
      </c>
      <c r="DR113">
        <v>3.5801053658536599</v>
      </c>
      <c r="DS113">
        <v>-7.9508153310103899E-2</v>
      </c>
      <c r="DT113">
        <v>9.3610104982890397E-3</v>
      </c>
      <c r="DU113">
        <v>1</v>
      </c>
      <c r="DV113">
        <v>1</v>
      </c>
      <c r="DW113">
        <v>2</v>
      </c>
      <c r="DX113" t="s">
        <v>379</v>
      </c>
      <c r="DY113">
        <v>2.8372799999999998</v>
      </c>
      <c r="DZ113">
        <v>2.7164299999999999</v>
      </c>
      <c r="EA113">
        <v>0.181724</v>
      </c>
      <c r="EB113">
        <v>0.185644</v>
      </c>
      <c r="EC113">
        <v>7.5479699999999997E-2</v>
      </c>
      <c r="ED113">
        <v>6.5649899999999997E-2</v>
      </c>
      <c r="EE113">
        <v>23035.200000000001</v>
      </c>
      <c r="EF113">
        <v>19867.599999999999</v>
      </c>
      <c r="EG113">
        <v>25218.3</v>
      </c>
      <c r="EH113">
        <v>23775.200000000001</v>
      </c>
      <c r="EI113">
        <v>39840.800000000003</v>
      </c>
      <c r="EJ113">
        <v>36792.9</v>
      </c>
      <c r="EK113">
        <v>45632.4</v>
      </c>
      <c r="EL113">
        <v>42438.400000000001</v>
      </c>
      <c r="EM113">
        <v>1.7562</v>
      </c>
      <c r="EN113">
        <v>2.1097999999999999</v>
      </c>
      <c r="EO113">
        <v>2.3044599999999998E-2</v>
      </c>
      <c r="EP113">
        <v>0</v>
      </c>
      <c r="EQ113">
        <v>24.616</v>
      </c>
      <c r="ER113">
        <v>999.9</v>
      </c>
      <c r="ES113">
        <v>29.867999999999999</v>
      </c>
      <c r="ET113">
        <v>36.195</v>
      </c>
      <c r="EU113">
        <v>24.1648</v>
      </c>
      <c r="EV113">
        <v>52.9101</v>
      </c>
      <c r="EW113">
        <v>33.004800000000003</v>
      </c>
      <c r="EX113">
        <v>2</v>
      </c>
      <c r="EY113">
        <v>0.22528999999999999</v>
      </c>
      <c r="EZ113">
        <v>5.9427399999999997</v>
      </c>
      <c r="FA113">
        <v>20.1449</v>
      </c>
      <c r="FB113">
        <v>5.2343599999999997</v>
      </c>
      <c r="FC113">
        <v>11.992000000000001</v>
      </c>
      <c r="FD113">
        <v>4.9558</v>
      </c>
      <c r="FE113">
        <v>3.3039999999999998</v>
      </c>
      <c r="FF113">
        <v>9999</v>
      </c>
      <c r="FG113">
        <v>322.2</v>
      </c>
      <c r="FH113">
        <v>9999</v>
      </c>
      <c r="FI113">
        <v>4666.3</v>
      </c>
      <c r="FJ113">
        <v>1.8682300000000001</v>
      </c>
      <c r="FK113">
        <v>1.86398</v>
      </c>
      <c r="FL113">
        <v>1.8714900000000001</v>
      </c>
      <c r="FM113">
        <v>1.8625</v>
      </c>
      <c r="FN113">
        <v>1.86188</v>
      </c>
      <c r="FO113">
        <v>1.86829</v>
      </c>
      <c r="FP113">
        <v>1.8584000000000001</v>
      </c>
      <c r="FQ113">
        <v>1.8647400000000001</v>
      </c>
      <c r="FR113">
        <v>5</v>
      </c>
      <c r="FS113">
        <v>0</v>
      </c>
      <c r="FT113">
        <v>0</v>
      </c>
      <c r="FU113">
        <v>0</v>
      </c>
      <c r="FV113" t="s">
        <v>360</v>
      </c>
      <c r="FW113" t="s">
        <v>361</v>
      </c>
      <c r="FX113" t="s">
        <v>362</v>
      </c>
      <c r="FY113" t="s">
        <v>362</v>
      </c>
      <c r="FZ113" t="s">
        <v>362</v>
      </c>
      <c r="GA113" t="s">
        <v>362</v>
      </c>
      <c r="GB113">
        <v>0</v>
      </c>
      <c r="GC113">
        <v>100</v>
      </c>
      <c r="GD113">
        <v>100</v>
      </c>
      <c r="GE113">
        <v>4.3899999999999997</v>
      </c>
      <c r="GF113">
        <v>0.1535</v>
      </c>
      <c r="GG113">
        <v>2.06512692478187</v>
      </c>
      <c r="GH113">
        <v>1.5675561973404399E-3</v>
      </c>
      <c r="GI113">
        <v>-8.2833039480674595E-7</v>
      </c>
      <c r="GJ113">
        <v>5.0085055433431996E-10</v>
      </c>
      <c r="GK113">
        <v>-8.2657068672907993E-2</v>
      </c>
      <c r="GL113">
        <v>-3.8189079593307799E-2</v>
      </c>
      <c r="GM113">
        <v>3.2721738724615498E-3</v>
      </c>
      <c r="GN113">
        <v>-3.9688209873996E-5</v>
      </c>
      <c r="GO113">
        <v>3</v>
      </c>
      <c r="GP113">
        <v>2235</v>
      </c>
      <c r="GQ113">
        <v>2</v>
      </c>
      <c r="GR113">
        <v>25</v>
      </c>
      <c r="GS113">
        <v>13.2</v>
      </c>
      <c r="GT113">
        <v>13.2</v>
      </c>
      <c r="GU113">
        <v>3.7890600000000001</v>
      </c>
      <c r="GV113">
        <v>2.3156699999999999</v>
      </c>
      <c r="GW113">
        <v>1.9982899999999999</v>
      </c>
      <c r="GX113">
        <v>2.6916500000000001</v>
      </c>
      <c r="GY113">
        <v>2.0935100000000002</v>
      </c>
      <c r="GZ113">
        <v>2.3938000000000001</v>
      </c>
      <c r="HA113">
        <v>41.3001</v>
      </c>
      <c r="HB113">
        <v>14.981400000000001</v>
      </c>
      <c r="HC113">
        <v>18</v>
      </c>
      <c r="HD113">
        <v>426.41</v>
      </c>
      <c r="HE113">
        <v>664.10400000000004</v>
      </c>
      <c r="HF113">
        <v>18.898399999999999</v>
      </c>
      <c r="HG113">
        <v>30.219100000000001</v>
      </c>
      <c r="HH113">
        <v>30.0016</v>
      </c>
      <c r="HI113">
        <v>29.9724</v>
      </c>
      <c r="HJ113">
        <v>29.954599999999999</v>
      </c>
      <c r="HK113">
        <v>75.825900000000004</v>
      </c>
      <c r="HL113">
        <v>35.948399999999999</v>
      </c>
      <c r="HM113">
        <v>0</v>
      </c>
      <c r="HN113">
        <v>18.881599999999999</v>
      </c>
      <c r="HO113">
        <v>1644.07</v>
      </c>
      <c r="HP113">
        <v>16.724699999999999</v>
      </c>
      <c r="HQ113">
        <v>96.546999999999997</v>
      </c>
      <c r="HR113">
        <v>99.752700000000004</v>
      </c>
    </row>
    <row r="114" spans="1:226" x14ac:dyDescent="0.2">
      <c r="A114">
        <v>98</v>
      </c>
      <c r="B114">
        <v>1657212292.5999999</v>
      </c>
      <c r="C114">
        <v>577</v>
      </c>
      <c r="D114" t="s">
        <v>556</v>
      </c>
      <c r="E114" t="s">
        <v>557</v>
      </c>
      <c r="F114">
        <v>5</v>
      </c>
      <c r="G114" t="s">
        <v>355</v>
      </c>
      <c r="H114" t="s">
        <v>356</v>
      </c>
      <c r="I114">
        <v>1657212284.81429</v>
      </c>
      <c r="J114">
        <f t="shared" si="34"/>
        <v>3.0115248008503043E-3</v>
      </c>
      <c r="K114">
        <f t="shared" si="35"/>
        <v>3.0115248008503044</v>
      </c>
      <c r="L114">
        <f t="shared" si="36"/>
        <v>26.862252726696628</v>
      </c>
      <c r="M114">
        <f t="shared" si="37"/>
        <v>1551.38785714286</v>
      </c>
      <c r="N114">
        <f t="shared" si="38"/>
        <v>1175.8231346366358</v>
      </c>
      <c r="O114">
        <f t="shared" si="39"/>
        <v>87.803644277632642</v>
      </c>
      <c r="P114">
        <f t="shared" si="40"/>
        <v>115.84863703783621</v>
      </c>
      <c r="Q114">
        <f t="shared" si="41"/>
        <v>0.13540389541981124</v>
      </c>
      <c r="R114">
        <f t="shared" si="42"/>
        <v>2.4445809564349901</v>
      </c>
      <c r="S114">
        <f t="shared" si="43"/>
        <v>0.1313710713431237</v>
      </c>
      <c r="T114">
        <f t="shared" si="44"/>
        <v>8.2459247741595645E-2</v>
      </c>
      <c r="U114">
        <f t="shared" si="45"/>
        <v>321.51349200000072</v>
      </c>
      <c r="V114">
        <f t="shared" si="46"/>
        <v>25.52535144376181</v>
      </c>
      <c r="W114">
        <f t="shared" si="47"/>
        <v>24.9885642857143</v>
      </c>
      <c r="X114">
        <f t="shared" si="48"/>
        <v>3.1775103731705414</v>
      </c>
      <c r="Y114">
        <f t="shared" si="49"/>
        <v>50.110424466739104</v>
      </c>
      <c r="Z114">
        <f t="shared" si="50"/>
        <v>1.5195307620798923</v>
      </c>
      <c r="AA114">
        <f t="shared" si="51"/>
        <v>3.0323645793271701</v>
      </c>
      <c r="AB114">
        <f t="shared" si="52"/>
        <v>1.6579796110906491</v>
      </c>
      <c r="AC114">
        <f t="shared" si="53"/>
        <v>-132.80824371749841</v>
      </c>
      <c r="AD114">
        <f t="shared" si="54"/>
        <v>-103.04318156776384</v>
      </c>
      <c r="AE114">
        <f t="shared" si="55"/>
        <v>-8.8800459798982132</v>
      </c>
      <c r="AF114">
        <f t="shared" si="56"/>
        <v>76.782020734840245</v>
      </c>
      <c r="AG114">
        <f t="shared" si="57"/>
        <v>45.122156082177078</v>
      </c>
      <c r="AH114">
        <f t="shared" si="58"/>
        <v>3.0320960186527444</v>
      </c>
      <c r="AI114">
        <f t="shared" si="59"/>
        <v>26.862252726696628</v>
      </c>
      <c r="AJ114">
        <v>1655.27514167545</v>
      </c>
      <c r="AK114">
        <v>1608.5972121212101</v>
      </c>
      <c r="AL114">
        <v>3.4693996315811799</v>
      </c>
      <c r="AM114">
        <v>66.383404404203702</v>
      </c>
      <c r="AN114">
        <f t="shared" si="60"/>
        <v>3.0115248008503044</v>
      </c>
      <c r="AO114">
        <v>16.790149407634399</v>
      </c>
      <c r="AP114">
        <v>20.3305664335664</v>
      </c>
      <c r="AQ114">
        <v>-3.7763455714232E-5</v>
      </c>
      <c r="AR114">
        <v>78.944928125099594</v>
      </c>
      <c r="AS114">
        <v>18</v>
      </c>
      <c r="AT114">
        <v>4</v>
      </c>
      <c r="AU114">
        <f t="shared" si="61"/>
        <v>1</v>
      </c>
      <c r="AV114">
        <f t="shared" si="62"/>
        <v>0</v>
      </c>
      <c r="AW114">
        <f t="shared" si="63"/>
        <v>39795.213961056499</v>
      </c>
      <c r="AX114">
        <f t="shared" si="64"/>
        <v>1999.9842857142901</v>
      </c>
      <c r="AY114">
        <f t="shared" si="65"/>
        <v>1681.1868000000038</v>
      </c>
      <c r="AZ114">
        <f t="shared" si="66"/>
        <v>0.84060000471432283</v>
      </c>
      <c r="BA114">
        <f t="shared" si="67"/>
        <v>0.16075800909864293</v>
      </c>
      <c r="BB114">
        <v>6</v>
      </c>
      <c r="BC114">
        <v>0.5</v>
      </c>
      <c r="BD114" t="s">
        <v>357</v>
      </c>
      <c r="BE114">
        <v>2</v>
      </c>
      <c r="BF114" t="b">
        <v>1</v>
      </c>
      <c r="BG114">
        <v>1657212284.81429</v>
      </c>
      <c r="BH114">
        <v>1551.38785714286</v>
      </c>
      <c r="BI114">
        <v>1611.1771428571401</v>
      </c>
      <c r="BJ114">
        <v>20.348807142857101</v>
      </c>
      <c r="BK114">
        <v>16.7844535714286</v>
      </c>
      <c r="BL114">
        <v>1547.0267857142901</v>
      </c>
      <c r="BM114">
        <v>20.195053571428598</v>
      </c>
      <c r="BN114">
        <v>500.01714285714303</v>
      </c>
      <c r="BO114">
        <v>74.574157142857104</v>
      </c>
      <c r="BP114">
        <v>0.100036357142857</v>
      </c>
      <c r="BQ114">
        <v>24.206703571428601</v>
      </c>
      <c r="BR114">
        <v>24.9885642857143</v>
      </c>
      <c r="BS114">
        <v>999.9</v>
      </c>
      <c r="BT114">
        <v>0</v>
      </c>
      <c r="BU114">
        <v>0</v>
      </c>
      <c r="BV114">
        <v>9997.8785714285696</v>
      </c>
      <c r="BW114">
        <v>0</v>
      </c>
      <c r="BX114">
        <v>1703.85607142857</v>
      </c>
      <c r="BY114">
        <v>-59.788803571428602</v>
      </c>
      <c r="BZ114">
        <v>1583.6125</v>
      </c>
      <c r="CA114">
        <v>1638.6817857142901</v>
      </c>
      <c r="CB114">
        <v>3.5643557142857101</v>
      </c>
      <c r="CC114">
        <v>1611.1771428571401</v>
      </c>
      <c r="CD114">
        <v>16.7844535714286</v>
      </c>
      <c r="CE114">
        <v>1.5174946428571401</v>
      </c>
      <c r="CF114">
        <v>1.2516875000000001</v>
      </c>
      <c r="CG114">
        <v>13.1455857142857</v>
      </c>
      <c r="CH114">
        <v>10.2309178571429</v>
      </c>
      <c r="CI114">
        <v>1999.9842857142901</v>
      </c>
      <c r="CJ114">
        <v>0.97999978571428603</v>
      </c>
      <c r="CK114">
        <v>2.0000221428571399E-2</v>
      </c>
      <c r="CL114">
        <v>0</v>
      </c>
      <c r="CM114">
        <v>2.44367142857143</v>
      </c>
      <c r="CN114">
        <v>0</v>
      </c>
      <c r="CO114">
        <v>18243.117857142901</v>
      </c>
      <c r="CP114">
        <v>16705.271428571399</v>
      </c>
      <c r="CQ114">
        <v>47.970750000000002</v>
      </c>
      <c r="CR114">
        <v>50.75</v>
      </c>
      <c r="CS114">
        <v>49.191499999999998</v>
      </c>
      <c r="CT114">
        <v>48.274357142857099</v>
      </c>
      <c r="CU114">
        <v>46.979750000000003</v>
      </c>
      <c r="CV114">
        <v>1959.9842857142901</v>
      </c>
      <c r="CW114">
        <v>40</v>
      </c>
      <c r="CX114">
        <v>0</v>
      </c>
      <c r="CY114">
        <v>1651529354</v>
      </c>
      <c r="CZ114">
        <v>0</v>
      </c>
      <c r="DA114">
        <v>1657211497.5999999</v>
      </c>
      <c r="DB114" t="s">
        <v>358</v>
      </c>
      <c r="DC114">
        <v>1657211493.5999999</v>
      </c>
      <c r="DD114">
        <v>1657211497.5999999</v>
      </c>
      <c r="DE114">
        <v>1</v>
      </c>
      <c r="DF114">
        <v>1.526</v>
      </c>
      <c r="DG114">
        <v>4.4999999999999998E-2</v>
      </c>
      <c r="DH114">
        <v>2.6110000000000002</v>
      </c>
      <c r="DI114">
        <v>0.157</v>
      </c>
      <c r="DJ114">
        <v>420</v>
      </c>
      <c r="DK114">
        <v>20</v>
      </c>
      <c r="DL114">
        <v>0.57999999999999996</v>
      </c>
      <c r="DM114">
        <v>0.22</v>
      </c>
      <c r="DN114">
        <v>-59.708397560975598</v>
      </c>
      <c r="DO114">
        <v>-1.28335191637635</v>
      </c>
      <c r="DP114">
        <v>0.14320887778688099</v>
      </c>
      <c r="DQ114">
        <v>0</v>
      </c>
      <c r="DR114">
        <v>3.5730719512195099</v>
      </c>
      <c r="DS114">
        <v>-0.14541888501741601</v>
      </c>
      <c r="DT114">
        <v>1.48522602730067E-2</v>
      </c>
      <c r="DU114">
        <v>0</v>
      </c>
      <c r="DV114">
        <v>0</v>
      </c>
      <c r="DW114">
        <v>2</v>
      </c>
      <c r="DX114" t="s">
        <v>359</v>
      </c>
      <c r="DY114">
        <v>2.8372099999999998</v>
      </c>
      <c r="DZ114">
        <v>2.7163900000000001</v>
      </c>
      <c r="EA114">
        <v>0.18290600000000001</v>
      </c>
      <c r="EB114">
        <v>0.18678800000000001</v>
      </c>
      <c r="EC114">
        <v>7.5437799999999999E-2</v>
      </c>
      <c r="ED114">
        <v>6.5656400000000004E-2</v>
      </c>
      <c r="EE114">
        <v>23001.5</v>
      </c>
      <c r="EF114">
        <v>19839.2</v>
      </c>
      <c r="EG114">
        <v>25217.8</v>
      </c>
      <c r="EH114">
        <v>23774.7</v>
      </c>
      <c r="EI114">
        <v>39841.4</v>
      </c>
      <c r="EJ114">
        <v>36791.9</v>
      </c>
      <c r="EK114">
        <v>45631</v>
      </c>
      <c r="EL114">
        <v>42437.599999999999</v>
      </c>
      <c r="EM114">
        <v>1.7561500000000001</v>
      </c>
      <c r="EN114">
        <v>2.10955</v>
      </c>
      <c r="EO114">
        <v>2.3216000000000001E-2</v>
      </c>
      <c r="EP114">
        <v>0</v>
      </c>
      <c r="EQ114">
        <v>24.6174</v>
      </c>
      <c r="ER114">
        <v>999.9</v>
      </c>
      <c r="ES114">
        <v>29.867999999999999</v>
      </c>
      <c r="ET114">
        <v>36.215000000000003</v>
      </c>
      <c r="EU114">
        <v>24.1889</v>
      </c>
      <c r="EV114">
        <v>53.040100000000002</v>
      </c>
      <c r="EW114">
        <v>33.016800000000003</v>
      </c>
      <c r="EX114">
        <v>2</v>
      </c>
      <c r="EY114">
        <v>0.22664899999999999</v>
      </c>
      <c r="EZ114">
        <v>5.9884399999999998</v>
      </c>
      <c r="FA114">
        <v>20.1431</v>
      </c>
      <c r="FB114">
        <v>5.2339099999999998</v>
      </c>
      <c r="FC114">
        <v>11.992000000000001</v>
      </c>
      <c r="FD114">
        <v>4.9555499999999997</v>
      </c>
      <c r="FE114">
        <v>3.3039000000000001</v>
      </c>
      <c r="FF114">
        <v>9999</v>
      </c>
      <c r="FG114">
        <v>322.2</v>
      </c>
      <c r="FH114">
        <v>9999</v>
      </c>
      <c r="FI114">
        <v>4666.3</v>
      </c>
      <c r="FJ114">
        <v>1.86825</v>
      </c>
      <c r="FK114">
        <v>1.86399</v>
      </c>
      <c r="FL114">
        <v>1.87148</v>
      </c>
      <c r="FM114">
        <v>1.86249</v>
      </c>
      <c r="FN114">
        <v>1.86188</v>
      </c>
      <c r="FO114">
        <v>1.86829</v>
      </c>
      <c r="FP114">
        <v>1.85839</v>
      </c>
      <c r="FQ114">
        <v>1.8647</v>
      </c>
      <c r="FR114">
        <v>5</v>
      </c>
      <c r="FS114">
        <v>0</v>
      </c>
      <c r="FT114">
        <v>0</v>
      </c>
      <c r="FU114">
        <v>0</v>
      </c>
      <c r="FV114" t="s">
        <v>360</v>
      </c>
      <c r="FW114" t="s">
        <v>361</v>
      </c>
      <c r="FX114" t="s">
        <v>362</v>
      </c>
      <c r="FY114" t="s">
        <v>362</v>
      </c>
      <c r="FZ114" t="s">
        <v>362</v>
      </c>
      <c r="GA114" t="s">
        <v>362</v>
      </c>
      <c r="GB114">
        <v>0</v>
      </c>
      <c r="GC114">
        <v>100</v>
      </c>
      <c r="GD114">
        <v>100</v>
      </c>
      <c r="GE114">
        <v>4.43</v>
      </c>
      <c r="GF114">
        <v>0.15290000000000001</v>
      </c>
      <c r="GG114">
        <v>2.06512692478187</v>
      </c>
      <c r="GH114">
        <v>1.5675561973404399E-3</v>
      </c>
      <c r="GI114">
        <v>-8.2833039480674595E-7</v>
      </c>
      <c r="GJ114">
        <v>5.0085055433431996E-10</v>
      </c>
      <c r="GK114">
        <v>-8.2657068672907993E-2</v>
      </c>
      <c r="GL114">
        <v>-3.8189079593307799E-2</v>
      </c>
      <c r="GM114">
        <v>3.2721738724615498E-3</v>
      </c>
      <c r="GN114">
        <v>-3.9688209873996E-5</v>
      </c>
      <c r="GO114">
        <v>3</v>
      </c>
      <c r="GP114">
        <v>2235</v>
      </c>
      <c r="GQ114">
        <v>2</v>
      </c>
      <c r="GR114">
        <v>25</v>
      </c>
      <c r="GS114">
        <v>13.3</v>
      </c>
      <c r="GT114">
        <v>13.2</v>
      </c>
      <c r="GU114">
        <v>3.8183600000000002</v>
      </c>
      <c r="GV114">
        <v>2.32056</v>
      </c>
      <c r="GW114">
        <v>1.9982899999999999</v>
      </c>
      <c r="GX114">
        <v>2.6928700000000001</v>
      </c>
      <c r="GY114">
        <v>2.0947300000000002</v>
      </c>
      <c r="GZ114">
        <v>2.33887</v>
      </c>
      <c r="HA114">
        <v>41.326099999999997</v>
      </c>
      <c r="HB114">
        <v>14.9726</v>
      </c>
      <c r="HC114">
        <v>18</v>
      </c>
      <c r="HD114">
        <v>426.44799999999998</v>
      </c>
      <c r="HE114">
        <v>664.00699999999995</v>
      </c>
      <c r="HF114">
        <v>18.897400000000001</v>
      </c>
      <c r="HG114">
        <v>30.229800000000001</v>
      </c>
      <c r="HH114">
        <v>30.0014</v>
      </c>
      <c r="HI114">
        <v>29.982199999999999</v>
      </c>
      <c r="HJ114">
        <v>29.964500000000001</v>
      </c>
      <c r="HK114">
        <v>76.438999999999993</v>
      </c>
      <c r="HL114">
        <v>35.948399999999999</v>
      </c>
      <c r="HM114">
        <v>0</v>
      </c>
      <c r="HN114">
        <v>18.8855</v>
      </c>
      <c r="HO114">
        <v>1657.46</v>
      </c>
      <c r="HP114">
        <v>16.7258</v>
      </c>
      <c r="HQ114">
        <v>96.544499999999999</v>
      </c>
      <c r="HR114">
        <v>99.750600000000006</v>
      </c>
    </row>
    <row r="115" spans="1:226" x14ac:dyDescent="0.2">
      <c r="A115">
        <v>99</v>
      </c>
      <c r="B115">
        <v>1657212297.5999999</v>
      </c>
      <c r="C115">
        <v>582</v>
      </c>
      <c r="D115" t="s">
        <v>558</v>
      </c>
      <c r="E115" t="s">
        <v>559</v>
      </c>
      <c r="F115">
        <v>5</v>
      </c>
      <c r="G115" t="s">
        <v>355</v>
      </c>
      <c r="H115" t="s">
        <v>356</v>
      </c>
      <c r="I115">
        <v>1657212290.0999999</v>
      </c>
      <c r="J115">
        <f t="shared" si="34"/>
        <v>3.0003730943942912E-3</v>
      </c>
      <c r="K115">
        <f t="shared" si="35"/>
        <v>3.0003730943942912</v>
      </c>
      <c r="L115">
        <f t="shared" si="36"/>
        <v>27.430589906007778</v>
      </c>
      <c r="M115">
        <f t="shared" si="37"/>
        <v>1569.1155555555599</v>
      </c>
      <c r="N115">
        <f t="shared" si="38"/>
        <v>1184.4462134614066</v>
      </c>
      <c r="O115">
        <f t="shared" si="39"/>
        <v>88.446985996193078</v>
      </c>
      <c r="P115">
        <f t="shared" si="40"/>
        <v>117.17167060127832</v>
      </c>
      <c r="Q115">
        <f t="shared" si="41"/>
        <v>0.13471419043118246</v>
      </c>
      <c r="R115">
        <f t="shared" si="42"/>
        <v>2.4426354779708643</v>
      </c>
      <c r="S115">
        <f t="shared" si="43"/>
        <v>0.13071861516945282</v>
      </c>
      <c r="T115">
        <f t="shared" si="44"/>
        <v>8.2048249691388964E-2</v>
      </c>
      <c r="U115">
        <f t="shared" si="45"/>
        <v>321.5147586666663</v>
      </c>
      <c r="V115">
        <f t="shared" si="46"/>
        <v>25.53965253394901</v>
      </c>
      <c r="W115">
        <f t="shared" si="47"/>
        <v>24.994918518518499</v>
      </c>
      <c r="X115">
        <f t="shared" si="48"/>
        <v>3.1787144236395433</v>
      </c>
      <c r="Y115">
        <f t="shared" si="49"/>
        <v>50.05147770329291</v>
      </c>
      <c r="Z115">
        <f t="shared" si="50"/>
        <v>1.5186443738927564</v>
      </c>
      <c r="AA115">
        <f t="shared" si="51"/>
        <v>3.0341649109649445</v>
      </c>
      <c r="AB115">
        <f t="shared" si="52"/>
        <v>1.6600700497467868</v>
      </c>
      <c r="AC115">
        <f t="shared" si="53"/>
        <v>-132.31645346278825</v>
      </c>
      <c r="AD115">
        <f t="shared" si="54"/>
        <v>-102.49471396919901</v>
      </c>
      <c r="AE115">
        <f t="shared" si="55"/>
        <v>-8.8405391498856236</v>
      </c>
      <c r="AF115">
        <f t="shared" si="56"/>
        <v>77.863052084793424</v>
      </c>
      <c r="AG115">
        <f t="shared" si="57"/>
        <v>45.146164028792661</v>
      </c>
      <c r="AH115">
        <f t="shared" si="58"/>
        <v>3.0165920354403983</v>
      </c>
      <c r="AI115">
        <f t="shared" si="59"/>
        <v>27.430589906007778</v>
      </c>
      <c r="AJ115">
        <v>1672.5813756186001</v>
      </c>
      <c r="AK115">
        <v>1625.6138787878799</v>
      </c>
      <c r="AL115">
        <v>3.3686729266266799</v>
      </c>
      <c r="AM115">
        <v>66.383404404203702</v>
      </c>
      <c r="AN115">
        <f t="shared" si="60"/>
        <v>3.0003730943942912</v>
      </c>
      <c r="AO115">
        <v>16.7931267330103</v>
      </c>
      <c r="AP115">
        <v>20.320484615384601</v>
      </c>
      <c r="AQ115">
        <v>-4.6163344971228197E-5</v>
      </c>
      <c r="AR115">
        <v>78.944928125099594</v>
      </c>
      <c r="AS115">
        <v>18</v>
      </c>
      <c r="AT115">
        <v>4</v>
      </c>
      <c r="AU115">
        <f t="shared" si="61"/>
        <v>1</v>
      </c>
      <c r="AV115">
        <f t="shared" si="62"/>
        <v>0</v>
      </c>
      <c r="AW115">
        <f t="shared" si="63"/>
        <v>39745.49049635249</v>
      </c>
      <c r="AX115">
        <f t="shared" si="64"/>
        <v>1999.9922222222201</v>
      </c>
      <c r="AY115">
        <f t="shared" si="65"/>
        <v>1681.193466666665</v>
      </c>
      <c r="AZ115">
        <f t="shared" si="66"/>
        <v>0.84060000233334242</v>
      </c>
      <c r="BA115">
        <f t="shared" si="67"/>
        <v>0.16075800450335084</v>
      </c>
      <c r="BB115">
        <v>6</v>
      </c>
      <c r="BC115">
        <v>0.5</v>
      </c>
      <c r="BD115" t="s">
        <v>357</v>
      </c>
      <c r="BE115">
        <v>2</v>
      </c>
      <c r="BF115" t="b">
        <v>1</v>
      </c>
      <c r="BG115">
        <v>1657212290.0999999</v>
      </c>
      <c r="BH115">
        <v>1569.1155555555599</v>
      </c>
      <c r="BI115">
        <v>1628.9685185185201</v>
      </c>
      <c r="BJ115">
        <v>20.337070370370402</v>
      </c>
      <c r="BK115">
        <v>16.790925925925901</v>
      </c>
      <c r="BL115">
        <v>1564.7066666666699</v>
      </c>
      <c r="BM115">
        <v>20.183825925925898</v>
      </c>
      <c r="BN115">
        <v>500.02081481481503</v>
      </c>
      <c r="BO115">
        <v>74.573618518518501</v>
      </c>
      <c r="BP115">
        <v>0.100085522222222</v>
      </c>
      <c r="BQ115">
        <v>24.2166</v>
      </c>
      <c r="BR115">
        <v>24.994918518518499</v>
      </c>
      <c r="BS115">
        <v>999.9</v>
      </c>
      <c r="BT115">
        <v>0</v>
      </c>
      <c r="BU115">
        <v>0</v>
      </c>
      <c r="BV115">
        <v>9985.2788888888899</v>
      </c>
      <c r="BW115">
        <v>0</v>
      </c>
      <c r="BX115">
        <v>1704.6270370370401</v>
      </c>
      <c r="BY115">
        <v>-59.852455555555601</v>
      </c>
      <c r="BZ115">
        <v>1601.6885185185199</v>
      </c>
      <c r="CA115">
        <v>1656.78666666667</v>
      </c>
      <c r="CB115">
        <v>3.5461337037037</v>
      </c>
      <c r="CC115">
        <v>1628.9685185185201</v>
      </c>
      <c r="CD115">
        <v>16.790925925925901</v>
      </c>
      <c r="CE115">
        <v>1.5166081481481499</v>
      </c>
      <c r="CF115">
        <v>1.25216074074074</v>
      </c>
      <c r="CG115">
        <v>13.1366444444444</v>
      </c>
      <c r="CH115">
        <v>10.236581481481499</v>
      </c>
      <c r="CI115">
        <v>1999.9922222222201</v>
      </c>
      <c r="CJ115">
        <v>0.98</v>
      </c>
      <c r="CK115">
        <v>0.02</v>
      </c>
      <c r="CL115">
        <v>0</v>
      </c>
      <c r="CM115">
        <v>2.4075518518518502</v>
      </c>
      <c r="CN115">
        <v>0</v>
      </c>
      <c r="CO115">
        <v>18238.9925925926</v>
      </c>
      <c r="CP115">
        <v>16705.344444444399</v>
      </c>
      <c r="CQ115">
        <v>47.993000000000002</v>
      </c>
      <c r="CR115">
        <v>50.768370370370398</v>
      </c>
      <c r="CS115">
        <v>49.207999999999998</v>
      </c>
      <c r="CT115">
        <v>48.2959259259259</v>
      </c>
      <c r="CU115">
        <v>46.993000000000002</v>
      </c>
      <c r="CV115">
        <v>1959.9922222222201</v>
      </c>
      <c r="CW115">
        <v>40</v>
      </c>
      <c r="CX115">
        <v>0</v>
      </c>
      <c r="CY115">
        <v>1651529359.4000001</v>
      </c>
      <c r="CZ115">
        <v>0</v>
      </c>
      <c r="DA115">
        <v>1657211497.5999999</v>
      </c>
      <c r="DB115" t="s">
        <v>358</v>
      </c>
      <c r="DC115">
        <v>1657211493.5999999</v>
      </c>
      <c r="DD115">
        <v>1657211497.5999999</v>
      </c>
      <c r="DE115">
        <v>1</v>
      </c>
      <c r="DF115">
        <v>1.526</v>
      </c>
      <c r="DG115">
        <v>4.4999999999999998E-2</v>
      </c>
      <c r="DH115">
        <v>2.6110000000000002</v>
      </c>
      <c r="DI115">
        <v>0.157</v>
      </c>
      <c r="DJ115">
        <v>420</v>
      </c>
      <c r="DK115">
        <v>20</v>
      </c>
      <c r="DL115">
        <v>0.57999999999999996</v>
      </c>
      <c r="DM115">
        <v>0.22</v>
      </c>
      <c r="DN115">
        <v>-59.786165853658503</v>
      </c>
      <c r="DO115">
        <v>-0.797203484320546</v>
      </c>
      <c r="DP115">
        <v>0.106878409624131</v>
      </c>
      <c r="DQ115">
        <v>0</v>
      </c>
      <c r="DR115">
        <v>3.55924756097561</v>
      </c>
      <c r="DS115">
        <v>-0.201127944250868</v>
      </c>
      <c r="DT115">
        <v>1.99259892529755E-2</v>
      </c>
      <c r="DU115">
        <v>0</v>
      </c>
      <c r="DV115">
        <v>0</v>
      </c>
      <c r="DW115">
        <v>2</v>
      </c>
      <c r="DX115" t="s">
        <v>359</v>
      </c>
      <c r="DY115">
        <v>2.8370199999999999</v>
      </c>
      <c r="DZ115">
        <v>2.7161200000000001</v>
      </c>
      <c r="EA115">
        <v>0.18405199999999999</v>
      </c>
      <c r="EB115">
        <v>0.18792</v>
      </c>
      <c r="EC115">
        <v>7.5415300000000005E-2</v>
      </c>
      <c r="ED115">
        <v>6.5676999999999999E-2</v>
      </c>
      <c r="EE115">
        <v>22968.1</v>
      </c>
      <c r="EF115">
        <v>19810.8</v>
      </c>
      <c r="EG115">
        <v>25216.7</v>
      </c>
      <c r="EH115">
        <v>23773.8</v>
      </c>
      <c r="EI115">
        <v>39841.5</v>
      </c>
      <c r="EJ115">
        <v>36789.599999999999</v>
      </c>
      <c r="EK115">
        <v>45629.9</v>
      </c>
      <c r="EL115">
        <v>42435.9</v>
      </c>
      <c r="EM115">
        <v>1.7559800000000001</v>
      </c>
      <c r="EN115">
        <v>2.1095199999999998</v>
      </c>
      <c r="EO115">
        <v>2.37413E-2</v>
      </c>
      <c r="EP115">
        <v>0</v>
      </c>
      <c r="EQ115">
        <v>24.618500000000001</v>
      </c>
      <c r="ER115">
        <v>999.9</v>
      </c>
      <c r="ES115">
        <v>29.844000000000001</v>
      </c>
      <c r="ET115">
        <v>36.225000000000001</v>
      </c>
      <c r="EU115">
        <v>24.1829</v>
      </c>
      <c r="EV115">
        <v>53.350099999999998</v>
      </c>
      <c r="EW115">
        <v>32.9527</v>
      </c>
      <c r="EX115">
        <v>2</v>
      </c>
      <c r="EY115">
        <v>0.227962</v>
      </c>
      <c r="EZ115">
        <v>6.0189700000000004</v>
      </c>
      <c r="FA115">
        <v>20.142299999999999</v>
      </c>
      <c r="FB115">
        <v>5.23421</v>
      </c>
      <c r="FC115">
        <v>11.992000000000001</v>
      </c>
      <c r="FD115">
        <v>4.9557000000000002</v>
      </c>
      <c r="FE115">
        <v>3.3039800000000001</v>
      </c>
      <c r="FF115">
        <v>9999</v>
      </c>
      <c r="FG115">
        <v>322.2</v>
      </c>
      <c r="FH115">
        <v>9999</v>
      </c>
      <c r="FI115">
        <v>4666.6000000000004</v>
      </c>
      <c r="FJ115">
        <v>1.8682300000000001</v>
      </c>
      <c r="FK115">
        <v>1.86399</v>
      </c>
      <c r="FL115">
        <v>1.8714900000000001</v>
      </c>
      <c r="FM115">
        <v>1.8625</v>
      </c>
      <c r="FN115">
        <v>1.86188</v>
      </c>
      <c r="FO115">
        <v>1.8682799999999999</v>
      </c>
      <c r="FP115">
        <v>1.8583799999999999</v>
      </c>
      <c r="FQ115">
        <v>1.8646799999999999</v>
      </c>
      <c r="FR115">
        <v>5</v>
      </c>
      <c r="FS115">
        <v>0</v>
      </c>
      <c r="FT115">
        <v>0</v>
      </c>
      <c r="FU115">
        <v>0</v>
      </c>
      <c r="FV115" t="s">
        <v>360</v>
      </c>
      <c r="FW115" t="s">
        <v>361</v>
      </c>
      <c r="FX115" t="s">
        <v>362</v>
      </c>
      <c r="FY115" t="s">
        <v>362</v>
      </c>
      <c r="FZ115" t="s">
        <v>362</v>
      </c>
      <c r="GA115" t="s">
        <v>362</v>
      </c>
      <c r="GB115">
        <v>0</v>
      </c>
      <c r="GC115">
        <v>100</v>
      </c>
      <c r="GD115">
        <v>100</v>
      </c>
      <c r="GE115">
        <v>4.47</v>
      </c>
      <c r="GF115">
        <v>0.15260000000000001</v>
      </c>
      <c r="GG115">
        <v>2.06512692478187</v>
      </c>
      <c r="GH115">
        <v>1.5675561973404399E-3</v>
      </c>
      <c r="GI115">
        <v>-8.2833039480674595E-7</v>
      </c>
      <c r="GJ115">
        <v>5.0085055433431996E-10</v>
      </c>
      <c r="GK115">
        <v>-8.2657068672907993E-2</v>
      </c>
      <c r="GL115">
        <v>-3.8189079593307799E-2</v>
      </c>
      <c r="GM115">
        <v>3.2721738724615498E-3</v>
      </c>
      <c r="GN115">
        <v>-3.9688209873996E-5</v>
      </c>
      <c r="GO115">
        <v>3</v>
      </c>
      <c r="GP115">
        <v>2235</v>
      </c>
      <c r="GQ115">
        <v>2</v>
      </c>
      <c r="GR115">
        <v>25</v>
      </c>
      <c r="GS115">
        <v>13.4</v>
      </c>
      <c r="GT115">
        <v>13.3</v>
      </c>
      <c r="GU115">
        <v>3.8452099999999998</v>
      </c>
      <c r="GV115">
        <v>2.31934</v>
      </c>
      <c r="GW115">
        <v>1.9982899999999999</v>
      </c>
      <c r="GX115">
        <v>2.6916500000000001</v>
      </c>
      <c r="GY115">
        <v>2.0935100000000002</v>
      </c>
      <c r="GZ115">
        <v>2.36084</v>
      </c>
      <c r="HA115">
        <v>41.3521</v>
      </c>
      <c r="HB115">
        <v>14.9726</v>
      </c>
      <c r="HC115">
        <v>18</v>
      </c>
      <c r="HD115">
        <v>426.41699999999997</v>
      </c>
      <c r="HE115">
        <v>664.10900000000004</v>
      </c>
      <c r="HF115">
        <v>18.895499999999998</v>
      </c>
      <c r="HG115">
        <v>30.2422</v>
      </c>
      <c r="HH115">
        <v>30.0014</v>
      </c>
      <c r="HI115">
        <v>29.9925</v>
      </c>
      <c r="HJ115">
        <v>29.975300000000001</v>
      </c>
      <c r="HK115">
        <v>76.975200000000001</v>
      </c>
      <c r="HL115">
        <v>35.948399999999999</v>
      </c>
      <c r="HM115">
        <v>0</v>
      </c>
      <c r="HN115">
        <v>18.8873</v>
      </c>
      <c r="HO115">
        <v>1670.9</v>
      </c>
      <c r="HP115">
        <v>16.729700000000001</v>
      </c>
      <c r="HQ115">
        <v>96.541600000000003</v>
      </c>
      <c r="HR115">
        <v>99.746799999999993</v>
      </c>
    </row>
    <row r="116" spans="1:226" x14ac:dyDescent="0.2">
      <c r="A116">
        <v>100</v>
      </c>
      <c r="B116">
        <v>1657212302.5999999</v>
      </c>
      <c r="C116">
        <v>587</v>
      </c>
      <c r="D116" t="s">
        <v>560</v>
      </c>
      <c r="E116" t="s">
        <v>561</v>
      </c>
      <c r="F116">
        <v>5</v>
      </c>
      <c r="G116" t="s">
        <v>355</v>
      </c>
      <c r="H116" t="s">
        <v>356</v>
      </c>
      <c r="I116">
        <v>1657212294.81429</v>
      </c>
      <c r="J116">
        <f t="shared" si="34"/>
        <v>2.987307762229384E-3</v>
      </c>
      <c r="K116">
        <f t="shared" si="35"/>
        <v>2.987307762229384</v>
      </c>
      <c r="L116">
        <f t="shared" si="36"/>
        <v>27.183875918717792</v>
      </c>
      <c r="M116">
        <f t="shared" si="37"/>
        <v>1584.91392857143</v>
      </c>
      <c r="N116">
        <f t="shared" si="38"/>
        <v>1200.645006842394</v>
      </c>
      <c r="O116">
        <f t="shared" si="39"/>
        <v>89.655615750265355</v>
      </c>
      <c r="P116">
        <f t="shared" si="40"/>
        <v>118.35008130417047</v>
      </c>
      <c r="Q116">
        <f t="shared" si="41"/>
        <v>0.13390780870904131</v>
      </c>
      <c r="R116">
        <f t="shared" si="42"/>
        <v>2.4423066094083801</v>
      </c>
      <c r="S116">
        <f t="shared" si="43"/>
        <v>0.12995865472353596</v>
      </c>
      <c r="T116">
        <f t="shared" si="44"/>
        <v>8.1569273655116709E-2</v>
      </c>
      <c r="U116">
        <f t="shared" si="45"/>
        <v>321.51332099999928</v>
      </c>
      <c r="V116">
        <f t="shared" si="46"/>
        <v>25.54796043276275</v>
      </c>
      <c r="W116">
        <f t="shared" si="47"/>
        <v>25.003592857142898</v>
      </c>
      <c r="X116">
        <f t="shared" si="48"/>
        <v>3.1803587498156922</v>
      </c>
      <c r="Y116">
        <f t="shared" si="49"/>
        <v>50.013947512178959</v>
      </c>
      <c r="Z116">
        <f t="shared" si="50"/>
        <v>1.5178814181873184</v>
      </c>
      <c r="AA116">
        <f t="shared" si="51"/>
        <v>3.0349162457486427</v>
      </c>
      <c r="AB116">
        <f t="shared" si="52"/>
        <v>1.6624773316283739</v>
      </c>
      <c r="AC116">
        <f t="shared" si="53"/>
        <v>-131.74027231431583</v>
      </c>
      <c r="AD116">
        <f t="shared" si="54"/>
        <v>-103.0794539140733</v>
      </c>
      <c r="AE116">
        <f t="shared" si="55"/>
        <v>-8.8927462924807283</v>
      </c>
      <c r="AF116">
        <f t="shared" si="56"/>
        <v>77.800848479129399</v>
      </c>
      <c r="AG116">
        <f t="shared" si="57"/>
        <v>45.17642644775372</v>
      </c>
      <c r="AH116">
        <f t="shared" si="58"/>
        <v>3.0047911647270937</v>
      </c>
      <c r="AI116">
        <f t="shared" si="59"/>
        <v>27.183875918717792</v>
      </c>
      <c r="AJ116">
        <v>1689.51775323012</v>
      </c>
      <c r="AK116">
        <v>1642.62484848485</v>
      </c>
      <c r="AL116">
        <v>3.4248154528049302</v>
      </c>
      <c r="AM116">
        <v>66.383404404203702</v>
      </c>
      <c r="AN116">
        <f t="shared" si="60"/>
        <v>2.987307762229384</v>
      </c>
      <c r="AO116">
        <v>16.800553918066999</v>
      </c>
      <c r="AP116">
        <v>20.312493006993002</v>
      </c>
      <c r="AQ116">
        <v>2.01726766435337E-6</v>
      </c>
      <c r="AR116">
        <v>78.944928125099594</v>
      </c>
      <c r="AS116">
        <v>18</v>
      </c>
      <c r="AT116">
        <v>4</v>
      </c>
      <c r="AU116">
        <f t="shared" si="61"/>
        <v>1</v>
      </c>
      <c r="AV116">
        <f t="shared" si="62"/>
        <v>0</v>
      </c>
      <c r="AW116">
        <f t="shared" si="63"/>
        <v>39736.74386028076</v>
      </c>
      <c r="AX116">
        <f t="shared" si="64"/>
        <v>1999.9832142857099</v>
      </c>
      <c r="AY116">
        <f t="shared" si="65"/>
        <v>1681.1858999999961</v>
      </c>
      <c r="AZ116">
        <f t="shared" si="66"/>
        <v>0.84060000503575649</v>
      </c>
      <c r="BA116">
        <f t="shared" si="67"/>
        <v>0.16075800971901014</v>
      </c>
      <c r="BB116">
        <v>6</v>
      </c>
      <c r="BC116">
        <v>0.5</v>
      </c>
      <c r="BD116" t="s">
        <v>357</v>
      </c>
      <c r="BE116">
        <v>2</v>
      </c>
      <c r="BF116" t="b">
        <v>1</v>
      </c>
      <c r="BG116">
        <v>1657212294.81429</v>
      </c>
      <c r="BH116">
        <v>1584.91392857143</v>
      </c>
      <c r="BI116">
        <v>1644.8403571428601</v>
      </c>
      <c r="BJ116">
        <v>20.327078571428601</v>
      </c>
      <c r="BK116">
        <v>16.7946285714286</v>
      </c>
      <c r="BL116">
        <v>1580.46214285714</v>
      </c>
      <c r="BM116">
        <v>20.174267857142901</v>
      </c>
      <c r="BN116">
        <v>500.00071428571403</v>
      </c>
      <c r="BO116">
        <v>74.572871428571403</v>
      </c>
      <c r="BP116">
        <v>0.1000046</v>
      </c>
      <c r="BQ116">
        <v>24.220728571428602</v>
      </c>
      <c r="BR116">
        <v>25.003592857142898</v>
      </c>
      <c r="BS116">
        <v>999.9</v>
      </c>
      <c r="BT116">
        <v>0</v>
      </c>
      <c r="BU116">
        <v>0</v>
      </c>
      <c r="BV116">
        <v>9983.2374999999993</v>
      </c>
      <c r="BW116">
        <v>0</v>
      </c>
      <c r="BX116">
        <v>1705.62035714286</v>
      </c>
      <c r="BY116">
        <v>-59.926032142857103</v>
      </c>
      <c r="BZ116">
        <v>1617.79785714286</v>
      </c>
      <c r="CA116">
        <v>1672.9353571428601</v>
      </c>
      <c r="CB116">
        <v>3.5324371428571402</v>
      </c>
      <c r="CC116">
        <v>1644.8403571428601</v>
      </c>
      <c r="CD116">
        <v>16.7946285714286</v>
      </c>
      <c r="CE116">
        <v>1.5158482142857099</v>
      </c>
      <c r="CF116">
        <v>1.25242392857143</v>
      </c>
      <c r="CG116">
        <v>13.1289607142857</v>
      </c>
      <c r="CH116">
        <v>10.2397357142857</v>
      </c>
      <c r="CI116">
        <v>1999.9832142857099</v>
      </c>
      <c r="CJ116">
        <v>0.98</v>
      </c>
      <c r="CK116">
        <v>0.02</v>
      </c>
      <c r="CL116">
        <v>0</v>
      </c>
      <c r="CM116">
        <v>2.3398964285714299</v>
      </c>
      <c r="CN116">
        <v>0</v>
      </c>
      <c r="CO116">
        <v>18237.907142857101</v>
      </c>
      <c r="CP116">
        <v>16705.271428571399</v>
      </c>
      <c r="CQ116">
        <v>48</v>
      </c>
      <c r="CR116">
        <v>50.787642857142799</v>
      </c>
      <c r="CS116">
        <v>49.227499999999999</v>
      </c>
      <c r="CT116">
        <v>48.309785714285702</v>
      </c>
      <c r="CU116">
        <v>47</v>
      </c>
      <c r="CV116">
        <v>1959.9832142857099</v>
      </c>
      <c r="CW116">
        <v>40</v>
      </c>
      <c r="CX116">
        <v>0</v>
      </c>
      <c r="CY116">
        <v>1651529364.2</v>
      </c>
      <c r="CZ116">
        <v>0</v>
      </c>
      <c r="DA116">
        <v>1657211497.5999999</v>
      </c>
      <c r="DB116" t="s">
        <v>358</v>
      </c>
      <c r="DC116">
        <v>1657211493.5999999</v>
      </c>
      <c r="DD116">
        <v>1657211497.5999999</v>
      </c>
      <c r="DE116">
        <v>1</v>
      </c>
      <c r="DF116">
        <v>1.526</v>
      </c>
      <c r="DG116">
        <v>4.4999999999999998E-2</v>
      </c>
      <c r="DH116">
        <v>2.6110000000000002</v>
      </c>
      <c r="DI116">
        <v>0.157</v>
      </c>
      <c r="DJ116">
        <v>420</v>
      </c>
      <c r="DK116">
        <v>20</v>
      </c>
      <c r="DL116">
        <v>0.57999999999999996</v>
      </c>
      <c r="DM116">
        <v>0.22</v>
      </c>
      <c r="DN116">
        <v>-59.878497560975603</v>
      </c>
      <c r="DO116">
        <v>-0.76428501742175003</v>
      </c>
      <c r="DP116">
        <v>0.100523547751697</v>
      </c>
      <c r="DQ116">
        <v>0</v>
      </c>
      <c r="DR116">
        <v>3.5437887804878101</v>
      </c>
      <c r="DS116">
        <v>-0.19555651567945101</v>
      </c>
      <c r="DT116">
        <v>1.94894052763286E-2</v>
      </c>
      <c r="DU116">
        <v>0</v>
      </c>
      <c r="DV116">
        <v>0</v>
      </c>
      <c r="DW116">
        <v>2</v>
      </c>
      <c r="DX116" t="s">
        <v>359</v>
      </c>
      <c r="DY116">
        <v>2.8369800000000001</v>
      </c>
      <c r="DZ116">
        <v>2.7163900000000001</v>
      </c>
      <c r="EA116">
        <v>0.185199</v>
      </c>
      <c r="EB116">
        <v>0.18904599999999999</v>
      </c>
      <c r="EC116">
        <v>7.5385999999999995E-2</v>
      </c>
      <c r="ED116">
        <v>6.56278E-2</v>
      </c>
      <c r="EE116">
        <v>22934.9</v>
      </c>
      <c r="EF116">
        <v>19782.5</v>
      </c>
      <c r="EG116">
        <v>25215.8</v>
      </c>
      <c r="EH116">
        <v>23772.9</v>
      </c>
      <c r="EI116">
        <v>39841.300000000003</v>
      </c>
      <c r="EJ116">
        <v>36790.6</v>
      </c>
      <c r="EK116">
        <v>45628.1</v>
      </c>
      <c r="EL116">
        <v>42434.7</v>
      </c>
      <c r="EM116">
        <v>1.7556499999999999</v>
      </c>
      <c r="EN116">
        <v>2.10927</v>
      </c>
      <c r="EO116">
        <v>2.4385799999999999E-2</v>
      </c>
      <c r="EP116">
        <v>0</v>
      </c>
      <c r="EQ116">
        <v>24.6206</v>
      </c>
      <c r="ER116">
        <v>999.9</v>
      </c>
      <c r="ES116">
        <v>29.844000000000001</v>
      </c>
      <c r="ET116">
        <v>36.255000000000003</v>
      </c>
      <c r="EU116">
        <v>24.223400000000002</v>
      </c>
      <c r="EV116">
        <v>53.450099999999999</v>
      </c>
      <c r="EW116">
        <v>32.948700000000002</v>
      </c>
      <c r="EX116">
        <v>2</v>
      </c>
      <c r="EY116">
        <v>0.229182</v>
      </c>
      <c r="EZ116">
        <v>6.14323</v>
      </c>
      <c r="FA116">
        <v>20.137599999999999</v>
      </c>
      <c r="FB116">
        <v>5.2345100000000002</v>
      </c>
      <c r="FC116">
        <v>11.992000000000001</v>
      </c>
      <c r="FD116">
        <v>4.9555499999999997</v>
      </c>
      <c r="FE116">
        <v>3.3039800000000001</v>
      </c>
      <c r="FF116">
        <v>9999</v>
      </c>
      <c r="FG116">
        <v>322.2</v>
      </c>
      <c r="FH116">
        <v>9999</v>
      </c>
      <c r="FI116">
        <v>4666.6000000000004</v>
      </c>
      <c r="FJ116">
        <v>1.8682099999999999</v>
      </c>
      <c r="FK116">
        <v>1.8639699999999999</v>
      </c>
      <c r="FL116">
        <v>1.87147</v>
      </c>
      <c r="FM116">
        <v>1.86249</v>
      </c>
      <c r="FN116">
        <v>1.86188</v>
      </c>
      <c r="FO116">
        <v>1.8682799999999999</v>
      </c>
      <c r="FP116">
        <v>1.8583799999999999</v>
      </c>
      <c r="FQ116">
        <v>1.86467</v>
      </c>
      <c r="FR116">
        <v>5</v>
      </c>
      <c r="FS116">
        <v>0</v>
      </c>
      <c r="FT116">
        <v>0</v>
      </c>
      <c r="FU116">
        <v>0</v>
      </c>
      <c r="FV116" t="s">
        <v>360</v>
      </c>
      <c r="FW116" t="s">
        <v>361</v>
      </c>
      <c r="FX116" t="s">
        <v>362</v>
      </c>
      <c r="FY116" t="s">
        <v>362</v>
      </c>
      <c r="FZ116" t="s">
        <v>362</v>
      </c>
      <c r="GA116" t="s">
        <v>362</v>
      </c>
      <c r="GB116">
        <v>0</v>
      </c>
      <c r="GC116">
        <v>100</v>
      </c>
      <c r="GD116">
        <v>100</v>
      </c>
      <c r="GE116">
        <v>4.5199999999999996</v>
      </c>
      <c r="GF116">
        <v>0.15210000000000001</v>
      </c>
      <c r="GG116">
        <v>2.06512692478187</v>
      </c>
      <c r="GH116">
        <v>1.5675561973404399E-3</v>
      </c>
      <c r="GI116">
        <v>-8.2833039480674595E-7</v>
      </c>
      <c r="GJ116">
        <v>5.0085055433431996E-10</v>
      </c>
      <c r="GK116">
        <v>-8.2657068672907993E-2</v>
      </c>
      <c r="GL116">
        <v>-3.8189079593307799E-2</v>
      </c>
      <c r="GM116">
        <v>3.2721738724615498E-3</v>
      </c>
      <c r="GN116">
        <v>-3.9688209873996E-5</v>
      </c>
      <c r="GO116">
        <v>3</v>
      </c>
      <c r="GP116">
        <v>2235</v>
      </c>
      <c r="GQ116">
        <v>2</v>
      </c>
      <c r="GR116">
        <v>25</v>
      </c>
      <c r="GS116">
        <v>13.5</v>
      </c>
      <c r="GT116">
        <v>13.4</v>
      </c>
      <c r="GU116">
        <v>3.8708499999999999</v>
      </c>
      <c r="GV116">
        <v>2.31934</v>
      </c>
      <c r="GW116">
        <v>1.9982899999999999</v>
      </c>
      <c r="GX116">
        <v>2.6916500000000001</v>
      </c>
      <c r="GY116">
        <v>2.0935100000000002</v>
      </c>
      <c r="GZ116">
        <v>2.4072300000000002</v>
      </c>
      <c r="HA116">
        <v>41.3521</v>
      </c>
      <c r="HB116">
        <v>14.963800000000001</v>
      </c>
      <c r="HC116">
        <v>18</v>
      </c>
      <c r="HD116">
        <v>426.3</v>
      </c>
      <c r="HE116">
        <v>664.01700000000005</v>
      </c>
      <c r="HF116">
        <v>18.892499999999998</v>
      </c>
      <c r="HG116">
        <v>30.255299999999998</v>
      </c>
      <c r="HH116">
        <v>30.001300000000001</v>
      </c>
      <c r="HI116">
        <v>30.002800000000001</v>
      </c>
      <c r="HJ116">
        <v>29.985600000000002</v>
      </c>
      <c r="HK116">
        <v>77.546999999999997</v>
      </c>
      <c r="HL116">
        <v>36.2194</v>
      </c>
      <c r="HM116">
        <v>0</v>
      </c>
      <c r="HN116">
        <v>18.834</v>
      </c>
      <c r="HO116">
        <v>1691</v>
      </c>
      <c r="HP116">
        <v>16.747800000000002</v>
      </c>
      <c r="HQ116">
        <v>96.537899999999993</v>
      </c>
      <c r="HR116">
        <v>99.743700000000004</v>
      </c>
    </row>
    <row r="117" spans="1:226" x14ac:dyDescent="0.2">
      <c r="A117">
        <v>101</v>
      </c>
      <c r="B117">
        <v>1657212307.5999999</v>
      </c>
      <c r="C117">
        <v>592</v>
      </c>
      <c r="D117" t="s">
        <v>562</v>
      </c>
      <c r="E117" t="s">
        <v>563</v>
      </c>
      <c r="F117">
        <v>5</v>
      </c>
      <c r="G117" t="s">
        <v>355</v>
      </c>
      <c r="H117" t="s">
        <v>356</v>
      </c>
      <c r="I117">
        <v>1657212300.0999999</v>
      </c>
      <c r="J117">
        <f t="shared" si="34"/>
        <v>2.9863973013247495E-3</v>
      </c>
      <c r="K117">
        <f t="shared" si="35"/>
        <v>2.9863973013247493</v>
      </c>
      <c r="L117">
        <f t="shared" si="36"/>
        <v>27.250069099794562</v>
      </c>
      <c r="M117">
        <f t="shared" si="37"/>
        <v>1602.61333333333</v>
      </c>
      <c r="N117">
        <f t="shared" si="38"/>
        <v>1216.16481231751</v>
      </c>
      <c r="O117">
        <f t="shared" si="39"/>
        <v>90.814554719955282</v>
      </c>
      <c r="P117">
        <f t="shared" si="40"/>
        <v>119.67178689999183</v>
      </c>
      <c r="Q117">
        <f t="shared" si="41"/>
        <v>0.13363234161273163</v>
      </c>
      <c r="R117">
        <f t="shared" si="42"/>
        <v>2.4421439848263633</v>
      </c>
      <c r="S117">
        <f t="shared" si="43"/>
        <v>0.12969890832634032</v>
      </c>
      <c r="T117">
        <f t="shared" si="44"/>
        <v>8.1405576972331403E-2</v>
      </c>
      <c r="U117">
        <f t="shared" si="45"/>
        <v>321.51543033333394</v>
      </c>
      <c r="V117">
        <f t="shared" si="46"/>
        <v>25.55376972866874</v>
      </c>
      <c r="W117">
        <f t="shared" si="47"/>
        <v>25.0130814814815</v>
      </c>
      <c r="X117">
        <f t="shared" si="48"/>
        <v>3.1821582849402654</v>
      </c>
      <c r="Y117">
        <f t="shared" si="49"/>
        <v>49.96424885203453</v>
      </c>
      <c r="Z117">
        <f t="shared" si="50"/>
        <v>1.5168676994019035</v>
      </c>
      <c r="AA117">
        <f t="shared" si="51"/>
        <v>3.0359061413972146</v>
      </c>
      <c r="AB117">
        <f t="shared" si="52"/>
        <v>1.665290585538362</v>
      </c>
      <c r="AC117">
        <f t="shared" si="53"/>
        <v>-131.70012098842145</v>
      </c>
      <c r="AD117">
        <f t="shared" si="54"/>
        <v>-103.60588638804042</v>
      </c>
      <c r="AE117">
        <f t="shared" si="55"/>
        <v>-8.939429900840052</v>
      </c>
      <c r="AF117">
        <f t="shared" si="56"/>
        <v>77.26999305603205</v>
      </c>
      <c r="AG117">
        <f t="shared" si="57"/>
        <v>45.115973326466595</v>
      </c>
      <c r="AH117">
        <f t="shared" si="58"/>
        <v>2.9990764048076439</v>
      </c>
      <c r="AI117">
        <f t="shared" si="59"/>
        <v>27.250069099794562</v>
      </c>
      <c r="AJ117">
        <v>1706.2808526195399</v>
      </c>
      <c r="AK117">
        <v>1659.5626060606101</v>
      </c>
      <c r="AL117">
        <v>3.36115478707418</v>
      </c>
      <c r="AM117">
        <v>66.383404404203702</v>
      </c>
      <c r="AN117">
        <f t="shared" si="60"/>
        <v>2.9863973013247493</v>
      </c>
      <c r="AO117">
        <v>16.7750973457693</v>
      </c>
      <c r="AP117">
        <v>20.2862657342658</v>
      </c>
      <c r="AQ117">
        <v>-4.17545087441625E-5</v>
      </c>
      <c r="AR117">
        <v>78.944928125099594</v>
      </c>
      <c r="AS117">
        <v>18</v>
      </c>
      <c r="AT117">
        <v>4</v>
      </c>
      <c r="AU117">
        <f t="shared" si="61"/>
        <v>1</v>
      </c>
      <c r="AV117">
        <f t="shared" si="62"/>
        <v>0</v>
      </c>
      <c r="AW117">
        <f t="shared" si="63"/>
        <v>39731.973647958599</v>
      </c>
      <c r="AX117">
        <f t="shared" si="64"/>
        <v>1999.9962962963</v>
      </c>
      <c r="AY117">
        <f t="shared" si="65"/>
        <v>1681.1969000000033</v>
      </c>
      <c r="AZ117">
        <f t="shared" si="66"/>
        <v>0.84060000666667911</v>
      </c>
      <c r="BA117">
        <f t="shared" si="67"/>
        <v>0.1607580128666905</v>
      </c>
      <c r="BB117">
        <v>6</v>
      </c>
      <c r="BC117">
        <v>0.5</v>
      </c>
      <c r="BD117" t="s">
        <v>357</v>
      </c>
      <c r="BE117">
        <v>2</v>
      </c>
      <c r="BF117" t="b">
        <v>1</v>
      </c>
      <c r="BG117">
        <v>1657212300.0999999</v>
      </c>
      <c r="BH117">
        <v>1602.61333333333</v>
      </c>
      <c r="BI117">
        <v>1662.52</v>
      </c>
      <c r="BJ117">
        <v>20.3134962962963</v>
      </c>
      <c r="BK117">
        <v>16.787718518518499</v>
      </c>
      <c r="BL117">
        <v>1598.1125925925901</v>
      </c>
      <c r="BM117">
        <v>20.1612740740741</v>
      </c>
      <c r="BN117">
        <v>500.00111111111102</v>
      </c>
      <c r="BO117">
        <v>74.572911111111097</v>
      </c>
      <c r="BP117">
        <v>9.9989962962963003E-2</v>
      </c>
      <c r="BQ117">
        <v>24.2261666666667</v>
      </c>
      <c r="BR117">
        <v>25.0130814814815</v>
      </c>
      <c r="BS117">
        <v>999.9</v>
      </c>
      <c r="BT117">
        <v>0</v>
      </c>
      <c r="BU117">
        <v>0</v>
      </c>
      <c r="BV117">
        <v>9982.1733333333304</v>
      </c>
      <c r="BW117">
        <v>0</v>
      </c>
      <c r="BX117">
        <v>1704.34962962963</v>
      </c>
      <c r="BY117">
        <v>-59.906851851851897</v>
      </c>
      <c r="BZ117">
        <v>1635.8414814814801</v>
      </c>
      <c r="CA117">
        <v>1690.90518518519</v>
      </c>
      <c r="CB117">
        <v>3.5257607407407399</v>
      </c>
      <c r="CC117">
        <v>1662.52</v>
      </c>
      <c r="CD117">
        <v>16.787718518518499</v>
      </c>
      <c r="CE117">
        <v>1.5148359259259301</v>
      </c>
      <c r="CF117">
        <v>1.2519096296296299</v>
      </c>
      <c r="CG117">
        <v>13.118733333333299</v>
      </c>
      <c r="CH117">
        <v>10.2335888888889</v>
      </c>
      <c r="CI117">
        <v>1999.9962962963</v>
      </c>
      <c r="CJ117">
        <v>0.98000011111111096</v>
      </c>
      <c r="CK117">
        <v>1.9999881481481501E-2</v>
      </c>
      <c r="CL117">
        <v>0</v>
      </c>
      <c r="CM117">
        <v>2.3191037037036999</v>
      </c>
      <c r="CN117">
        <v>0</v>
      </c>
      <c r="CO117">
        <v>18238.359259259301</v>
      </c>
      <c r="CP117">
        <v>16705.377777777801</v>
      </c>
      <c r="CQ117">
        <v>48</v>
      </c>
      <c r="CR117">
        <v>50.809703703703697</v>
      </c>
      <c r="CS117">
        <v>49.245333333333299</v>
      </c>
      <c r="CT117">
        <v>48.316666666666698</v>
      </c>
      <c r="CU117">
        <v>47.004592592592601</v>
      </c>
      <c r="CV117">
        <v>1959.9959259259299</v>
      </c>
      <c r="CW117">
        <v>40.000370370370398</v>
      </c>
      <c r="CX117">
        <v>0</v>
      </c>
      <c r="CY117">
        <v>1651529369</v>
      </c>
      <c r="CZ117">
        <v>0</v>
      </c>
      <c r="DA117">
        <v>1657211497.5999999</v>
      </c>
      <c r="DB117" t="s">
        <v>358</v>
      </c>
      <c r="DC117">
        <v>1657211493.5999999</v>
      </c>
      <c r="DD117">
        <v>1657211497.5999999</v>
      </c>
      <c r="DE117">
        <v>1</v>
      </c>
      <c r="DF117">
        <v>1.526</v>
      </c>
      <c r="DG117">
        <v>4.4999999999999998E-2</v>
      </c>
      <c r="DH117">
        <v>2.6110000000000002</v>
      </c>
      <c r="DI117">
        <v>0.157</v>
      </c>
      <c r="DJ117">
        <v>420</v>
      </c>
      <c r="DK117">
        <v>20</v>
      </c>
      <c r="DL117">
        <v>0.57999999999999996</v>
      </c>
      <c r="DM117">
        <v>0.22</v>
      </c>
      <c r="DN117">
        <v>-59.914209756097598</v>
      </c>
      <c r="DO117">
        <v>-0.28868362369339801</v>
      </c>
      <c r="DP117">
        <v>0.16137011511169</v>
      </c>
      <c r="DQ117">
        <v>0</v>
      </c>
      <c r="DR117">
        <v>3.5341182926829302</v>
      </c>
      <c r="DS117">
        <v>-9.7790174216021805E-2</v>
      </c>
      <c r="DT117">
        <v>1.2924999391883501E-2</v>
      </c>
      <c r="DU117">
        <v>1</v>
      </c>
      <c r="DV117">
        <v>1</v>
      </c>
      <c r="DW117">
        <v>2</v>
      </c>
      <c r="DX117" t="s">
        <v>379</v>
      </c>
      <c r="DY117">
        <v>2.83684</v>
      </c>
      <c r="DZ117">
        <v>2.7164700000000002</v>
      </c>
      <c r="EA117">
        <v>0.18632799999999999</v>
      </c>
      <c r="EB117">
        <v>0.19011500000000001</v>
      </c>
      <c r="EC117">
        <v>7.5310699999999994E-2</v>
      </c>
      <c r="ED117">
        <v>6.5583900000000001E-2</v>
      </c>
      <c r="EE117">
        <v>22902.400000000001</v>
      </c>
      <c r="EF117">
        <v>19756.400000000001</v>
      </c>
      <c r="EG117">
        <v>25215.1</v>
      </c>
      <c r="EH117">
        <v>23773</v>
      </c>
      <c r="EI117">
        <v>39843.800000000003</v>
      </c>
      <c r="EJ117">
        <v>36792.1</v>
      </c>
      <c r="EK117">
        <v>45627.199999999997</v>
      </c>
      <c r="EL117">
        <v>42434.5</v>
      </c>
      <c r="EM117">
        <v>1.7556499999999999</v>
      </c>
      <c r="EN117">
        <v>2.1092200000000001</v>
      </c>
      <c r="EO117">
        <v>2.48179E-2</v>
      </c>
      <c r="EP117">
        <v>0</v>
      </c>
      <c r="EQ117">
        <v>24.623100000000001</v>
      </c>
      <c r="ER117">
        <v>999.9</v>
      </c>
      <c r="ES117">
        <v>29.818999999999999</v>
      </c>
      <c r="ET117">
        <v>36.255000000000003</v>
      </c>
      <c r="EU117">
        <v>24.203800000000001</v>
      </c>
      <c r="EV117">
        <v>53.430100000000003</v>
      </c>
      <c r="EW117">
        <v>33.020800000000001</v>
      </c>
      <c r="EX117">
        <v>2</v>
      </c>
      <c r="EY117">
        <v>0.23098299999999999</v>
      </c>
      <c r="EZ117">
        <v>6.2977600000000002</v>
      </c>
      <c r="FA117">
        <v>20.131900000000002</v>
      </c>
      <c r="FB117">
        <v>5.23421</v>
      </c>
      <c r="FC117">
        <v>11.992000000000001</v>
      </c>
      <c r="FD117">
        <v>4.9554999999999998</v>
      </c>
      <c r="FE117">
        <v>3.3039000000000001</v>
      </c>
      <c r="FF117">
        <v>9999</v>
      </c>
      <c r="FG117">
        <v>322.2</v>
      </c>
      <c r="FH117">
        <v>9999</v>
      </c>
      <c r="FI117">
        <v>4666.8</v>
      </c>
      <c r="FJ117">
        <v>1.8682099999999999</v>
      </c>
      <c r="FK117">
        <v>1.86395</v>
      </c>
      <c r="FL117">
        <v>1.87148</v>
      </c>
      <c r="FM117">
        <v>1.86249</v>
      </c>
      <c r="FN117">
        <v>1.86188</v>
      </c>
      <c r="FO117">
        <v>1.86825</v>
      </c>
      <c r="FP117">
        <v>1.8584000000000001</v>
      </c>
      <c r="FQ117">
        <v>1.86466</v>
      </c>
      <c r="FR117">
        <v>5</v>
      </c>
      <c r="FS117">
        <v>0</v>
      </c>
      <c r="FT117">
        <v>0</v>
      </c>
      <c r="FU117">
        <v>0</v>
      </c>
      <c r="FV117" t="s">
        <v>360</v>
      </c>
      <c r="FW117" t="s">
        <v>361</v>
      </c>
      <c r="FX117" t="s">
        <v>362</v>
      </c>
      <c r="FY117" t="s">
        <v>362</v>
      </c>
      <c r="FZ117" t="s">
        <v>362</v>
      </c>
      <c r="GA117" t="s">
        <v>362</v>
      </c>
      <c r="GB117">
        <v>0</v>
      </c>
      <c r="GC117">
        <v>100</v>
      </c>
      <c r="GD117">
        <v>100</v>
      </c>
      <c r="GE117">
        <v>4.57</v>
      </c>
      <c r="GF117">
        <v>0.15090000000000001</v>
      </c>
      <c r="GG117">
        <v>2.06512692478187</v>
      </c>
      <c r="GH117">
        <v>1.5675561973404399E-3</v>
      </c>
      <c r="GI117">
        <v>-8.2833039480674595E-7</v>
      </c>
      <c r="GJ117">
        <v>5.0085055433431996E-10</v>
      </c>
      <c r="GK117">
        <v>-8.2657068672907993E-2</v>
      </c>
      <c r="GL117">
        <v>-3.8189079593307799E-2</v>
      </c>
      <c r="GM117">
        <v>3.2721738724615498E-3</v>
      </c>
      <c r="GN117">
        <v>-3.9688209873996E-5</v>
      </c>
      <c r="GO117">
        <v>3</v>
      </c>
      <c r="GP117">
        <v>2235</v>
      </c>
      <c r="GQ117">
        <v>2</v>
      </c>
      <c r="GR117">
        <v>25</v>
      </c>
      <c r="GS117">
        <v>13.6</v>
      </c>
      <c r="GT117">
        <v>13.5</v>
      </c>
      <c r="GU117">
        <v>3.90259</v>
      </c>
      <c r="GV117">
        <v>2.31934</v>
      </c>
      <c r="GW117">
        <v>1.9982899999999999</v>
      </c>
      <c r="GX117">
        <v>2.6916500000000001</v>
      </c>
      <c r="GY117">
        <v>2.0935100000000002</v>
      </c>
      <c r="GZ117">
        <v>2.4047900000000002</v>
      </c>
      <c r="HA117">
        <v>41.378100000000003</v>
      </c>
      <c r="HB117">
        <v>14.963800000000001</v>
      </c>
      <c r="HC117">
        <v>18</v>
      </c>
      <c r="HD117">
        <v>426.37099999999998</v>
      </c>
      <c r="HE117">
        <v>664.09400000000005</v>
      </c>
      <c r="HF117">
        <v>18.8507</v>
      </c>
      <c r="HG117">
        <v>30.265799999999999</v>
      </c>
      <c r="HH117">
        <v>30.0016</v>
      </c>
      <c r="HI117">
        <v>30.013200000000001</v>
      </c>
      <c r="HJ117">
        <v>29.995999999999999</v>
      </c>
      <c r="HK117">
        <v>78.113900000000001</v>
      </c>
      <c r="HL117">
        <v>36.2194</v>
      </c>
      <c r="HM117">
        <v>0</v>
      </c>
      <c r="HN117">
        <v>18.8127</v>
      </c>
      <c r="HO117">
        <v>1704.6</v>
      </c>
      <c r="HP117">
        <v>16.782699999999998</v>
      </c>
      <c r="HQ117">
        <v>96.535700000000006</v>
      </c>
      <c r="HR117">
        <v>99.743399999999994</v>
      </c>
    </row>
    <row r="118" spans="1:226" x14ac:dyDescent="0.2">
      <c r="A118">
        <v>102</v>
      </c>
      <c r="B118">
        <v>1657212312.5999999</v>
      </c>
      <c r="C118">
        <v>597</v>
      </c>
      <c r="D118" t="s">
        <v>564</v>
      </c>
      <c r="E118" t="s">
        <v>565</v>
      </c>
      <c r="F118">
        <v>5</v>
      </c>
      <c r="G118" t="s">
        <v>355</v>
      </c>
      <c r="H118" t="s">
        <v>356</v>
      </c>
      <c r="I118">
        <v>1657212304.81429</v>
      </c>
      <c r="J118">
        <f t="shared" si="34"/>
        <v>2.9513461610643638E-3</v>
      </c>
      <c r="K118">
        <f t="shared" si="35"/>
        <v>2.9513461610643636</v>
      </c>
      <c r="L118">
        <f t="shared" si="36"/>
        <v>27.100351507091769</v>
      </c>
      <c r="M118">
        <f t="shared" si="37"/>
        <v>1618.2910714285699</v>
      </c>
      <c r="N118">
        <f t="shared" si="38"/>
        <v>1228.4378848520353</v>
      </c>
      <c r="O118">
        <f t="shared" si="39"/>
        <v>91.73058991375575</v>
      </c>
      <c r="P118">
        <f t="shared" si="40"/>
        <v>120.84192165091598</v>
      </c>
      <c r="Q118">
        <f t="shared" si="41"/>
        <v>0.13175286233894024</v>
      </c>
      <c r="R118">
        <f t="shared" si="42"/>
        <v>2.4427727816506222</v>
      </c>
      <c r="S118">
        <f t="shared" si="43"/>
        <v>0.1279285438702131</v>
      </c>
      <c r="T118">
        <f t="shared" si="44"/>
        <v>8.0289693333830472E-2</v>
      </c>
      <c r="U118">
        <f t="shared" si="45"/>
        <v>321.51874103571498</v>
      </c>
      <c r="V118">
        <f t="shared" si="46"/>
        <v>25.568786858873338</v>
      </c>
      <c r="W118">
        <f t="shared" si="47"/>
        <v>25.023589285714301</v>
      </c>
      <c r="X118">
        <f t="shared" si="48"/>
        <v>3.1841521476412162</v>
      </c>
      <c r="Y118">
        <f t="shared" si="49"/>
        <v>49.910622382205958</v>
      </c>
      <c r="Z118">
        <f t="shared" si="50"/>
        <v>1.5156490244573801</v>
      </c>
      <c r="AA118">
        <f t="shared" si="51"/>
        <v>3.0367263562670712</v>
      </c>
      <c r="AB118">
        <f t="shared" si="52"/>
        <v>1.6685031231838361</v>
      </c>
      <c r="AC118">
        <f t="shared" si="53"/>
        <v>-130.15436570293843</v>
      </c>
      <c r="AD118">
        <f t="shared" si="54"/>
        <v>-104.42313181568709</v>
      </c>
      <c r="AE118">
        <f t="shared" si="55"/>
        <v>-9.0083068568249303</v>
      </c>
      <c r="AF118">
        <f t="shared" si="56"/>
        <v>77.932936660264502</v>
      </c>
      <c r="AG118">
        <f t="shared" si="57"/>
        <v>45.042279318787159</v>
      </c>
      <c r="AH118">
        <f t="shared" si="58"/>
        <v>2.9912028896120746</v>
      </c>
      <c r="AI118">
        <f t="shared" si="59"/>
        <v>27.100351507091769</v>
      </c>
      <c r="AJ118">
        <v>1723.36561617695</v>
      </c>
      <c r="AK118">
        <v>1676.56751515152</v>
      </c>
      <c r="AL118">
        <v>3.4268686986224299</v>
      </c>
      <c r="AM118">
        <v>66.383404404203702</v>
      </c>
      <c r="AN118">
        <f t="shared" si="60"/>
        <v>2.9513461610643636</v>
      </c>
      <c r="AO118">
        <v>16.769456378447501</v>
      </c>
      <c r="AP118">
        <v>20.2653965034965</v>
      </c>
      <c r="AQ118">
        <v>-5.4826095718696699E-3</v>
      </c>
      <c r="AR118">
        <v>78.944928125099594</v>
      </c>
      <c r="AS118">
        <v>18</v>
      </c>
      <c r="AT118">
        <v>4</v>
      </c>
      <c r="AU118">
        <f t="shared" si="61"/>
        <v>1</v>
      </c>
      <c r="AV118">
        <f t="shared" si="62"/>
        <v>0</v>
      </c>
      <c r="AW118">
        <f t="shared" si="63"/>
        <v>39747.000499631045</v>
      </c>
      <c r="AX118">
        <f t="shared" si="64"/>
        <v>2000.0167857142901</v>
      </c>
      <c r="AY118">
        <f t="shared" si="65"/>
        <v>1681.2141321428608</v>
      </c>
      <c r="AZ118">
        <f t="shared" si="66"/>
        <v>0.84060001103562165</v>
      </c>
      <c r="BA118">
        <f t="shared" si="67"/>
        <v>0.1607580212987498</v>
      </c>
      <c r="BB118">
        <v>6</v>
      </c>
      <c r="BC118">
        <v>0.5</v>
      </c>
      <c r="BD118" t="s">
        <v>357</v>
      </c>
      <c r="BE118">
        <v>2</v>
      </c>
      <c r="BF118" t="b">
        <v>1</v>
      </c>
      <c r="BG118">
        <v>1657212304.81429</v>
      </c>
      <c r="BH118">
        <v>1618.2910714285699</v>
      </c>
      <c r="BI118">
        <v>1678.15035714286</v>
      </c>
      <c r="BJ118">
        <v>20.297271428571399</v>
      </c>
      <c r="BK118">
        <v>16.7806964285714</v>
      </c>
      <c r="BL118">
        <v>1613.74714285714</v>
      </c>
      <c r="BM118">
        <v>20.1457535714286</v>
      </c>
      <c r="BN118">
        <v>500.00178571428597</v>
      </c>
      <c r="BO118">
        <v>74.5725607142857</v>
      </c>
      <c r="BP118">
        <v>9.9989721428571404E-2</v>
      </c>
      <c r="BQ118">
        <v>24.230671428571402</v>
      </c>
      <c r="BR118">
        <v>25.023589285714301</v>
      </c>
      <c r="BS118">
        <v>999.9</v>
      </c>
      <c r="BT118">
        <v>0</v>
      </c>
      <c r="BU118">
        <v>0</v>
      </c>
      <c r="BV118">
        <v>9986.3146428571399</v>
      </c>
      <c r="BW118">
        <v>0</v>
      </c>
      <c r="BX118">
        <v>1702.7260714285701</v>
      </c>
      <c r="BY118">
        <v>-59.860064285714301</v>
      </c>
      <c r="BZ118">
        <v>1651.81714285714</v>
      </c>
      <c r="CA118">
        <v>1706.79071428571</v>
      </c>
      <c r="CB118">
        <v>3.51656785714286</v>
      </c>
      <c r="CC118">
        <v>1678.15035714286</v>
      </c>
      <c r="CD118">
        <v>16.7806964285714</v>
      </c>
      <c r="CE118">
        <v>1.51362</v>
      </c>
      <c r="CF118">
        <v>1.25137964285714</v>
      </c>
      <c r="CG118">
        <v>13.1064321428571</v>
      </c>
      <c r="CH118">
        <v>10.2272571428571</v>
      </c>
      <c r="CI118">
        <v>2000.0167857142901</v>
      </c>
      <c r="CJ118">
        <v>0.98000021428571404</v>
      </c>
      <c r="CK118">
        <v>1.99997714285714E-2</v>
      </c>
      <c r="CL118">
        <v>0</v>
      </c>
      <c r="CM118">
        <v>2.3385178571428602</v>
      </c>
      <c r="CN118">
        <v>0</v>
      </c>
      <c r="CO118">
        <v>18237.182142857098</v>
      </c>
      <c r="CP118">
        <v>16705.539285714302</v>
      </c>
      <c r="CQ118">
        <v>48</v>
      </c>
      <c r="CR118">
        <v>50.820999999999998</v>
      </c>
      <c r="CS118">
        <v>49.25</v>
      </c>
      <c r="CT118">
        <v>48.336750000000002</v>
      </c>
      <c r="CU118">
        <v>47.017714285714298</v>
      </c>
      <c r="CV118">
        <v>1960.0157142857099</v>
      </c>
      <c r="CW118">
        <v>40.0010714285714</v>
      </c>
      <c r="CX118">
        <v>0</v>
      </c>
      <c r="CY118">
        <v>1651529374.4000001</v>
      </c>
      <c r="CZ118">
        <v>0</v>
      </c>
      <c r="DA118">
        <v>1657211497.5999999</v>
      </c>
      <c r="DB118" t="s">
        <v>358</v>
      </c>
      <c r="DC118">
        <v>1657211493.5999999</v>
      </c>
      <c r="DD118">
        <v>1657211497.5999999</v>
      </c>
      <c r="DE118">
        <v>1</v>
      </c>
      <c r="DF118">
        <v>1.526</v>
      </c>
      <c r="DG118">
        <v>4.4999999999999998E-2</v>
      </c>
      <c r="DH118">
        <v>2.6110000000000002</v>
      </c>
      <c r="DI118">
        <v>0.157</v>
      </c>
      <c r="DJ118">
        <v>420</v>
      </c>
      <c r="DK118">
        <v>20</v>
      </c>
      <c r="DL118">
        <v>0.57999999999999996</v>
      </c>
      <c r="DM118">
        <v>0.22</v>
      </c>
      <c r="DN118">
        <v>-59.900426829268298</v>
      </c>
      <c r="DO118">
        <v>0.32135540069678098</v>
      </c>
      <c r="DP118">
        <v>0.20609566808194099</v>
      </c>
      <c r="DQ118">
        <v>0</v>
      </c>
      <c r="DR118">
        <v>3.5226702439024402</v>
      </c>
      <c r="DS118">
        <v>-8.5634425087105601E-2</v>
      </c>
      <c r="DT118">
        <v>1.19355420218416E-2</v>
      </c>
      <c r="DU118">
        <v>1</v>
      </c>
      <c r="DV118">
        <v>1</v>
      </c>
      <c r="DW118">
        <v>2</v>
      </c>
      <c r="DX118" t="s">
        <v>379</v>
      </c>
      <c r="DY118">
        <v>2.8366600000000002</v>
      </c>
      <c r="DZ118">
        <v>2.7163499999999998</v>
      </c>
      <c r="EA118">
        <v>0.187447</v>
      </c>
      <c r="EB118">
        <v>0.191165</v>
      </c>
      <c r="EC118">
        <v>7.5257500000000005E-2</v>
      </c>
      <c r="ED118">
        <v>6.5603400000000006E-2</v>
      </c>
      <c r="EE118">
        <v>22870.400000000001</v>
      </c>
      <c r="EF118">
        <v>19730.099999999999</v>
      </c>
      <c r="EG118">
        <v>25214.6</v>
      </c>
      <c r="EH118">
        <v>23772.2</v>
      </c>
      <c r="EI118">
        <v>39845.199999999997</v>
      </c>
      <c r="EJ118">
        <v>36790.699999999997</v>
      </c>
      <c r="EK118">
        <v>45626.2</v>
      </c>
      <c r="EL118">
        <v>42433.7</v>
      </c>
      <c r="EM118">
        <v>1.75508</v>
      </c>
      <c r="EN118">
        <v>2.1091199999999999</v>
      </c>
      <c r="EO118">
        <v>2.4504999999999999E-2</v>
      </c>
      <c r="EP118">
        <v>0</v>
      </c>
      <c r="EQ118">
        <v>24.627700000000001</v>
      </c>
      <c r="ER118">
        <v>999.9</v>
      </c>
      <c r="ES118">
        <v>29.818999999999999</v>
      </c>
      <c r="ET118">
        <v>36.265000000000001</v>
      </c>
      <c r="EU118">
        <v>24.216999999999999</v>
      </c>
      <c r="EV118">
        <v>53.500100000000003</v>
      </c>
      <c r="EW118">
        <v>32.9848</v>
      </c>
      <c r="EX118">
        <v>2</v>
      </c>
      <c r="EY118">
        <v>0.23235</v>
      </c>
      <c r="EZ118">
        <v>6.3513299999999999</v>
      </c>
      <c r="FA118">
        <v>20.129899999999999</v>
      </c>
      <c r="FB118">
        <v>5.2339099999999998</v>
      </c>
      <c r="FC118">
        <v>11.992000000000001</v>
      </c>
      <c r="FD118">
        <v>4.9555999999999996</v>
      </c>
      <c r="FE118">
        <v>3.3039299999999998</v>
      </c>
      <c r="FF118">
        <v>9999</v>
      </c>
      <c r="FG118">
        <v>322.2</v>
      </c>
      <c r="FH118">
        <v>9999</v>
      </c>
      <c r="FI118">
        <v>4666.8</v>
      </c>
      <c r="FJ118">
        <v>1.8682099999999999</v>
      </c>
      <c r="FK118">
        <v>1.8639699999999999</v>
      </c>
      <c r="FL118">
        <v>1.8714599999999999</v>
      </c>
      <c r="FM118">
        <v>1.86249</v>
      </c>
      <c r="FN118">
        <v>1.86188</v>
      </c>
      <c r="FO118">
        <v>1.8682700000000001</v>
      </c>
      <c r="FP118">
        <v>1.8583799999999999</v>
      </c>
      <c r="FQ118">
        <v>1.8646499999999999</v>
      </c>
      <c r="FR118">
        <v>5</v>
      </c>
      <c r="FS118">
        <v>0</v>
      </c>
      <c r="FT118">
        <v>0</v>
      </c>
      <c r="FU118">
        <v>0</v>
      </c>
      <c r="FV118" t="s">
        <v>360</v>
      </c>
      <c r="FW118" t="s">
        <v>361</v>
      </c>
      <c r="FX118" t="s">
        <v>362</v>
      </c>
      <c r="FY118" t="s">
        <v>362</v>
      </c>
      <c r="FZ118" t="s">
        <v>362</v>
      </c>
      <c r="GA118" t="s">
        <v>362</v>
      </c>
      <c r="GB118">
        <v>0</v>
      </c>
      <c r="GC118">
        <v>100</v>
      </c>
      <c r="GD118">
        <v>100</v>
      </c>
      <c r="GE118">
        <v>4.62</v>
      </c>
      <c r="GF118">
        <v>0.15010000000000001</v>
      </c>
      <c r="GG118">
        <v>2.06512692478187</v>
      </c>
      <c r="GH118">
        <v>1.5675561973404399E-3</v>
      </c>
      <c r="GI118">
        <v>-8.2833039480674595E-7</v>
      </c>
      <c r="GJ118">
        <v>5.0085055433431996E-10</v>
      </c>
      <c r="GK118">
        <v>-8.2657068672907993E-2</v>
      </c>
      <c r="GL118">
        <v>-3.8189079593307799E-2</v>
      </c>
      <c r="GM118">
        <v>3.2721738724615498E-3</v>
      </c>
      <c r="GN118">
        <v>-3.9688209873996E-5</v>
      </c>
      <c r="GO118">
        <v>3</v>
      </c>
      <c r="GP118">
        <v>2235</v>
      </c>
      <c r="GQ118">
        <v>2</v>
      </c>
      <c r="GR118">
        <v>25</v>
      </c>
      <c r="GS118">
        <v>13.7</v>
      </c>
      <c r="GT118">
        <v>13.6</v>
      </c>
      <c r="GU118">
        <v>3.93066</v>
      </c>
      <c r="GV118">
        <v>2.2265600000000001</v>
      </c>
      <c r="GW118">
        <v>1.9982899999999999</v>
      </c>
      <c r="GX118">
        <v>2.6904300000000001</v>
      </c>
      <c r="GY118">
        <v>2.0935100000000002</v>
      </c>
      <c r="GZ118">
        <v>2.3767100000000001</v>
      </c>
      <c r="HA118">
        <v>41.378100000000003</v>
      </c>
      <c r="HB118">
        <v>14.963800000000001</v>
      </c>
      <c r="HC118">
        <v>18</v>
      </c>
      <c r="HD118">
        <v>426.11</v>
      </c>
      <c r="HE118">
        <v>664.12900000000002</v>
      </c>
      <c r="HF118">
        <v>18.817699999999999</v>
      </c>
      <c r="HG118">
        <v>30.2789</v>
      </c>
      <c r="HH118">
        <v>30.0014</v>
      </c>
      <c r="HI118">
        <v>30.023499999999999</v>
      </c>
      <c r="HJ118">
        <v>30.006399999999999</v>
      </c>
      <c r="HK118">
        <v>78.698099999999997</v>
      </c>
      <c r="HL118">
        <v>36.2194</v>
      </c>
      <c r="HM118">
        <v>0</v>
      </c>
      <c r="HN118">
        <v>18.781199999999998</v>
      </c>
      <c r="HO118">
        <v>1724.84</v>
      </c>
      <c r="HP118">
        <v>16.813099999999999</v>
      </c>
      <c r="HQ118">
        <v>96.533600000000007</v>
      </c>
      <c r="HR118">
        <v>99.741100000000003</v>
      </c>
    </row>
    <row r="119" spans="1:226" x14ac:dyDescent="0.2">
      <c r="A119">
        <v>103</v>
      </c>
      <c r="B119">
        <v>1657212317.5999999</v>
      </c>
      <c r="C119">
        <v>602</v>
      </c>
      <c r="D119" t="s">
        <v>566</v>
      </c>
      <c r="E119" t="s">
        <v>567</v>
      </c>
      <c r="F119">
        <v>5</v>
      </c>
      <c r="G119" t="s">
        <v>355</v>
      </c>
      <c r="H119" t="s">
        <v>356</v>
      </c>
      <c r="I119">
        <v>1657212310.0999999</v>
      </c>
      <c r="J119">
        <f t="shared" si="34"/>
        <v>2.9451750101525793E-3</v>
      </c>
      <c r="K119">
        <f t="shared" si="35"/>
        <v>2.9451750101525791</v>
      </c>
      <c r="L119">
        <f t="shared" si="36"/>
        <v>27.355384022609453</v>
      </c>
      <c r="M119">
        <f t="shared" si="37"/>
        <v>1635.8077777777801</v>
      </c>
      <c r="N119">
        <f t="shared" si="38"/>
        <v>1240.799932937349</v>
      </c>
      <c r="O119">
        <f t="shared" si="39"/>
        <v>92.653541752109106</v>
      </c>
      <c r="P119">
        <f t="shared" si="40"/>
        <v>122.14973599971266</v>
      </c>
      <c r="Q119">
        <f t="shared" si="41"/>
        <v>0.13122513111253553</v>
      </c>
      <c r="R119">
        <f t="shared" si="42"/>
        <v>2.4435906559672578</v>
      </c>
      <c r="S119">
        <f t="shared" si="43"/>
        <v>0.12743214308020853</v>
      </c>
      <c r="T119">
        <f t="shared" si="44"/>
        <v>7.9976742252236679E-2</v>
      </c>
      <c r="U119">
        <f t="shared" si="45"/>
        <v>321.51878344444486</v>
      </c>
      <c r="V119">
        <f t="shared" si="46"/>
        <v>25.575030230853919</v>
      </c>
      <c r="W119">
        <f t="shared" si="47"/>
        <v>25.030459259259299</v>
      </c>
      <c r="X119">
        <f t="shared" si="48"/>
        <v>3.1854563197298953</v>
      </c>
      <c r="Y119">
        <f t="shared" si="49"/>
        <v>49.840595619708736</v>
      </c>
      <c r="Z119">
        <f t="shared" si="50"/>
        <v>1.5139544073347062</v>
      </c>
      <c r="AA119">
        <f t="shared" si="51"/>
        <v>3.0375929270316244</v>
      </c>
      <c r="AB119">
        <f t="shared" si="52"/>
        <v>1.6715019123951891</v>
      </c>
      <c r="AC119">
        <f t="shared" si="53"/>
        <v>-129.88221794772875</v>
      </c>
      <c r="AD119">
        <f t="shared" si="54"/>
        <v>-104.73629663200525</v>
      </c>
      <c r="AE119">
        <f t="shared" si="55"/>
        <v>-9.0328280440919215</v>
      </c>
      <c r="AF119">
        <f t="shared" si="56"/>
        <v>77.867440820618967</v>
      </c>
      <c r="AG119">
        <f t="shared" si="57"/>
        <v>44.940433832071101</v>
      </c>
      <c r="AH119">
        <f t="shared" si="58"/>
        <v>2.9780711188960667</v>
      </c>
      <c r="AI119">
        <f t="shared" si="59"/>
        <v>27.355384022609453</v>
      </c>
      <c r="AJ119">
        <v>1739.81969193535</v>
      </c>
      <c r="AK119">
        <v>1693.0881818181799</v>
      </c>
      <c r="AL119">
        <v>3.3330122753595801</v>
      </c>
      <c r="AM119">
        <v>66.383404404203702</v>
      </c>
      <c r="AN119">
        <f t="shared" si="60"/>
        <v>2.9451750101525791</v>
      </c>
      <c r="AO119">
        <v>16.776459552169801</v>
      </c>
      <c r="AP119">
        <v>20.2444188811189</v>
      </c>
      <c r="AQ119">
        <v>-1.13871040947181E-3</v>
      </c>
      <c r="AR119">
        <v>78.944928125099594</v>
      </c>
      <c r="AS119">
        <v>18</v>
      </c>
      <c r="AT119">
        <v>4</v>
      </c>
      <c r="AU119">
        <f t="shared" si="61"/>
        <v>1</v>
      </c>
      <c r="AV119">
        <f t="shared" si="62"/>
        <v>0</v>
      </c>
      <c r="AW119">
        <f t="shared" si="63"/>
        <v>39766.7003643641</v>
      </c>
      <c r="AX119">
        <f t="shared" si="64"/>
        <v>2000.0170370370399</v>
      </c>
      <c r="AY119">
        <f t="shared" si="65"/>
        <v>1681.2143444444466</v>
      </c>
      <c r="AZ119">
        <f t="shared" si="66"/>
        <v>0.84060001155545705</v>
      </c>
      <c r="BA119">
        <f t="shared" si="67"/>
        <v>0.16075802230203223</v>
      </c>
      <c r="BB119">
        <v>6</v>
      </c>
      <c r="BC119">
        <v>0.5</v>
      </c>
      <c r="BD119" t="s">
        <v>357</v>
      </c>
      <c r="BE119">
        <v>2</v>
      </c>
      <c r="BF119" t="b">
        <v>1</v>
      </c>
      <c r="BG119">
        <v>1657212310.0999999</v>
      </c>
      <c r="BH119">
        <v>1635.8077777777801</v>
      </c>
      <c r="BI119">
        <v>1695.58</v>
      </c>
      <c r="BJ119">
        <v>20.274611111111099</v>
      </c>
      <c r="BK119">
        <v>16.773507407407401</v>
      </c>
      <c r="BL119">
        <v>1631.2148148148101</v>
      </c>
      <c r="BM119">
        <v>20.124070370370401</v>
      </c>
      <c r="BN119">
        <v>500.01807407407398</v>
      </c>
      <c r="BO119">
        <v>74.572407407407397</v>
      </c>
      <c r="BP119">
        <v>0.100019059259259</v>
      </c>
      <c r="BQ119">
        <v>24.2354296296296</v>
      </c>
      <c r="BR119">
        <v>25.030459259259299</v>
      </c>
      <c r="BS119">
        <v>999.9</v>
      </c>
      <c r="BT119">
        <v>0</v>
      </c>
      <c r="BU119">
        <v>0</v>
      </c>
      <c r="BV119">
        <v>9991.6618518518499</v>
      </c>
      <c r="BW119">
        <v>0</v>
      </c>
      <c r="BX119">
        <v>1700.3755555555599</v>
      </c>
      <c r="BY119">
        <v>-59.772877777777801</v>
      </c>
      <c r="BZ119">
        <v>1669.6585185185199</v>
      </c>
      <c r="CA119">
        <v>1724.50555555556</v>
      </c>
      <c r="CB119">
        <v>3.5011022222222201</v>
      </c>
      <c r="CC119">
        <v>1695.58</v>
      </c>
      <c r="CD119">
        <v>16.773507407407401</v>
      </c>
      <c r="CE119">
        <v>1.5119262962963</v>
      </c>
      <c r="CF119">
        <v>1.25084111111111</v>
      </c>
      <c r="CG119">
        <v>13.089311111111099</v>
      </c>
      <c r="CH119">
        <v>10.220814814814799</v>
      </c>
      <c r="CI119">
        <v>2000.0170370370399</v>
      </c>
      <c r="CJ119">
        <v>0.98000033333333303</v>
      </c>
      <c r="CK119">
        <v>1.9999644444444398E-2</v>
      </c>
      <c r="CL119">
        <v>0</v>
      </c>
      <c r="CM119">
        <v>2.3692185185185202</v>
      </c>
      <c r="CN119">
        <v>0</v>
      </c>
      <c r="CO119">
        <v>18232.785185185199</v>
      </c>
      <c r="CP119">
        <v>16705.5407407407</v>
      </c>
      <c r="CQ119">
        <v>48</v>
      </c>
      <c r="CR119">
        <v>50.826000000000001</v>
      </c>
      <c r="CS119">
        <v>49.254592592592601</v>
      </c>
      <c r="CT119">
        <v>48.3586666666667</v>
      </c>
      <c r="CU119">
        <v>47.029851851851802</v>
      </c>
      <c r="CV119">
        <v>1960.0159259259301</v>
      </c>
      <c r="CW119">
        <v>40.001111111111101</v>
      </c>
      <c r="CX119">
        <v>0</v>
      </c>
      <c r="CY119">
        <v>1651529379.2</v>
      </c>
      <c r="CZ119">
        <v>0</v>
      </c>
      <c r="DA119">
        <v>1657211497.5999999</v>
      </c>
      <c r="DB119" t="s">
        <v>358</v>
      </c>
      <c r="DC119">
        <v>1657211493.5999999</v>
      </c>
      <c r="DD119">
        <v>1657211497.5999999</v>
      </c>
      <c r="DE119">
        <v>1</v>
      </c>
      <c r="DF119">
        <v>1.526</v>
      </c>
      <c r="DG119">
        <v>4.4999999999999998E-2</v>
      </c>
      <c r="DH119">
        <v>2.6110000000000002</v>
      </c>
      <c r="DI119">
        <v>0.157</v>
      </c>
      <c r="DJ119">
        <v>420</v>
      </c>
      <c r="DK119">
        <v>20</v>
      </c>
      <c r="DL119">
        <v>0.57999999999999996</v>
      </c>
      <c r="DM119">
        <v>0.22</v>
      </c>
      <c r="DN119">
        <v>-59.826070731707297</v>
      </c>
      <c r="DO119">
        <v>1.6308794425086099</v>
      </c>
      <c r="DP119">
        <v>0.347274719567498</v>
      </c>
      <c r="DQ119">
        <v>0</v>
      </c>
      <c r="DR119">
        <v>3.5098382926829301</v>
      </c>
      <c r="DS119">
        <v>-0.162315052264807</v>
      </c>
      <c r="DT119">
        <v>1.9316739600470499E-2</v>
      </c>
      <c r="DU119">
        <v>0</v>
      </c>
      <c r="DV119">
        <v>0</v>
      </c>
      <c r="DW119">
        <v>2</v>
      </c>
      <c r="DX119" t="s">
        <v>359</v>
      </c>
      <c r="DY119">
        <v>2.83663</v>
      </c>
      <c r="DZ119">
        <v>2.7164999999999999</v>
      </c>
      <c r="EA119">
        <v>0.18853400000000001</v>
      </c>
      <c r="EB119">
        <v>0.19231400000000001</v>
      </c>
      <c r="EC119">
        <v>7.51999E-2</v>
      </c>
      <c r="ED119">
        <v>6.5613299999999999E-2</v>
      </c>
      <c r="EE119">
        <v>22838.9</v>
      </c>
      <c r="EF119">
        <v>19701.599999999999</v>
      </c>
      <c r="EG119">
        <v>25213.8</v>
      </c>
      <c r="EH119">
        <v>23771.8</v>
      </c>
      <c r="EI119">
        <v>39847</v>
      </c>
      <c r="EJ119">
        <v>36789.4</v>
      </c>
      <c r="EK119">
        <v>45625.4</v>
      </c>
      <c r="EL119">
        <v>42432.7</v>
      </c>
      <c r="EM119">
        <v>1.7549999999999999</v>
      </c>
      <c r="EN119">
        <v>2.109</v>
      </c>
      <c r="EO119">
        <v>2.49073E-2</v>
      </c>
      <c r="EP119">
        <v>0</v>
      </c>
      <c r="EQ119">
        <v>24.633400000000002</v>
      </c>
      <c r="ER119">
        <v>999.9</v>
      </c>
      <c r="ES119">
        <v>29.795000000000002</v>
      </c>
      <c r="ET119">
        <v>36.286000000000001</v>
      </c>
      <c r="EU119">
        <v>24.224299999999999</v>
      </c>
      <c r="EV119">
        <v>53.6601</v>
      </c>
      <c r="EW119">
        <v>32.904600000000002</v>
      </c>
      <c r="EX119">
        <v>2</v>
      </c>
      <c r="EY119">
        <v>0.233765</v>
      </c>
      <c r="EZ119">
        <v>6.4219099999999996</v>
      </c>
      <c r="FA119">
        <v>20.127500000000001</v>
      </c>
      <c r="FB119">
        <v>5.23421</v>
      </c>
      <c r="FC119">
        <v>11.992000000000001</v>
      </c>
      <c r="FD119">
        <v>4.9557000000000002</v>
      </c>
      <c r="FE119">
        <v>3.3039999999999998</v>
      </c>
      <c r="FF119">
        <v>9999</v>
      </c>
      <c r="FG119">
        <v>322.2</v>
      </c>
      <c r="FH119">
        <v>9999</v>
      </c>
      <c r="FI119">
        <v>4667.1000000000004</v>
      </c>
      <c r="FJ119">
        <v>1.86819</v>
      </c>
      <c r="FK119">
        <v>1.8639600000000001</v>
      </c>
      <c r="FL119">
        <v>1.87144</v>
      </c>
      <c r="FM119">
        <v>1.86249</v>
      </c>
      <c r="FN119">
        <v>1.86188</v>
      </c>
      <c r="FO119">
        <v>1.86826</v>
      </c>
      <c r="FP119">
        <v>1.8583799999999999</v>
      </c>
      <c r="FQ119">
        <v>1.8646199999999999</v>
      </c>
      <c r="FR119">
        <v>5</v>
      </c>
      <c r="FS119">
        <v>0</v>
      </c>
      <c r="FT119">
        <v>0</v>
      </c>
      <c r="FU119">
        <v>0</v>
      </c>
      <c r="FV119" t="s">
        <v>360</v>
      </c>
      <c r="FW119" t="s">
        <v>361</v>
      </c>
      <c r="FX119" t="s">
        <v>362</v>
      </c>
      <c r="FY119" t="s">
        <v>362</v>
      </c>
      <c r="FZ119" t="s">
        <v>362</v>
      </c>
      <c r="GA119" t="s">
        <v>362</v>
      </c>
      <c r="GB119">
        <v>0</v>
      </c>
      <c r="GC119">
        <v>100</v>
      </c>
      <c r="GD119">
        <v>100</v>
      </c>
      <c r="GE119">
        <v>4.66</v>
      </c>
      <c r="GF119">
        <v>0.1492</v>
      </c>
      <c r="GG119">
        <v>2.06512692478187</v>
      </c>
      <c r="GH119">
        <v>1.5675561973404399E-3</v>
      </c>
      <c r="GI119">
        <v>-8.2833039480674595E-7</v>
      </c>
      <c r="GJ119">
        <v>5.0085055433431996E-10</v>
      </c>
      <c r="GK119">
        <v>-8.2657068672907993E-2</v>
      </c>
      <c r="GL119">
        <v>-3.8189079593307799E-2</v>
      </c>
      <c r="GM119">
        <v>3.2721738724615498E-3</v>
      </c>
      <c r="GN119">
        <v>-3.9688209873996E-5</v>
      </c>
      <c r="GO119">
        <v>3</v>
      </c>
      <c r="GP119">
        <v>2235</v>
      </c>
      <c r="GQ119">
        <v>2</v>
      </c>
      <c r="GR119">
        <v>25</v>
      </c>
      <c r="GS119">
        <v>13.7</v>
      </c>
      <c r="GT119">
        <v>13.7</v>
      </c>
      <c r="GU119">
        <v>3.9575200000000001</v>
      </c>
      <c r="GV119">
        <v>2.3132299999999999</v>
      </c>
      <c r="GW119">
        <v>1.9982899999999999</v>
      </c>
      <c r="GX119">
        <v>2.6904300000000001</v>
      </c>
      <c r="GY119">
        <v>2.0935100000000002</v>
      </c>
      <c r="GZ119">
        <v>2.3974600000000001</v>
      </c>
      <c r="HA119">
        <v>41.4041</v>
      </c>
      <c r="HB119">
        <v>14.9551</v>
      </c>
      <c r="HC119">
        <v>18</v>
      </c>
      <c r="HD119">
        <v>426.137</v>
      </c>
      <c r="HE119">
        <v>664.14200000000005</v>
      </c>
      <c r="HF119">
        <v>18.783999999999999</v>
      </c>
      <c r="HG119">
        <v>30.292000000000002</v>
      </c>
      <c r="HH119">
        <v>30.0014</v>
      </c>
      <c r="HI119">
        <v>30.033799999999999</v>
      </c>
      <c r="HJ119">
        <v>30.0167</v>
      </c>
      <c r="HK119">
        <v>79.212800000000001</v>
      </c>
      <c r="HL119">
        <v>36.2194</v>
      </c>
      <c r="HM119">
        <v>0</v>
      </c>
      <c r="HN119">
        <v>18.747800000000002</v>
      </c>
      <c r="HO119">
        <v>1738.25</v>
      </c>
      <c r="HP119">
        <v>16.858499999999999</v>
      </c>
      <c r="HQ119">
        <v>96.531400000000005</v>
      </c>
      <c r="HR119">
        <v>99.738900000000001</v>
      </c>
    </row>
    <row r="120" spans="1:226" x14ac:dyDescent="0.2">
      <c r="A120">
        <v>104</v>
      </c>
      <c r="B120">
        <v>1657212322.5999999</v>
      </c>
      <c r="C120">
        <v>607</v>
      </c>
      <c r="D120" t="s">
        <v>568</v>
      </c>
      <c r="E120" t="s">
        <v>569</v>
      </c>
      <c r="F120">
        <v>5</v>
      </c>
      <c r="G120" t="s">
        <v>355</v>
      </c>
      <c r="H120" t="s">
        <v>356</v>
      </c>
      <c r="I120">
        <v>1657212314.81429</v>
      </c>
      <c r="J120">
        <f t="shared" si="34"/>
        <v>2.9288035889029145E-3</v>
      </c>
      <c r="K120">
        <f t="shared" si="35"/>
        <v>2.9288035889029147</v>
      </c>
      <c r="L120">
        <f t="shared" si="36"/>
        <v>27.470421055569016</v>
      </c>
      <c r="M120">
        <f t="shared" si="37"/>
        <v>1651.3110714285699</v>
      </c>
      <c r="N120">
        <f t="shared" si="38"/>
        <v>1251.7746156135534</v>
      </c>
      <c r="O120">
        <f t="shared" si="39"/>
        <v>93.472530173457869</v>
      </c>
      <c r="P120">
        <f t="shared" si="40"/>
        <v>123.30672153326644</v>
      </c>
      <c r="Q120">
        <f t="shared" si="41"/>
        <v>0.13024836924314351</v>
      </c>
      <c r="R120">
        <f t="shared" si="42"/>
        <v>2.4437971223350905</v>
      </c>
      <c r="S120">
        <f t="shared" si="43"/>
        <v>0.12651107678017587</v>
      </c>
      <c r="T120">
        <f t="shared" si="44"/>
        <v>7.9396271562780285E-2</v>
      </c>
      <c r="U120">
        <f t="shared" si="45"/>
        <v>321.51672535714357</v>
      </c>
      <c r="V120">
        <f t="shared" si="46"/>
        <v>25.580081903851038</v>
      </c>
      <c r="W120">
        <f t="shared" si="47"/>
        <v>25.037082142857098</v>
      </c>
      <c r="X120">
        <f t="shared" si="48"/>
        <v>3.1867140269941312</v>
      </c>
      <c r="Y120">
        <f t="shared" si="49"/>
        <v>49.789317103278037</v>
      </c>
      <c r="Z120">
        <f t="shared" si="50"/>
        <v>1.5124080148622714</v>
      </c>
      <c r="AA120">
        <f t="shared" si="51"/>
        <v>3.0376155023879554</v>
      </c>
      <c r="AB120">
        <f t="shared" si="52"/>
        <v>1.6743060121318598</v>
      </c>
      <c r="AC120">
        <f t="shared" si="53"/>
        <v>-129.16023827061852</v>
      </c>
      <c r="AD120">
        <f t="shared" si="54"/>
        <v>-105.60138163858461</v>
      </c>
      <c r="AE120">
        <f t="shared" si="55"/>
        <v>-9.1069764982909085</v>
      </c>
      <c r="AF120">
        <f t="shared" si="56"/>
        <v>77.648128949649518</v>
      </c>
      <c r="AG120">
        <f t="shared" si="57"/>
        <v>44.988427410733841</v>
      </c>
      <c r="AH120">
        <f t="shared" si="58"/>
        <v>2.9564942740023508</v>
      </c>
      <c r="AI120">
        <f t="shared" si="59"/>
        <v>27.470421055569016</v>
      </c>
      <c r="AJ120">
        <v>1756.8242017852499</v>
      </c>
      <c r="AK120">
        <v>1709.8227272727299</v>
      </c>
      <c r="AL120">
        <v>3.36513181942493</v>
      </c>
      <c r="AM120">
        <v>66.383404404203702</v>
      </c>
      <c r="AN120">
        <f t="shared" si="60"/>
        <v>2.9288035889029147</v>
      </c>
      <c r="AO120">
        <v>16.782057047674101</v>
      </c>
      <c r="AP120">
        <v>20.2283377622378</v>
      </c>
      <c r="AQ120">
        <v>-6.0283203457504701E-4</v>
      </c>
      <c r="AR120">
        <v>78.944928125099594</v>
      </c>
      <c r="AS120">
        <v>18</v>
      </c>
      <c r="AT120">
        <v>4</v>
      </c>
      <c r="AU120">
        <f t="shared" si="61"/>
        <v>1</v>
      </c>
      <c r="AV120">
        <f t="shared" si="62"/>
        <v>0</v>
      </c>
      <c r="AW120">
        <f t="shared" si="63"/>
        <v>39771.810110601546</v>
      </c>
      <c r="AX120">
        <f t="shared" si="64"/>
        <v>2000.0042857142901</v>
      </c>
      <c r="AY120">
        <f t="shared" si="65"/>
        <v>1681.2036214285749</v>
      </c>
      <c r="AZ120">
        <f t="shared" si="66"/>
        <v>0.84060000942855118</v>
      </c>
      <c r="BA120">
        <f t="shared" si="67"/>
        <v>0.16075801819710386</v>
      </c>
      <c r="BB120">
        <v>6</v>
      </c>
      <c r="BC120">
        <v>0.5</v>
      </c>
      <c r="BD120" t="s">
        <v>357</v>
      </c>
      <c r="BE120">
        <v>2</v>
      </c>
      <c r="BF120" t="b">
        <v>1</v>
      </c>
      <c r="BG120">
        <v>1657212314.81429</v>
      </c>
      <c r="BH120">
        <v>1651.3110714285699</v>
      </c>
      <c r="BI120">
        <v>1711.1546428571401</v>
      </c>
      <c r="BJ120">
        <v>20.254014285714302</v>
      </c>
      <c r="BK120">
        <v>16.7781392857143</v>
      </c>
      <c r="BL120">
        <v>1646.6732142857099</v>
      </c>
      <c r="BM120">
        <v>20.104360714285701</v>
      </c>
      <c r="BN120">
        <v>500.00878571428598</v>
      </c>
      <c r="BO120">
        <v>74.572017857142896</v>
      </c>
      <c r="BP120">
        <v>9.9994985714285695E-2</v>
      </c>
      <c r="BQ120">
        <v>24.2355535714286</v>
      </c>
      <c r="BR120">
        <v>25.037082142857098</v>
      </c>
      <c r="BS120">
        <v>999.9</v>
      </c>
      <c r="BT120">
        <v>0</v>
      </c>
      <c r="BU120">
        <v>0</v>
      </c>
      <c r="BV120">
        <v>9993.0589285714304</v>
      </c>
      <c r="BW120">
        <v>0</v>
      </c>
      <c r="BX120">
        <v>1700.7107142857101</v>
      </c>
      <c r="BY120">
        <v>-59.845014285714299</v>
      </c>
      <c r="BZ120">
        <v>1685.4467857142899</v>
      </c>
      <c r="CA120">
        <v>1740.3553571428599</v>
      </c>
      <c r="CB120">
        <v>3.47587571428571</v>
      </c>
      <c r="CC120">
        <v>1711.1546428571401</v>
      </c>
      <c r="CD120">
        <v>16.7781392857143</v>
      </c>
      <c r="CE120">
        <v>1.51038214285714</v>
      </c>
      <c r="CF120">
        <v>1.25117928571429</v>
      </c>
      <c r="CG120">
        <v>13.073675</v>
      </c>
      <c r="CH120">
        <v>10.2248607142857</v>
      </c>
      <c r="CI120">
        <v>2000.0042857142901</v>
      </c>
      <c r="CJ120">
        <v>0.98000042857142899</v>
      </c>
      <c r="CK120">
        <v>1.99995428571429E-2</v>
      </c>
      <c r="CL120">
        <v>0</v>
      </c>
      <c r="CM120">
        <v>2.387025</v>
      </c>
      <c r="CN120">
        <v>0</v>
      </c>
      <c r="CO120">
        <v>18229.157142857101</v>
      </c>
      <c r="CP120">
        <v>16705.446428571398</v>
      </c>
      <c r="CQ120">
        <v>48.019928571428601</v>
      </c>
      <c r="CR120">
        <v>50.843499999999999</v>
      </c>
      <c r="CS120">
        <v>49.274357142857099</v>
      </c>
      <c r="CT120">
        <v>48.375</v>
      </c>
      <c r="CU120">
        <v>47.046500000000002</v>
      </c>
      <c r="CV120">
        <v>1960.00357142857</v>
      </c>
      <c r="CW120">
        <v>40.000714285714302</v>
      </c>
      <c r="CX120">
        <v>0</v>
      </c>
      <c r="CY120">
        <v>1651529384</v>
      </c>
      <c r="CZ120">
        <v>0</v>
      </c>
      <c r="DA120">
        <v>1657211497.5999999</v>
      </c>
      <c r="DB120" t="s">
        <v>358</v>
      </c>
      <c r="DC120">
        <v>1657211493.5999999</v>
      </c>
      <c r="DD120">
        <v>1657211497.5999999</v>
      </c>
      <c r="DE120">
        <v>1</v>
      </c>
      <c r="DF120">
        <v>1.526</v>
      </c>
      <c r="DG120">
        <v>4.4999999999999998E-2</v>
      </c>
      <c r="DH120">
        <v>2.6110000000000002</v>
      </c>
      <c r="DI120">
        <v>0.157</v>
      </c>
      <c r="DJ120">
        <v>420</v>
      </c>
      <c r="DK120">
        <v>20</v>
      </c>
      <c r="DL120">
        <v>0.57999999999999996</v>
      </c>
      <c r="DM120">
        <v>0.22</v>
      </c>
      <c r="DN120">
        <v>-59.844221951219502</v>
      </c>
      <c r="DO120">
        <v>-0.44990174216026702</v>
      </c>
      <c r="DP120">
        <v>0.38444774931994102</v>
      </c>
      <c r="DQ120">
        <v>0</v>
      </c>
      <c r="DR120">
        <v>3.4899504878048799</v>
      </c>
      <c r="DS120">
        <v>-0.30359372822299902</v>
      </c>
      <c r="DT120">
        <v>3.02178439410388E-2</v>
      </c>
      <c r="DU120">
        <v>0</v>
      </c>
      <c r="DV120">
        <v>0</v>
      </c>
      <c r="DW120">
        <v>2</v>
      </c>
      <c r="DX120" t="s">
        <v>359</v>
      </c>
      <c r="DY120">
        <v>2.8362699999999998</v>
      </c>
      <c r="DZ120">
        <v>2.7164600000000001</v>
      </c>
      <c r="EA120">
        <v>0.189638</v>
      </c>
      <c r="EB120">
        <v>0.19334100000000001</v>
      </c>
      <c r="EC120">
        <v>7.5154399999999996E-2</v>
      </c>
      <c r="ED120">
        <v>6.5638699999999994E-2</v>
      </c>
      <c r="EE120">
        <v>22806.799999999999</v>
      </c>
      <c r="EF120">
        <v>19676.2</v>
      </c>
      <c r="EG120">
        <v>25212.6</v>
      </c>
      <c r="EH120">
        <v>23771.4</v>
      </c>
      <c r="EI120">
        <v>39846.9</v>
      </c>
      <c r="EJ120">
        <v>36788</v>
      </c>
      <c r="EK120">
        <v>45623</v>
      </c>
      <c r="EL120">
        <v>42432.2</v>
      </c>
      <c r="EM120">
        <v>1.75458</v>
      </c>
      <c r="EN120">
        <v>2.1090300000000002</v>
      </c>
      <c r="EO120">
        <v>2.4609300000000001E-2</v>
      </c>
      <c r="EP120">
        <v>0</v>
      </c>
      <c r="EQ120">
        <v>24.637</v>
      </c>
      <c r="ER120">
        <v>999.9</v>
      </c>
      <c r="ES120">
        <v>29.795000000000002</v>
      </c>
      <c r="ET120">
        <v>36.295999999999999</v>
      </c>
      <c r="EU120">
        <v>24.238600000000002</v>
      </c>
      <c r="EV120">
        <v>53.670099999999998</v>
      </c>
      <c r="EW120">
        <v>33.056899999999999</v>
      </c>
      <c r="EX120">
        <v>2</v>
      </c>
      <c r="EY120">
        <v>0.235018</v>
      </c>
      <c r="EZ120">
        <v>6.5022799999999998</v>
      </c>
      <c r="FA120">
        <v>20.124300000000002</v>
      </c>
      <c r="FB120">
        <v>5.2339099999999998</v>
      </c>
      <c r="FC120">
        <v>11.992000000000001</v>
      </c>
      <c r="FD120">
        <v>4.9555999999999996</v>
      </c>
      <c r="FE120">
        <v>3.3038699999999999</v>
      </c>
      <c r="FF120">
        <v>9999</v>
      </c>
      <c r="FG120">
        <v>322.2</v>
      </c>
      <c r="FH120">
        <v>9999</v>
      </c>
      <c r="FI120">
        <v>4667.1000000000004</v>
      </c>
      <c r="FJ120">
        <v>1.86816</v>
      </c>
      <c r="FK120">
        <v>1.8639699999999999</v>
      </c>
      <c r="FL120">
        <v>1.87141</v>
      </c>
      <c r="FM120">
        <v>1.86249</v>
      </c>
      <c r="FN120">
        <v>1.86188</v>
      </c>
      <c r="FO120">
        <v>1.8682700000000001</v>
      </c>
      <c r="FP120">
        <v>1.85839</v>
      </c>
      <c r="FQ120">
        <v>1.8646400000000001</v>
      </c>
      <c r="FR120">
        <v>5</v>
      </c>
      <c r="FS120">
        <v>0</v>
      </c>
      <c r="FT120">
        <v>0</v>
      </c>
      <c r="FU120">
        <v>0</v>
      </c>
      <c r="FV120" t="s">
        <v>360</v>
      </c>
      <c r="FW120" t="s">
        <v>361</v>
      </c>
      <c r="FX120" t="s">
        <v>362</v>
      </c>
      <c r="FY120" t="s">
        <v>362</v>
      </c>
      <c r="FZ120" t="s">
        <v>362</v>
      </c>
      <c r="GA120" t="s">
        <v>362</v>
      </c>
      <c r="GB120">
        <v>0</v>
      </c>
      <c r="GC120">
        <v>100</v>
      </c>
      <c r="GD120">
        <v>100</v>
      </c>
      <c r="GE120">
        <v>4.72</v>
      </c>
      <c r="GF120">
        <v>0.1484</v>
      </c>
      <c r="GG120">
        <v>2.06512692478187</v>
      </c>
      <c r="GH120">
        <v>1.5675561973404399E-3</v>
      </c>
      <c r="GI120">
        <v>-8.2833039480674595E-7</v>
      </c>
      <c r="GJ120">
        <v>5.0085055433431996E-10</v>
      </c>
      <c r="GK120">
        <v>-8.2657068672907993E-2</v>
      </c>
      <c r="GL120">
        <v>-3.8189079593307799E-2</v>
      </c>
      <c r="GM120">
        <v>3.2721738724615498E-3</v>
      </c>
      <c r="GN120">
        <v>-3.9688209873996E-5</v>
      </c>
      <c r="GO120">
        <v>3</v>
      </c>
      <c r="GP120">
        <v>2235</v>
      </c>
      <c r="GQ120">
        <v>2</v>
      </c>
      <c r="GR120">
        <v>25</v>
      </c>
      <c r="GS120">
        <v>13.8</v>
      </c>
      <c r="GT120">
        <v>13.8</v>
      </c>
      <c r="GU120">
        <v>3.9831500000000002</v>
      </c>
      <c r="GV120">
        <v>2.3022499999999999</v>
      </c>
      <c r="GW120">
        <v>1.9982899999999999</v>
      </c>
      <c r="GX120">
        <v>2.6904300000000001</v>
      </c>
      <c r="GY120">
        <v>2.0935100000000002</v>
      </c>
      <c r="GZ120">
        <v>2.3986800000000001</v>
      </c>
      <c r="HA120">
        <v>41.430100000000003</v>
      </c>
      <c r="HB120">
        <v>14.9551</v>
      </c>
      <c r="HC120">
        <v>18</v>
      </c>
      <c r="HD120">
        <v>425.96300000000002</v>
      </c>
      <c r="HE120">
        <v>664.28599999999994</v>
      </c>
      <c r="HF120">
        <v>18.7484</v>
      </c>
      <c r="HG120">
        <v>30.302499999999998</v>
      </c>
      <c r="HH120">
        <v>30.001300000000001</v>
      </c>
      <c r="HI120">
        <v>30.0441</v>
      </c>
      <c r="HJ120">
        <v>30.0273</v>
      </c>
      <c r="HK120">
        <v>79.786000000000001</v>
      </c>
      <c r="HL120">
        <v>35.925699999999999</v>
      </c>
      <c r="HM120">
        <v>0</v>
      </c>
      <c r="HN120">
        <v>18.704599999999999</v>
      </c>
      <c r="HO120">
        <v>1758.47</v>
      </c>
      <c r="HP120">
        <v>16.899899999999999</v>
      </c>
      <c r="HQ120">
        <v>96.526600000000002</v>
      </c>
      <c r="HR120">
        <v>99.737499999999997</v>
      </c>
    </row>
    <row r="121" spans="1:226" x14ac:dyDescent="0.2">
      <c r="A121">
        <v>105</v>
      </c>
      <c r="B121">
        <v>1657212327.5999999</v>
      </c>
      <c r="C121">
        <v>612</v>
      </c>
      <c r="D121" t="s">
        <v>570</v>
      </c>
      <c r="E121" t="s">
        <v>571</v>
      </c>
      <c r="F121">
        <v>5</v>
      </c>
      <c r="G121" t="s">
        <v>355</v>
      </c>
      <c r="H121" t="s">
        <v>356</v>
      </c>
      <c r="I121">
        <v>1657212320.0999999</v>
      </c>
      <c r="J121">
        <f t="shared" si="34"/>
        <v>2.9074114752525664E-3</v>
      </c>
      <c r="K121">
        <f t="shared" si="35"/>
        <v>2.9074114752525664</v>
      </c>
      <c r="L121">
        <f t="shared" si="36"/>
        <v>27.364744109758966</v>
      </c>
      <c r="M121">
        <f t="shared" si="37"/>
        <v>1668.60666666667</v>
      </c>
      <c r="N121">
        <f t="shared" si="38"/>
        <v>1266.6241074293514</v>
      </c>
      <c r="O121">
        <f t="shared" si="39"/>
        <v>94.581096583350558</v>
      </c>
      <c r="P121">
        <f t="shared" si="40"/>
        <v>124.59785612317158</v>
      </c>
      <c r="Q121">
        <f t="shared" si="41"/>
        <v>0.1290573834995894</v>
      </c>
      <c r="R121">
        <f t="shared" si="42"/>
        <v>2.4453908819255092</v>
      </c>
      <c r="S121">
        <f t="shared" si="43"/>
        <v>0.12538940787206856</v>
      </c>
      <c r="T121">
        <f t="shared" si="44"/>
        <v>7.8689249571758504E-2</v>
      </c>
      <c r="U121">
        <f t="shared" si="45"/>
        <v>321.5153497777784</v>
      </c>
      <c r="V121">
        <f t="shared" si="46"/>
        <v>25.583385995101519</v>
      </c>
      <c r="W121">
        <f t="shared" si="47"/>
        <v>25.0433814814815</v>
      </c>
      <c r="X121">
        <f t="shared" si="48"/>
        <v>3.1879106946435951</v>
      </c>
      <c r="Y121">
        <f t="shared" si="49"/>
        <v>49.749285823636811</v>
      </c>
      <c r="Z121">
        <f t="shared" si="50"/>
        <v>1.5109680220186854</v>
      </c>
      <c r="AA121">
        <f t="shared" si="51"/>
        <v>3.037165251728692</v>
      </c>
      <c r="AB121">
        <f t="shared" si="52"/>
        <v>1.6769426726249097</v>
      </c>
      <c r="AC121">
        <f t="shared" si="53"/>
        <v>-128.21684605863817</v>
      </c>
      <c r="AD121">
        <f t="shared" si="54"/>
        <v>-106.82664048732624</v>
      </c>
      <c r="AE121">
        <f t="shared" si="55"/>
        <v>-9.2068155146417787</v>
      </c>
      <c r="AF121">
        <f t="shared" si="56"/>
        <v>77.265047717172195</v>
      </c>
      <c r="AG121">
        <f t="shared" si="57"/>
        <v>45.122138502834929</v>
      </c>
      <c r="AH121">
        <f t="shared" si="58"/>
        <v>2.9304377845184324</v>
      </c>
      <c r="AI121">
        <f t="shared" si="59"/>
        <v>27.364744109758966</v>
      </c>
      <c r="AJ121">
        <v>1773.46630850367</v>
      </c>
      <c r="AK121">
        <v>1726.51981818182</v>
      </c>
      <c r="AL121">
        <v>3.38339807743897</v>
      </c>
      <c r="AM121">
        <v>66.383404404203702</v>
      </c>
      <c r="AN121">
        <f t="shared" si="60"/>
        <v>2.9074114752525664</v>
      </c>
      <c r="AO121">
        <v>16.792170952962099</v>
      </c>
      <c r="AP121">
        <v>20.212794405594401</v>
      </c>
      <c r="AQ121">
        <v>-4.7917492724844401E-4</v>
      </c>
      <c r="AR121">
        <v>78.944928125099594</v>
      </c>
      <c r="AS121">
        <v>18</v>
      </c>
      <c r="AT121">
        <v>4</v>
      </c>
      <c r="AU121">
        <f t="shared" si="61"/>
        <v>1</v>
      </c>
      <c r="AV121">
        <f t="shared" si="62"/>
        <v>0</v>
      </c>
      <c r="AW121">
        <f t="shared" si="63"/>
        <v>39811.776458840155</v>
      </c>
      <c r="AX121">
        <f t="shared" si="64"/>
        <v>1999.9959259259299</v>
      </c>
      <c r="AY121">
        <f t="shared" si="65"/>
        <v>1681.1965777777809</v>
      </c>
      <c r="AZ121">
        <f t="shared" si="66"/>
        <v>0.84060000122222467</v>
      </c>
      <c r="BA121">
        <f t="shared" si="67"/>
        <v>0.16075800235889368</v>
      </c>
      <c r="BB121">
        <v>6</v>
      </c>
      <c r="BC121">
        <v>0.5</v>
      </c>
      <c r="BD121" t="s">
        <v>357</v>
      </c>
      <c r="BE121">
        <v>2</v>
      </c>
      <c r="BF121" t="b">
        <v>1</v>
      </c>
      <c r="BG121">
        <v>1657212320.0999999</v>
      </c>
      <c r="BH121">
        <v>1668.60666666667</v>
      </c>
      <c r="BI121">
        <v>1728.62037037037</v>
      </c>
      <c r="BJ121">
        <v>20.2347888888889</v>
      </c>
      <c r="BK121">
        <v>16.789451851851901</v>
      </c>
      <c r="BL121">
        <v>1663.91777777778</v>
      </c>
      <c r="BM121">
        <v>20.085974074074102</v>
      </c>
      <c r="BN121">
        <v>500.00466666666699</v>
      </c>
      <c r="BO121">
        <v>74.571811111111103</v>
      </c>
      <c r="BP121">
        <v>9.9984592592592597E-2</v>
      </c>
      <c r="BQ121">
        <v>24.233081481481499</v>
      </c>
      <c r="BR121">
        <v>25.0433814814815</v>
      </c>
      <c r="BS121">
        <v>999.9</v>
      </c>
      <c r="BT121">
        <v>0</v>
      </c>
      <c r="BU121">
        <v>0</v>
      </c>
      <c r="BV121">
        <v>10003.4707407407</v>
      </c>
      <c r="BW121">
        <v>0</v>
      </c>
      <c r="BX121">
        <v>1702.59037037037</v>
      </c>
      <c r="BY121">
        <v>-60.014729629629599</v>
      </c>
      <c r="BZ121">
        <v>1703.0662962962999</v>
      </c>
      <c r="CA121">
        <v>1758.13962962963</v>
      </c>
      <c r="CB121">
        <v>3.4453344444444398</v>
      </c>
      <c r="CC121">
        <v>1728.62037037037</v>
      </c>
      <c r="CD121">
        <v>16.789451851851901</v>
      </c>
      <c r="CE121">
        <v>1.5089437037036999</v>
      </c>
      <c r="CF121">
        <v>1.25201962962963</v>
      </c>
      <c r="CG121">
        <v>13.059100000000001</v>
      </c>
      <c r="CH121">
        <v>10.2349074074074</v>
      </c>
      <c r="CI121">
        <v>1999.9959259259299</v>
      </c>
      <c r="CJ121">
        <v>0.98000055555555599</v>
      </c>
      <c r="CK121">
        <v>1.99994074074074E-2</v>
      </c>
      <c r="CL121">
        <v>0</v>
      </c>
      <c r="CM121">
        <v>2.3672481481481502</v>
      </c>
      <c r="CN121">
        <v>0</v>
      </c>
      <c r="CO121">
        <v>18226.848148148099</v>
      </c>
      <c r="CP121">
        <v>16705.385185185201</v>
      </c>
      <c r="CQ121">
        <v>48.041333333333299</v>
      </c>
      <c r="CR121">
        <v>50.856333333333303</v>
      </c>
      <c r="CS121">
        <v>49.2959259259259</v>
      </c>
      <c r="CT121">
        <v>48.375</v>
      </c>
      <c r="CU121">
        <v>47.052814814814802</v>
      </c>
      <c r="CV121">
        <v>1959.9959259259299</v>
      </c>
      <c r="CW121">
        <v>40</v>
      </c>
      <c r="CX121">
        <v>0</v>
      </c>
      <c r="CY121">
        <v>1651529389.4000001</v>
      </c>
      <c r="CZ121">
        <v>0</v>
      </c>
      <c r="DA121">
        <v>1657211497.5999999</v>
      </c>
      <c r="DB121" t="s">
        <v>358</v>
      </c>
      <c r="DC121">
        <v>1657211493.5999999</v>
      </c>
      <c r="DD121">
        <v>1657211497.5999999</v>
      </c>
      <c r="DE121">
        <v>1</v>
      </c>
      <c r="DF121">
        <v>1.526</v>
      </c>
      <c r="DG121">
        <v>4.4999999999999998E-2</v>
      </c>
      <c r="DH121">
        <v>2.6110000000000002</v>
      </c>
      <c r="DI121">
        <v>0.157</v>
      </c>
      <c r="DJ121">
        <v>420</v>
      </c>
      <c r="DK121">
        <v>20</v>
      </c>
      <c r="DL121">
        <v>0.57999999999999996</v>
      </c>
      <c r="DM121">
        <v>0.22</v>
      </c>
      <c r="DN121">
        <v>-59.861007317073202</v>
      </c>
      <c r="DO121">
        <v>-1.6791846689896399</v>
      </c>
      <c r="DP121">
        <v>0.40274473692053597</v>
      </c>
      <c r="DQ121">
        <v>0</v>
      </c>
      <c r="DR121">
        <v>3.4682287804878</v>
      </c>
      <c r="DS121">
        <v>-0.33267386759581002</v>
      </c>
      <c r="DT121">
        <v>3.3015439713691599E-2</v>
      </c>
      <c r="DU121">
        <v>0</v>
      </c>
      <c r="DV121">
        <v>0</v>
      </c>
      <c r="DW121">
        <v>2</v>
      </c>
      <c r="DX121" t="s">
        <v>359</v>
      </c>
      <c r="DY121">
        <v>2.8364799999999999</v>
      </c>
      <c r="DZ121">
        <v>2.7166399999999999</v>
      </c>
      <c r="EA121">
        <v>0.190724</v>
      </c>
      <c r="EB121">
        <v>0.194468</v>
      </c>
      <c r="EC121">
        <v>7.5120400000000004E-2</v>
      </c>
      <c r="ED121">
        <v>6.5744899999999995E-2</v>
      </c>
      <c r="EE121">
        <v>22775.7</v>
      </c>
      <c r="EF121">
        <v>19648</v>
      </c>
      <c r="EG121">
        <v>25212.2</v>
      </c>
      <c r="EH121">
        <v>23770.7</v>
      </c>
      <c r="EI121">
        <v>39848.1</v>
      </c>
      <c r="EJ121">
        <v>36782.9</v>
      </c>
      <c r="EK121">
        <v>45622.7</v>
      </c>
      <c r="EL121">
        <v>42431.199999999997</v>
      </c>
      <c r="EM121">
        <v>1.7545999999999999</v>
      </c>
      <c r="EN121">
        <v>2.1086999999999998</v>
      </c>
      <c r="EO121">
        <v>2.5603899999999999E-2</v>
      </c>
      <c r="EP121">
        <v>0</v>
      </c>
      <c r="EQ121">
        <v>24.639700000000001</v>
      </c>
      <c r="ER121">
        <v>999.9</v>
      </c>
      <c r="ES121">
        <v>29.795000000000002</v>
      </c>
      <c r="ET121">
        <v>36.316000000000003</v>
      </c>
      <c r="EU121">
        <v>24.266500000000001</v>
      </c>
      <c r="EV121">
        <v>53.4101</v>
      </c>
      <c r="EW121">
        <v>32.980800000000002</v>
      </c>
      <c r="EX121">
        <v>2</v>
      </c>
      <c r="EY121">
        <v>0.236374</v>
      </c>
      <c r="EZ121">
        <v>6.5976699999999999</v>
      </c>
      <c r="FA121">
        <v>20.120999999999999</v>
      </c>
      <c r="FB121">
        <v>5.2343599999999997</v>
      </c>
      <c r="FC121">
        <v>11.992000000000001</v>
      </c>
      <c r="FD121">
        <v>4.9557500000000001</v>
      </c>
      <c r="FE121">
        <v>3.3039999999999998</v>
      </c>
      <c r="FF121">
        <v>9999</v>
      </c>
      <c r="FG121">
        <v>322.2</v>
      </c>
      <c r="FH121">
        <v>9999</v>
      </c>
      <c r="FI121">
        <v>4667.1000000000004</v>
      </c>
      <c r="FJ121">
        <v>1.8681700000000001</v>
      </c>
      <c r="FK121">
        <v>1.86395</v>
      </c>
      <c r="FL121">
        <v>1.87141</v>
      </c>
      <c r="FM121">
        <v>1.86249</v>
      </c>
      <c r="FN121">
        <v>1.86188</v>
      </c>
      <c r="FO121">
        <v>1.8682799999999999</v>
      </c>
      <c r="FP121">
        <v>1.8583799999999999</v>
      </c>
      <c r="FQ121">
        <v>1.8646400000000001</v>
      </c>
      <c r="FR121">
        <v>5</v>
      </c>
      <c r="FS121">
        <v>0</v>
      </c>
      <c r="FT121">
        <v>0</v>
      </c>
      <c r="FU121">
        <v>0</v>
      </c>
      <c r="FV121" t="s">
        <v>360</v>
      </c>
      <c r="FW121" t="s">
        <v>361</v>
      </c>
      <c r="FX121" t="s">
        <v>362</v>
      </c>
      <c r="FY121" t="s">
        <v>362</v>
      </c>
      <c r="FZ121" t="s">
        <v>362</v>
      </c>
      <c r="GA121" t="s">
        <v>362</v>
      </c>
      <c r="GB121">
        <v>0</v>
      </c>
      <c r="GC121">
        <v>100</v>
      </c>
      <c r="GD121">
        <v>100</v>
      </c>
      <c r="GE121">
        <v>4.7699999999999996</v>
      </c>
      <c r="GF121">
        <v>0.1479</v>
      </c>
      <c r="GG121">
        <v>2.06512692478187</v>
      </c>
      <c r="GH121">
        <v>1.5675561973404399E-3</v>
      </c>
      <c r="GI121">
        <v>-8.2833039480674595E-7</v>
      </c>
      <c r="GJ121">
        <v>5.0085055433431996E-10</v>
      </c>
      <c r="GK121">
        <v>-8.2657068672907993E-2</v>
      </c>
      <c r="GL121">
        <v>-3.8189079593307799E-2</v>
      </c>
      <c r="GM121">
        <v>3.2721738724615498E-3</v>
      </c>
      <c r="GN121">
        <v>-3.9688209873996E-5</v>
      </c>
      <c r="GO121">
        <v>3</v>
      </c>
      <c r="GP121">
        <v>2235</v>
      </c>
      <c r="GQ121">
        <v>2</v>
      </c>
      <c r="GR121">
        <v>25</v>
      </c>
      <c r="GS121">
        <v>13.9</v>
      </c>
      <c r="GT121">
        <v>13.8</v>
      </c>
      <c r="GU121">
        <v>4.0124500000000003</v>
      </c>
      <c r="GV121">
        <v>2.3071299999999999</v>
      </c>
      <c r="GW121">
        <v>1.9982899999999999</v>
      </c>
      <c r="GX121">
        <v>2.6916500000000001</v>
      </c>
      <c r="GY121">
        <v>2.0935100000000002</v>
      </c>
      <c r="GZ121">
        <v>2.3315399999999999</v>
      </c>
      <c r="HA121">
        <v>41.430100000000003</v>
      </c>
      <c r="HB121">
        <v>14.9376</v>
      </c>
      <c r="HC121">
        <v>18</v>
      </c>
      <c r="HD121">
        <v>426.04700000000003</v>
      </c>
      <c r="HE121">
        <v>664.13</v>
      </c>
      <c r="HF121">
        <v>18.706600000000002</v>
      </c>
      <c r="HG121">
        <v>30.3156</v>
      </c>
      <c r="HH121">
        <v>30.0014</v>
      </c>
      <c r="HI121">
        <v>30.054400000000001</v>
      </c>
      <c r="HJ121">
        <v>30.037600000000001</v>
      </c>
      <c r="HK121">
        <v>80.326099999999997</v>
      </c>
      <c r="HL121">
        <v>35.925699999999999</v>
      </c>
      <c r="HM121">
        <v>0</v>
      </c>
      <c r="HN121">
        <v>18.658300000000001</v>
      </c>
      <c r="HO121">
        <v>1771.88</v>
      </c>
      <c r="HP121">
        <v>16.941299999999998</v>
      </c>
      <c r="HQ121">
        <v>96.525599999999997</v>
      </c>
      <c r="HR121">
        <v>99.734899999999996</v>
      </c>
    </row>
    <row r="122" spans="1:226" x14ac:dyDescent="0.2">
      <c r="A122">
        <v>106</v>
      </c>
      <c r="B122">
        <v>1657212332.0999999</v>
      </c>
      <c r="C122">
        <v>616.5</v>
      </c>
      <c r="D122" t="s">
        <v>572</v>
      </c>
      <c r="E122" t="s">
        <v>573</v>
      </c>
      <c r="F122">
        <v>5</v>
      </c>
      <c r="G122" t="s">
        <v>355</v>
      </c>
      <c r="H122" t="s">
        <v>356</v>
      </c>
      <c r="I122">
        <v>1657212324.54444</v>
      </c>
      <c r="J122">
        <f t="shared" si="34"/>
        <v>2.8807076928052508E-3</v>
      </c>
      <c r="K122">
        <f t="shared" si="35"/>
        <v>2.8807076928052506</v>
      </c>
      <c r="L122">
        <f t="shared" si="36"/>
        <v>27.989382523085403</v>
      </c>
      <c r="M122">
        <f t="shared" si="37"/>
        <v>1683.2192592592601</v>
      </c>
      <c r="N122">
        <f t="shared" si="38"/>
        <v>1269.0729656932992</v>
      </c>
      <c r="O122">
        <f t="shared" si="39"/>
        <v>94.763647178717122</v>
      </c>
      <c r="P122">
        <f t="shared" si="40"/>
        <v>125.68859342277952</v>
      </c>
      <c r="Q122">
        <f t="shared" si="41"/>
        <v>0.12764699076295158</v>
      </c>
      <c r="R122">
        <f t="shared" si="42"/>
        <v>2.4466973067118052</v>
      </c>
      <c r="S122">
        <f t="shared" si="43"/>
        <v>0.12405940555081613</v>
      </c>
      <c r="T122">
        <f t="shared" si="44"/>
        <v>7.7851060086489079E-2</v>
      </c>
      <c r="U122">
        <f t="shared" si="45"/>
        <v>321.51576355555579</v>
      </c>
      <c r="V122">
        <f t="shared" si="46"/>
        <v>25.589611704514507</v>
      </c>
      <c r="W122">
        <f t="shared" si="47"/>
        <v>25.0514962962963</v>
      </c>
      <c r="X122">
        <f t="shared" si="48"/>
        <v>3.1894528219370413</v>
      </c>
      <c r="Y122">
        <f t="shared" si="49"/>
        <v>49.725127170052815</v>
      </c>
      <c r="Z122">
        <f t="shared" si="50"/>
        <v>1.5101132055555599</v>
      </c>
      <c r="AA122">
        <f t="shared" si="51"/>
        <v>3.0369217566627613</v>
      </c>
      <c r="AB122">
        <f t="shared" si="52"/>
        <v>1.6793396163814813</v>
      </c>
      <c r="AC122">
        <f t="shared" si="53"/>
        <v>-127.03920925271156</v>
      </c>
      <c r="AD122">
        <f t="shared" si="54"/>
        <v>-108.13047074826267</v>
      </c>
      <c r="AE122">
        <f t="shared" si="55"/>
        <v>-9.3145281967745888</v>
      </c>
      <c r="AF122">
        <f t="shared" si="56"/>
        <v>77.031555357807008</v>
      </c>
      <c r="AG122">
        <f t="shared" si="57"/>
        <v>45.300690575542184</v>
      </c>
      <c r="AH122">
        <f t="shared" si="58"/>
        <v>2.9047331367030789</v>
      </c>
      <c r="AI122">
        <f t="shared" si="59"/>
        <v>27.989382523085403</v>
      </c>
      <c r="AJ122">
        <v>1789.2948879621599</v>
      </c>
      <c r="AK122">
        <v>1741.68018181818</v>
      </c>
      <c r="AL122">
        <v>3.3595786958873899</v>
      </c>
      <c r="AM122">
        <v>66.383404404203702</v>
      </c>
      <c r="AN122">
        <f t="shared" si="60"/>
        <v>2.8807076928052506</v>
      </c>
      <c r="AO122">
        <v>16.829322920784101</v>
      </c>
      <c r="AP122">
        <v>20.215930769230798</v>
      </c>
      <c r="AQ122">
        <v>7.7011038089387694E-5</v>
      </c>
      <c r="AR122">
        <v>78.944928125099594</v>
      </c>
      <c r="AS122">
        <v>18</v>
      </c>
      <c r="AT122">
        <v>4</v>
      </c>
      <c r="AU122">
        <f t="shared" si="61"/>
        <v>1</v>
      </c>
      <c r="AV122">
        <f t="shared" si="62"/>
        <v>0</v>
      </c>
      <c r="AW122">
        <f t="shared" si="63"/>
        <v>39844.448421904446</v>
      </c>
      <c r="AX122">
        <f t="shared" si="64"/>
        <v>1999.9985185185201</v>
      </c>
      <c r="AY122">
        <f t="shared" si="65"/>
        <v>1681.1987555555568</v>
      </c>
      <c r="AZ122">
        <f t="shared" si="66"/>
        <v>0.84060000044444472</v>
      </c>
      <c r="BA122">
        <f t="shared" si="67"/>
        <v>0.16075800085777842</v>
      </c>
      <c r="BB122">
        <v>6</v>
      </c>
      <c r="BC122">
        <v>0.5</v>
      </c>
      <c r="BD122" t="s">
        <v>357</v>
      </c>
      <c r="BE122">
        <v>2</v>
      </c>
      <c r="BF122" t="b">
        <v>1</v>
      </c>
      <c r="BG122">
        <v>1657212324.54444</v>
      </c>
      <c r="BH122">
        <v>1683.2192592592601</v>
      </c>
      <c r="BI122">
        <v>1743.4474074074101</v>
      </c>
      <c r="BJ122">
        <v>20.2234074074074</v>
      </c>
      <c r="BK122">
        <v>16.808211111111099</v>
      </c>
      <c r="BL122">
        <v>1678.48703703704</v>
      </c>
      <c r="BM122">
        <v>20.075081481481501</v>
      </c>
      <c r="BN122">
        <v>499.998703703704</v>
      </c>
      <c r="BO122">
        <v>74.571581481481502</v>
      </c>
      <c r="BP122">
        <v>9.9969911111111101E-2</v>
      </c>
      <c r="BQ122">
        <v>24.231744444444399</v>
      </c>
      <c r="BR122">
        <v>25.0514962962963</v>
      </c>
      <c r="BS122">
        <v>999.9</v>
      </c>
      <c r="BT122">
        <v>0</v>
      </c>
      <c r="BU122">
        <v>0</v>
      </c>
      <c r="BV122">
        <v>10012.017037037</v>
      </c>
      <c r="BW122">
        <v>0</v>
      </c>
      <c r="BX122">
        <v>1705.23555555556</v>
      </c>
      <c r="BY122">
        <v>-60.229325925925899</v>
      </c>
      <c r="BZ122">
        <v>1717.9611111111101</v>
      </c>
      <c r="CA122">
        <v>1773.25444444444</v>
      </c>
      <c r="CB122">
        <v>3.4151885185185198</v>
      </c>
      <c r="CC122">
        <v>1743.4474074074101</v>
      </c>
      <c r="CD122">
        <v>16.808211111111099</v>
      </c>
      <c r="CE122">
        <v>1.5080903703703701</v>
      </c>
      <c r="CF122">
        <v>1.2534144444444399</v>
      </c>
      <c r="CG122">
        <v>13.050448148148201</v>
      </c>
      <c r="CH122">
        <v>10.251562962963</v>
      </c>
      <c r="CI122">
        <v>1999.9985185185201</v>
      </c>
      <c r="CJ122">
        <v>0.98000066666666696</v>
      </c>
      <c r="CK122">
        <v>1.99992888888889E-2</v>
      </c>
      <c r="CL122">
        <v>0</v>
      </c>
      <c r="CM122">
        <v>2.38093333333333</v>
      </c>
      <c r="CN122">
        <v>0</v>
      </c>
      <c r="CO122">
        <v>18226.107407407399</v>
      </c>
      <c r="CP122">
        <v>16705.407407407401</v>
      </c>
      <c r="CQ122">
        <v>48.059703703703697</v>
      </c>
      <c r="CR122">
        <v>50.872666666666703</v>
      </c>
      <c r="CS122">
        <v>49.309703703703697</v>
      </c>
      <c r="CT122">
        <v>48.375</v>
      </c>
      <c r="CU122">
        <v>47.061999999999998</v>
      </c>
      <c r="CV122">
        <v>1959.9985185185201</v>
      </c>
      <c r="CW122">
        <v>40</v>
      </c>
      <c r="CX122">
        <v>0</v>
      </c>
      <c r="CY122">
        <v>1651529393.5999999</v>
      </c>
      <c r="CZ122">
        <v>0</v>
      </c>
      <c r="DA122">
        <v>1657211497.5999999</v>
      </c>
      <c r="DB122" t="s">
        <v>358</v>
      </c>
      <c r="DC122">
        <v>1657211493.5999999</v>
      </c>
      <c r="DD122">
        <v>1657211497.5999999</v>
      </c>
      <c r="DE122">
        <v>1</v>
      </c>
      <c r="DF122">
        <v>1.526</v>
      </c>
      <c r="DG122">
        <v>4.4999999999999998E-2</v>
      </c>
      <c r="DH122">
        <v>2.6110000000000002</v>
      </c>
      <c r="DI122">
        <v>0.157</v>
      </c>
      <c r="DJ122">
        <v>420</v>
      </c>
      <c r="DK122">
        <v>20</v>
      </c>
      <c r="DL122">
        <v>0.57999999999999996</v>
      </c>
      <c r="DM122">
        <v>0.22</v>
      </c>
      <c r="DN122">
        <v>-60.045978048780498</v>
      </c>
      <c r="DO122">
        <v>-3.5392808362370198</v>
      </c>
      <c r="DP122">
        <v>0.49183943022891102</v>
      </c>
      <c r="DQ122">
        <v>0</v>
      </c>
      <c r="DR122">
        <v>3.4367751219512201</v>
      </c>
      <c r="DS122">
        <v>-0.39141867595818303</v>
      </c>
      <c r="DT122">
        <v>3.9023250800438301E-2</v>
      </c>
      <c r="DU122">
        <v>0</v>
      </c>
      <c r="DV122">
        <v>0</v>
      </c>
      <c r="DW122">
        <v>2</v>
      </c>
      <c r="DX122" t="s">
        <v>359</v>
      </c>
      <c r="DY122">
        <v>2.8362400000000001</v>
      </c>
      <c r="DZ122">
        <v>2.7166000000000001</v>
      </c>
      <c r="EA122">
        <v>0.19170599999999999</v>
      </c>
      <c r="EB122">
        <v>0.19539799999999999</v>
      </c>
      <c r="EC122">
        <v>7.5124200000000002E-2</v>
      </c>
      <c r="ED122">
        <v>6.5858100000000003E-2</v>
      </c>
      <c r="EE122">
        <v>22747.200000000001</v>
      </c>
      <c r="EF122">
        <v>19624.8</v>
      </c>
      <c r="EG122">
        <v>25211.3</v>
      </c>
      <c r="EH122">
        <v>23770.2</v>
      </c>
      <c r="EI122">
        <v>39847.1</v>
      </c>
      <c r="EJ122">
        <v>36777.800000000003</v>
      </c>
      <c r="EK122">
        <v>45621.7</v>
      </c>
      <c r="EL122">
        <v>42430.400000000001</v>
      </c>
      <c r="EM122">
        <v>1.7543</v>
      </c>
      <c r="EN122">
        <v>2.1088</v>
      </c>
      <c r="EO122">
        <v>2.5250000000000002E-2</v>
      </c>
      <c r="EP122">
        <v>0</v>
      </c>
      <c r="EQ122">
        <v>24.641999999999999</v>
      </c>
      <c r="ER122">
        <v>999.9</v>
      </c>
      <c r="ES122">
        <v>29.77</v>
      </c>
      <c r="ET122">
        <v>36.326000000000001</v>
      </c>
      <c r="EU122">
        <v>24.258900000000001</v>
      </c>
      <c r="EV122">
        <v>53.270099999999999</v>
      </c>
      <c r="EW122">
        <v>33.000799999999998</v>
      </c>
      <c r="EX122">
        <v>2</v>
      </c>
      <c r="EY122">
        <v>0.23752499999999999</v>
      </c>
      <c r="EZ122">
        <v>6.6954099999999999</v>
      </c>
      <c r="FA122">
        <v>20.1173</v>
      </c>
      <c r="FB122">
        <v>5.2351099999999997</v>
      </c>
      <c r="FC122">
        <v>11.992000000000001</v>
      </c>
      <c r="FD122">
        <v>4.9557000000000002</v>
      </c>
      <c r="FE122">
        <v>3.3039499999999999</v>
      </c>
      <c r="FF122">
        <v>9999</v>
      </c>
      <c r="FG122">
        <v>322.2</v>
      </c>
      <c r="FH122">
        <v>9999</v>
      </c>
      <c r="FI122">
        <v>4667.3999999999996</v>
      </c>
      <c r="FJ122">
        <v>1.86819</v>
      </c>
      <c r="FK122">
        <v>1.86398</v>
      </c>
      <c r="FL122">
        <v>1.8714500000000001</v>
      </c>
      <c r="FM122">
        <v>1.8625</v>
      </c>
      <c r="FN122">
        <v>1.86188</v>
      </c>
      <c r="FO122">
        <v>1.86826</v>
      </c>
      <c r="FP122">
        <v>1.8583700000000001</v>
      </c>
      <c r="FQ122">
        <v>1.8646400000000001</v>
      </c>
      <c r="FR122">
        <v>5</v>
      </c>
      <c r="FS122">
        <v>0</v>
      </c>
      <c r="FT122">
        <v>0</v>
      </c>
      <c r="FU122">
        <v>0</v>
      </c>
      <c r="FV122" t="s">
        <v>360</v>
      </c>
      <c r="FW122" t="s">
        <v>361</v>
      </c>
      <c r="FX122" t="s">
        <v>362</v>
      </c>
      <c r="FY122" t="s">
        <v>362</v>
      </c>
      <c r="FZ122" t="s">
        <v>362</v>
      </c>
      <c r="GA122" t="s">
        <v>362</v>
      </c>
      <c r="GB122">
        <v>0</v>
      </c>
      <c r="GC122">
        <v>100</v>
      </c>
      <c r="GD122">
        <v>100</v>
      </c>
      <c r="GE122">
        <v>4.8099999999999996</v>
      </c>
      <c r="GF122">
        <v>0.14799999999999999</v>
      </c>
      <c r="GG122">
        <v>2.06512692478187</v>
      </c>
      <c r="GH122">
        <v>1.5675561973404399E-3</v>
      </c>
      <c r="GI122">
        <v>-8.2833039480674595E-7</v>
      </c>
      <c r="GJ122">
        <v>5.0085055433431996E-10</v>
      </c>
      <c r="GK122">
        <v>-8.2657068672907993E-2</v>
      </c>
      <c r="GL122">
        <v>-3.8189079593307799E-2</v>
      </c>
      <c r="GM122">
        <v>3.2721738724615498E-3</v>
      </c>
      <c r="GN122">
        <v>-3.9688209873996E-5</v>
      </c>
      <c r="GO122">
        <v>3</v>
      </c>
      <c r="GP122">
        <v>2235</v>
      </c>
      <c r="GQ122">
        <v>2</v>
      </c>
      <c r="GR122">
        <v>25</v>
      </c>
      <c r="GS122">
        <v>14</v>
      </c>
      <c r="GT122">
        <v>13.9</v>
      </c>
      <c r="GU122">
        <v>4.0380900000000004</v>
      </c>
      <c r="GV122">
        <v>2.3034699999999999</v>
      </c>
      <c r="GW122">
        <v>1.9982899999999999</v>
      </c>
      <c r="GX122">
        <v>2.6916500000000001</v>
      </c>
      <c r="GY122">
        <v>2.0935100000000002</v>
      </c>
      <c r="GZ122">
        <v>2.33521</v>
      </c>
      <c r="HA122">
        <v>41.456200000000003</v>
      </c>
      <c r="HB122">
        <v>14.9376</v>
      </c>
      <c r="HC122">
        <v>18</v>
      </c>
      <c r="HD122">
        <v>425.94099999999997</v>
      </c>
      <c r="HE122">
        <v>664.32600000000002</v>
      </c>
      <c r="HF122">
        <v>18.665600000000001</v>
      </c>
      <c r="HG122">
        <v>30.326899999999998</v>
      </c>
      <c r="HH122">
        <v>30.001300000000001</v>
      </c>
      <c r="HI122">
        <v>30.0641</v>
      </c>
      <c r="HJ122">
        <v>30.0473</v>
      </c>
      <c r="HK122">
        <v>80.798400000000001</v>
      </c>
      <c r="HL122">
        <v>35.629399999999997</v>
      </c>
      <c r="HM122">
        <v>0</v>
      </c>
      <c r="HN122">
        <v>18.596399999999999</v>
      </c>
      <c r="HO122">
        <v>1792</v>
      </c>
      <c r="HP122">
        <v>16.976299999999998</v>
      </c>
      <c r="HQ122">
        <v>96.522999999999996</v>
      </c>
      <c r="HR122">
        <v>99.733000000000004</v>
      </c>
    </row>
    <row r="123" spans="1:226" x14ac:dyDescent="0.2">
      <c r="A123">
        <v>107</v>
      </c>
      <c r="B123">
        <v>1657212337.5999999</v>
      </c>
      <c r="C123">
        <v>622</v>
      </c>
      <c r="D123" t="s">
        <v>574</v>
      </c>
      <c r="E123" t="s">
        <v>575</v>
      </c>
      <c r="F123">
        <v>5</v>
      </c>
      <c r="G123" t="s">
        <v>355</v>
      </c>
      <c r="H123" t="s">
        <v>356</v>
      </c>
      <c r="I123">
        <v>1657212329.83214</v>
      </c>
      <c r="J123">
        <f t="shared" si="34"/>
        <v>2.8381743049467499E-3</v>
      </c>
      <c r="K123">
        <f t="shared" si="35"/>
        <v>2.83817430494675</v>
      </c>
      <c r="L123">
        <f t="shared" si="36"/>
        <v>28.037848778515521</v>
      </c>
      <c r="M123">
        <f t="shared" si="37"/>
        <v>1700.61428571429</v>
      </c>
      <c r="N123">
        <f t="shared" si="38"/>
        <v>1279.5182431117057</v>
      </c>
      <c r="O123">
        <f t="shared" si="39"/>
        <v>95.543768866216723</v>
      </c>
      <c r="P123">
        <f t="shared" si="40"/>
        <v>126.9877151964039</v>
      </c>
      <c r="Q123">
        <f t="shared" si="41"/>
        <v>0.12558966466771487</v>
      </c>
      <c r="R123">
        <f t="shared" si="42"/>
        <v>2.446591892038283</v>
      </c>
      <c r="S123">
        <f t="shared" si="43"/>
        <v>0.12211495192806993</v>
      </c>
      <c r="T123">
        <f t="shared" si="44"/>
        <v>7.6626026602897551E-2</v>
      </c>
      <c r="U123">
        <f t="shared" si="45"/>
        <v>321.51263700000027</v>
      </c>
      <c r="V123">
        <f t="shared" si="46"/>
        <v>25.601226662535716</v>
      </c>
      <c r="W123">
        <f t="shared" si="47"/>
        <v>25.057700000000001</v>
      </c>
      <c r="X123">
        <f t="shared" si="48"/>
        <v>3.1906322041637796</v>
      </c>
      <c r="Y123">
        <f t="shared" si="49"/>
        <v>49.717652714027771</v>
      </c>
      <c r="Z123">
        <f t="shared" si="50"/>
        <v>1.5097489699685402</v>
      </c>
      <c r="AA123">
        <f t="shared" si="51"/>
        <v>3.0366457134501172</v>
      </c>
      <c r="AB123">
        <f t="shared" si="52"/>
        <v>1.6808832341952393</v>
      </c>
      <c r="AC123">
        <f t="shared" si="53"/>
        <v>-125.16348684815166</v>
      </c>
      <c r="AD123">
        <f t="shared" si="54"/>
        <v>-109.14402928380341</v>
      </c>
      <c r="AE123">
        <f t="shared" si="55"/>
        <v>-9.4024652737108383</v>
      </c>
      <c r="AF123">
        <f t="shared" si="56"/>
        <v>77.802655594334368</v>
      </c>
      <c r="AG123">
        <f t="shared" si="57"/>
        <v>45.528712499610201</v>
      </c>
      <c r="AH123">
        <f t="shared" si="58"/>
        <v>2.8666383495451591</v>
      </c>
      <c r="AI123">
        <f t="shared" si="59"/>
        <v>28.037848778515521</v>
      </c>
      <c r="AJ123">
        <v>1808.0266972653301</v>
      </c>
      <c r="AK123">
        <v>1760.22133333333</v>
      </c>
      <c r="AL123">
        <v>3.3923367295686</v>
      </c>
      <c r="AM123">
        <v>66.383404404203702</v>
      </c>
      <c r="AN123">
        <f t="shared" si="60"/>
        <v>2.83817430494675</v>
      </c>
      <c r="AO123">
        <v>16.890488637337899</v>
      </c>
      <c r="AP123">
        <v>20.226647552447599</v>
      </c>
      <c r="AQ123">
        <v>1.45030177204847E-4</v>
      </c>
      <c r="AR123">
        <v>78.944928125099594</v>
      </c>
      <c r="AS123">
        <v>18</v>
      </c>
      <c r="AT123">
        <v>4</v>
      </c>
      <c r="AU123">
        <f t="shared" si="61"/>
        <v>1</v>
      </c>
      <c r="AV123">
        <f t="shared" si="62"/>
        <v>0</v>
      </c>
      <c r="AW123">
        <f t="shared" si="63"/>
        <v>39842.031131967553</v>
      </c>
      <c r="AX123">
        <f t="shared" si="64"/>
        <v>1999.9789285714301</v>
      </c>
      <c r="AY123">
        <f t="shared" si="65"/>
        <v>1681.1823000000013</v>
      </c>
      <c r="AZ123">
        <f t="shared" si="66"/>
        <v>0.84060000632149523</v>
      </c>
      <c r="BA123">
        <f t="shared" si="67"/>
        <v>0.16075801220048569</v>
      </c>
      <c r="BB123">
        <v>6</v>
      </c>
      <c r="BC123">
        <v>0.5</v>
      </c>
      <c r="BD123" t="s">
        <v>357</v>
      </c>
      <c r="BE123">
        <v>2</v>
      </c>
      <c r="BF123" t="b">
        <v>1</v>
      </c>
      <c r="BG123">
        <v>1657212329.83214</v>
      </c>
      <c r="BH123">
        <v>1700.61428571429</v>
      </c>
      <c r="BI123">
        <v>1761.0975000000001</v>
      </c>
      <c r="BJ123">
        <v>20.218496428571399</v>
      </c>
      <c r="BK123">
        <v>16.8481535714286</v>
      </c>
      <c r="BL123">
        <v>1695.83</v>
      </c>
      <c r="BM123">
        <v>20.070385714285699</v>
      </c>
      <c r="BN123">
        <v>500.01071428571402</v>
      </c>
      <c r="BO123">
        <v>74.571667857142899</v>
      </c>
      <c r="BP123">
        <v>0.100005939285714</v>
      </c>
      <c r="BQ123">
        <v>24.230228571428601</v>
      </c>
      <c r="BR123">
        <v>25.057700000000001</v>
      </c>
      <c r="BS123">
        <v>999.9</v>
      </c>
      <c r="BT123">
        <v>0</v>
      </c>
      <c r="BU123">
        <v>0</v>
      </c>
      <c r="BV123">
        <v>10011.3182142857</v>
      </c>
      <c r="BW123">
        <v>0</v>
      </c>
      <c r="BX123">
        <v>1707.4349999999999</v>
      </c>
      <c r="BY123">
        <v>-60.483657142857098</v>
      </c>
      <c r="BZ123">
        <v>1735.7071428571401</v>
      </c>
      <c r="CA123">
        <v>1791.2785714285701</v>
      </c>
      <c r="CB123">
        <v>3.37033928571429</v>
      </c>
      <c r="CC123">
        <v>1761.0975000000001</v>
      </c>
      <c r="CD123">
        <v>16.8481535714286</v>
      </c>
      <c r="CE123">
        <v>1.5077260714285701</v>
      </c>
      <c r="CF123">
        <v>1.25639428571429</v>
      </c>
      <c r="CG123">
        <v>13.0467571428571</v>
      </c>
      <c r="CH123">
        <v>10.287075</v>
      </c>
      <c r="CI123">
        <v>1999.9789285714301</v>
      </c>
      <c r="CJ123">
        <v>0.98000064285714295</v>
      </c>
      <c r="CK123">
        <v>1.99993142857143E-2</v>
      </c>
      <c r="CL123">
        <v>0</v>
      </c>
      <c r="CM123">
        <v>2.42415714285714</v>
      </c>
      <c r="CN123">
        <v>0</v>
      </c>
      <c r="CO123">
        <v>18224</v>
      </c>
      <c r="CP123">
        <v>16705.246428571401</v>
      </c>
      <c r="CQ123">
        <v>48.061999999999998</v>
      </c>
      <c r="CR123">
        <v>50.875</v>
      </c>
      <c r="CS123">
        <v>49.311999999999998</v>
      </c>
      <c r="CT123">
        <v>48.397142857142804</v>
      </c>
      <c r="CU123">
        <v>47.061999999999998</v>
      </c>
      <c r="CV123">
        <v>1959.9789285714301</v>
      </c>
      <c r="CW123">
        <v>40</v>
      </c>
      <c r="CX123">
        <v>0</v>
      </c>
      <c r="CY123">
        <v>1651529399</v>
      </c>
      <c r="CZ123">
        <v>0</v>
      </c>
      <c r="DA123">
        <v>1657211497.5999999</v>
      </c>
      <c r="DB123" t="s">
        <v>358</v>
      </c>
      <c r="DC123">
        <v>1657211493.5999999</v>
      </c>
      <c r="DD123">
        <v>1657211497.5999999</v>
      </c>
      <c r="DE123">
        <v>1</v>
      </c>
      <c r="DF123">
        <v>1.526</v>
      </c>
      <c r="DG123">
        <v>4.4999999999999998E-2</v>
      </c>
      <c r="DH123">
        <v>2.6110000000000002</v>
      </c>
      <c r="DI123">
        <v>0.157</v>
      </c>
      <c r="DJ123">
        <v>420</v>
      </c>
      <c r="DK123">
        <v>20</v>
      </c>
      <c r="DL123">
        <v>0.57999999999999996</v>
      </c>
      <c r="DM123">
        <v>0.22</v>
      </c>
      <c r="DN123">
        <v>-60.375797560975599</v>
      </c>
      <c r="DO123">
        <v>-2.86144181184665</v>
      </c>
      <c r="DP123">
        <v>0.418438148524239</v>
      </c>
      <c r="DQ123">
        <v>0</v>
      </c>
      <c r="DR123">
        <v>3.3918712195122001</v>
      </c>
      <c r="DS123">
        <v>-0.49905554006969299</v>
      </c>
      <c r="DT123">
        <v>4.9680806628850903E-2</v>
      </c>
      <c r="DU123">
        <v>0</v>
      </c>
      <c r="DV123">
        <v>0</v>
      </c>
      <c r="DW123">
        <v>2</v>
      </c>
      <c r="DX123" t="s">
        <v>359</v>
      </c>
      <c r="DY123">
        <v>2.8360699999999999</v>
      </c>
      <c r="DZ123">
        <v>2.7164700000000002</v>
      </c>
      <c r="EA123">
        <v>0.19290199999999999</v>
      </c>
      <c r="EB123">
        <v>0.19661699999999999</v>
      </c>
      <c r="EC123">
        <v>7.5155100000000002E-2</v>
      </c>
      <c r="ED123">
        <v>6.5970799999999996E-2</v>
      </c>
      <c r="EE123">
        <v>22712.799999999999</v>
      </c>
      <c r="EF123">
        <v>19595.099999999999</v>
      </c>
      <c r="EG123">
        <v>25210.6</v>
      </c>
      <c r="EH123">
        <v>23770.3</v>
      </c>
      <c r="EI123">
        <v>39844.800000000003</v>
      </c>
      <c r="EJ123">
        <v>36773.4</v>
      </c>
      <c r="EK123">
        <v>45620.6</v>
      </c>
      <c r="EL123">
        <v>42430.5</v>
      </c>
      <c r="EM123">
        <v>1.7541</v>
      </c>
      <c r="EN123">
        <v>2.1086</v>
      </c>
      <c r="EO123">
        <v>2.6308000000000002E-2</v>
      </c>
      <c r="EP123">
        <v>0</v>
      </c>
      <c r="EQ123">
        <v>24.6449</v>
      </c>
      <c r="ER123">
        <v>999.9</v>
      </c>
      <c r="ES123">
        <v>29.77</v>
      </c>
      <c r="ET123">
        <v>36.335999999999999</v>
      </c>
      <c r="EU123">
        <v>24.272500000000001</v>
      </c>
      <c r="EV123">
        <v>53.520099999999999</v>
      </c>
      <c r="EW123">
        <v>33.052900000000001</v>
      </c>
      <c r="EX123">
        <v>2</v>
      </c>
      <c r="EY123">
        <v>0.23929600000000001</v>
      </c>
      <c r="EZ123">
        <v>6.85398</v>
      </c>
      <c r="FA123">
        <v>20.111000000000001</v>
      </c>
      <c r="FB123">
        <v>5.2351099999999997</v>
      </c>
      <c r="FC123">
        <v>11.992000000000001</v>
      </c>
      <c r="FD123">
        <v>4.9556500000000003</v>
      </c>
      <c r="FE123">
        <v>3.3039299999999998</v>
      </c>
      <c r="FF123">
        <v>9999</v>
      </c>
      <c r="FG123">
        <v>322.2</v>
      </c>
      <c r="FH123">
        <v>9999</v>
      </c>
      <c r="FI123">
        <v>4667.3999999999996</v>
      </c>
      <c r="FJ123">
        <v>1.86815</v>
      </c>
      <c r="FK123">
        <v>1.8639399999999999</v>
      </c>
      <c r="FL123">
        <v>1.8714</v>
      </c>
      <c r="FM123">
        <v>1.86249</v>
      </c>
      <c r="FN123">
        <v>1.8618699999999999</v>
      </c>
      <c r="FO123">
        <v>1.8682099999999999</v>
      </c>
      <c r="FP123">
        <v>1.8583799999999999</v>
      </c>
      <c r="FQ123">
        <v>1.8646199999999999</v>
      </c>
      <c r="FR123">
        <v>5</v>
      </c>
      <c r="FS123">
        <v>0</v>
      </c>
      <c r="FT123">
        <v>0</v>
      </c>
      <c r="FU123">
        <v>0</v>
      </c>
      <c r="FV123" t="s">
        <v>360</v>
      </c>
      <c r="FW123" t="s">
        <v>361</v>
      </c>
      <c r="FX123" t="s">
        <v>362</v>
      </c>
      <c r="FY123" t="s">
        <v>362</v>
      </c>
      <c r="FZ123" t="s">
        <v>362</v>
      </c>
      <c r="GA123" t="s">
        <v>362</v>
      </c>
      <c r="GB123">
        <v>0</v>
      </c>
      <c r="GC123">
        <v>100</v>
      </c>
      <c r="GD123">
        <v>100</v>
      </c>
      <c r="GE123">
        <v>4.8600000000000003</v>
      </c>
      <c r="GF123">
        <v>0.14849999999999999</v>
      </c>
      <c r="GG123">
        <v>2.06512692478187</v>
      </c>
      <c r="GH123">
        <v>1.5675561973404399E-3</v>
      </c>
      <c r="GI123">
        <v>-8.2833039480674595E-7</v>
      </c>
      <c r="GJ123">
        <v>5.0085055433431996E-10</v>
      </c>
      <c r="GK123">
        <v>-8.2657068672907993E-2</v>
      </c>
      <c r="GL123">
        <v>-3.8189079593307799E-2</v>
      </c>
      <c r="GM123">
        <v>3.2721738724615498E-3</v>
      </c>
      <c r="GN123">
        <v>-3.9688209873996E-5</v>
      </c>
      <c r="GO123">
        <v>3</v>
      </c>
      <c r="GP123">
        <v>2235</v>
      </c>
      <c r="GQ123">
        <v>2</v>
      </c>
      <c r="GR123">
        <v>25</v>
      </c>
      <c r="GS123">
        <v>14.1</v>
      </c>
      <c r="GT123">
        <v>14</v>
      </c>
      <c r="GU123">
        <v>4.0686</v>
      </c>
      <c r="GV123">
        <v>2.2924799999999999</v>
      </c>
      <c r="GW123">
        <v>1.9982899999999999</v>
      </c>
      <c r="GX123">
        <v>2.6916500000000001</v>
      </c>
      <c r="GY123">
        <v>2.0935100000000002</v>
      </c>
      <c r="GZ123">
        <v>2.3754900000000001</v>
      </c>
      <c r="HA123">
        <v>41.482199999999999</v>
      </c>
      <c r="HB123">
        <v>14.9376</v>
      </c>
      <c r="HC123">
        <v>18</v>
      </c>
      <c r="HD123">
        <v>425.90499999999997</v>
      </c>
      <c r="HE123">
        <v>664.29899999999998</v>
      </c>
      <c r="HF123">
        <v>18.600100000000001</v>
      </c>
      <c r="HG123">
        <v>30.339300000000001</v>
      </c>
      <c r="HH123">
        <v>30.0015</v>
      </c>
      <c r="HI123">
        <v>30.075800000000001</v>
      </c>
      <c r="HJ123">
        <v>30.059699999999999</v>
      </c>
      <c r="HK123">
        <v>81.435199999999995</v>
      </c>
      <c r="HL123">
        <v>35.629399999999997</v>
      </c>
      <c r="HM123">
        <v>0</v>
      </c>
      <c r="HN123">
        <v>18.537500000000001</v>
      </c>
      <c r="HO123">
        <v>1805.45</v>
      </c>
      <c r="HP123">
        <v>16.9986</v>
      </c>
      <c r="HQ123">
        <v>96.520399999999995</v>
      </c>
      <c r="HR123">
        <v>99.733400000000003</v>
      </c>
    </row>
    <row r="124" spans="1:226" x14ac:dyDescent="0.2">
      <c r="A124">
        <v>108</v>
      </c>
      <c r="B124">
        <v>1657212342.0999999</v>
      </c>
      <c r="C124">
        <v>626.5</v>
      </c>
      <c r="D124" t="s">
        <v>576</v>
      </c>
      <c r="E124" t="s">
        <v>577</v>
      </c>
      <c r="F124">
        <v>5</v>
      </c>
      <c r="G124" t="s">
        <v>355</v>
      </c>
      <c r="H124" t="s">
        <v>356</v>
      </c>
      <c r="I124">
        <v>1657212334.2785699</v>
      </c>
      <c r="J124">
        <f t="shared" si="34"/>
        <v>2.825114479702458E-3</v>
      </c>
      <c r="K124">
        <f t="shared" si="35"/>
        <v>2.8251144797024579</v>
      </c>
      <c r="L124">
        <f t="shared" si="36"/>
        <v>27.694478863527635</v>
      </c>
      <c r="M124">
        <f t="shared" si="37"/>
        <v>1715.37785714286</v>
      </c>
      <c r="N124">
        <f t="shared" si="38"/>
        <v>1296.1825262518116</v>
      </c>
      <c r="O124">
        <f t="shared" si="39"/>
        <v>96.787833963312792</v>
      </c>
      <c r="P124">
        <f t="shared" si="40"/>
        <v>128.08975885640965</v>
      </c>
      <c r="Q124">
        <f t="shared" si="41"/>
        <v>0.12489899416771967</v>
      </c>
      <c r="R124">
        <f t="shared" si="42"/>
        <v>2.4455668797884509</v>
      </c>
      <c r="S124">
        <f t="shared" si="43"/>
        <v>0.12146043309525799</v>
      </c>
      <c r="T124">
        <f t="shared" si="44"/>
        <v>7.6213826662693773E-2</v>
      </c>
      <c r="U124">
        <f t="shared" si="45"/>
        <v>321.51423300000022</v>
      </c>
      <c r="V124">
        <f t="shared" si="46"/>
        <v>25.602675596144415</v>
      </c>
      <c r="W124">
        <f t="shared" si="47"/>
        <v>25.065364285714299</v>
      </c>
      <c r="X124">
        <f t="shared" si="48"/>
        <v>3.192089782944362</v>
      </c>
      <c r="Y124">
        <f t="shared" si="49"/>
        <v>49.733548773041448</v>
      </c>
      <c r="Z124">
        <f t="shared" si="50"/>
        <v>1.5099493403739273</v>
      </c>
      <c r="AA124">
        <f t="shared" si="51"/>
        <v>3.0360780149925879</v>
      </c>
      <c r="AB124">
        <f t="shared" si="52"/>
        <v>1.6821404425704347</v>
      </c>
      <c r="AC124">
        <f t="shared" si="53"/>
        <v>-124.5875485548784</v>
      </c>
      <c r="AD124">
        <f t="shared" si="54"/>
        <v>-110.5198787870476</v>
      </c>
      <c r="AE124">
        <f t="shared" si="55"/>
        <v>-9.5252002780902831</v>
      </c>
      <c r="AF124">
        <f t="shared" si="56"/>
        <v>76.881605379983952</v>
      </c>
      <c r="AG124">
        <f t="shared" si="57"/>
        <v>45.724324882528109</v>
      </c>
      <c r="AH124">
        <f t="shared" si="58"/>
        <v>2.8410284334146279</v>
      </c>
      <c r="AI124">
        <f t="shared" si="59"/>
        <v>27.694478863527635</v>
      </c>
      <c r="AJ124">
        <v>1823.56082064868</v>
      </c>
      <c r="AK124">
        <v>1775.83321212121</v>
      </c>
      <c r="AL124">
        <v>3.4773296780742302</v>
      </c>
      <c r="AM124">
        <v>66.383404404203702</v>
      </c>
      <c r="AN124">
        <f t="shared" si="60"/>
        <v>2.8251144797024579</v>
      </c>
      <c r="AO124">
        <v>16.909047856770201</v>
      </c>
      <c r="AP124">
        <v>20.2299230769231</v>
      </c>
      <c r="AQ124">
        <v>1.2439759210194801E-4</v>
      </c>
      <c r="AR124">
        <v>78.944928125099594</v>
      </c>
      <c r="AS124">
        <v>18</v>
      </c>
      <c r="AT124">
        <v>4</v>
      </c>
      <c r="AU124">
        <f t="shared" si="61"/>
        <v>1</v>
      </c>
      <c r="AV124">
        <f t="shared" si="62"/>
        <v>0</v>
      </c>
      <c r="AW124">
        <f t="shared" si="63"/>
        <v>39816.946018290262</v>
      </c>
      <c r="AX124">
        <f t="shared" si="64"/>
        <v>1999.9889285714301</v>
      </c>
      <c r="AY124">
        <f t="shared" si="65"/>
        <v>1681.1907000000015</v>
      </c>
      <c r="AZ124">
        <f t="shared" si="66"/>
        <v>0.84060000332144702</v>
      </c>
      <c r="BA124">
        <f t="shared" si="67"/>
        <v>0.16075800641039262</v>
      </c>
      <c r="BB124">
        <v>6</v>
      </c>
      <c r="BC124">
        <v>0.5</v>
      </c>
      <c r="BD124" t="s">
        <v>357</v>
      </c>
      <c r="BE124">
        <v>2</v>
      </c>
      <c r="BF124" t="b">
        <v>1</v>
      </c>
      <c r="BG124">
        <v>1657212334.2785699</v>
      </c>
      <c r="BH124">
        <v>1715.37785714286</v>
      </c>
      <c r="BI124">
        <v>1776.0935714285699</v>
      </c>
      <c r="BJ124">
        <v>20.221239285714301</v>
      </c>
      <c r="BK124">
        <v>16.881032142857102</v>
      </c>
      <c r="BL124">
        <v>1710.5482142857099</v>
      </c>
      <c r="BM124">
        <v>20.0730035714286</v>
      </c>
      <c r="BN124">
        <v>500.01317857142902</v>
      </c>
      <c r="BO124">
        <v>74.571442857142898</v>
      </c>
      <c r="BP124">
        <v>0.10001120357142899</v>
      </c>
      <c r="BQ124">
        <v>24.227110714285701</v>
      </c>
      <c r="BR124">
        <v>25.065364285714299</v>
      </c>
      <c r="BS124">
        <v>999.9</v>
      </c>
      <c r="BT124">
        <v>0</v>
      </c>
      <c r="BU124">
        <v>0</v>
      </c>
      <c r="BV124">
        <v>10004.667142857101</v>
      </c>
      <c r="BW124">
        <v>0</v>
      </c>
      <c r="BX124">
        <v>1708.4164285714301</v>
      </c>
      <c r="BY124">
        <v>-60.716371428571399</v>
      </c>
      <c r="BZ124">
        <v>1750.78</v>
      </c>
      <c r="CA124">
        <v>1806.5917857142899</v>
      </c>
      <c r="CB124">
        <v>3.3401992857142901</v>
      </c>
      <c r="CC124">
        <v>1776.0935714285699</v>
      </c>
      <c r="CD124">
        <v>16.881032142857102</v>
      </c>
      <c r="CE124">
        <v>1.5079257142857101</v>
      </c>
      <c r="CF124">
        <v>1.25884285714286</v>
      </c>
      <c r="CG124">
        <v>13.048774999999999</v>
      </c>
      <c r="CH124">
        <v>10.316228571428599</v>
      </c>
      <c r="CI124">
        <v>1999.9889285714301</v>
      </c>
      <c r="CJ124">
        <v>0.98000064285714295</v>
      </c>
      <c r="CK124">
        <v>1.99993142857143E-2</v>
      </c>
      <c r="CL124">
        <v>0</v>
      </c>
      <c r="CM124">
        <v>2.4743750000000002</v>
      </c>
      <c r="CN124">
        <v>0</v>
      </c>
      <c r="CO124">
        <v>18222.410714285699</v>
      </c>
      <c r="CP124">
        <v>16705.335714285698</v>
      </c>
      <c r="CQ124">
        <v>48.070999999999998</v>
      </c>
      <c r="CR124">
        <v>50.890500000000003</v>
      </c>
      <c r="CS124">
        <v>49.314250000000001</v>
      </c>
      <c r="CT124">
        <v>48.414857142857102</v>
      </c>
      <c r="CU124">
        <v>47.066499999999998</v>
      </c>
      <c r="CV124">
        <v>1959.9889285714301</v>
      </c>
      <c r="CW124">
        <v>40</v>
      </c>
      <c r="CX124">
        <v>0</v>
      </c>
      <c r="CY124">
        <v>1651529403.8</v>
      </c>
      <c r="CZ124">
        <v>0</v>
      </c>
      <c r="DA124">
        <v>1657211497.5999999</v>
      </c>
      <c r="DB124" t="s">
        <v>358</v>
      </c>
      <c r="DC124">
        <v>1657211493.5999999</v>
      </c>
      <c r="DD124">
        <v>1657211497.5999999</v>
      </c>
      <c r="DE124">
        <v>1</v>
      </c>
      <c r="DF124">
        <v>1.526</v>
      </c>
      <c r="DG124">
        <v>4.4999999999999998E-2</v>
      </c>
      <c r="DH124">
        <v>2.6110000000000002</v>
      </c>
      <c r="DI124">
        <v>0.157</v>
      </c>
      <c r="DJ124">
        <v>420</v>
      </c>
      <c r="DK124">
        <v>20</v>
      </c>
      <c r="DL124">
        <v>0.57999999999999996</v>
      </c>
      <c r="DM124">
        <v>0.22</v>
      </c>
      <c r="DN124">
        <v>-60.518041463414598</v>
      </c>
      <c r="DO124">
        <v>-3.7401324041812001</v>
      </c>
      <c r="DP124">
        <v>0.46302033141664101</v>
      </c>
      <c r="DQ124">
        <v>0</v>
      </c>
      <c r="DR124">
        <v>3.3648236585365798</v>
      </c>
      <c r="DS124">
        <v>-0.445157979094079</v>
      </c>
      <c r="DT124">
        <v>4.5245537969255102E-2</v>
      </c>
      <c r="DU124">
        <v>0</v>
      </c>
      <c r="DV124">
        <v>0</v>
      </c>
      <c r="DW124">
        <v>2</v>
      </c>
      <c r="DX124" t="s">
        <v>359</v>
      </c>
      <c r="DY124">
        <v>2.8360300000000001</v>
      </c>
      <c r="DZ124">
        <v>2.71637</v>
      </c>
      <c r="EA124">
        <v>0.19389700000000001</v>
      </c>
      <c r="EB124">
        <v>0.197543</v>
      </c>
      <c r="EC124">
        <v>7.5159599999999993E-2</v>
      </c>
      <c r="ED124">
        <v>6.6029000000000004E-2</v>
      </c>
      <c r="EE124">
        <v>22683.8</v>
      </c>
      <c r="EF124">
        <v>19571.900000000001</v>
      </c>
      <c r="EG124">
        <v>25209.599999999999</v>
      </c>
      <c r="EH124">
        <v>23769.599999999999</v>
      </c>
      <c r="EI124">
        <v>39843.300000000003</v>
      </c>
      <c r="EJ124">
        <v>36770.400000000001</v>
      </c>
      <c r="EK124">
        <v>45619.1</v>
      </c>
      <c r="EL124">
        <v>42429.7</v>
      </c>
      <c r="EM124">
        <v>1.7538499999999999</v>
      </c>
      <c r="EN124">
        <v>2.1086999999999998</v>
      </c>
      <c r="EO124">
        <v>2.5741799999999999E-2</v>
      </c>
      <c r="EP124">
        <v>0</v>
      </c>
      <c r="EQ124">
        <v>24.6462</v>
      </c>
      <c r="ER124">
        <v>999.9</v>
      </c>
      <c r="ES124">
        <v>29.77</v>
      </c>
      <c r="ET124">
        <v>36.356000000000002</v>
      </c>
      <c r="EU124">
        <v>24.2971</v>
      </c>
      <c r="EV124">
        <v>53.500100000000003</v>
      </c>
      <c r="EW124">
        <v>32.920699999999997</v>
      </c>
      <c r="EX124">
        <v>2</v>
      </c>
      <c r="EY124">
        <v>0.240678</v>
      </c>
      <c r="EZ124">
        <v>6.9854099999999999</v>
      </c>
      <c r="FA124">
        <v>20.105899999999998</v>
      </c>
      <c r="FB124">
        <v>5.2352600000000002</v>
      </c>
      <c r="FC124">
        <v>11.992000000000001</v>
      </c>
      <c r="FD124">
        <v>4.9555499999999997</v>
      </c>
      <c r="FE124">
        <v>3.3038500000000002</v>
      </c>
      <c r="FF124">
        <v>9999</v>
      </c>
      <c r="FG124">
        <v>322.2</v>
      </c>
      <c r="FH124">
        <v>9999</v>
      </c>
      <c r="FI124">
        <v>4667.7</v>
      </c>
      <c r="FJ124">
        <v>1.8681399999999999</v>
      </c>
      <c r="FK124">
        <v>1.86395</v>
      </c>
      <c r="FL124">
        <v>1.8714</v>
      </c>
      <c r="FM124">
        <v>1.86249</v>
      </c>
      <c r="FN124">
        <v>1.86188</v>
      </c>
      <c r="FO124">
        <v>1.8682000000000001</v>
      </c>
      <c r="FP124">
        <v>1.8583700000000001</v>
      </c>
      <c r="FQ124">
        <v>1.8646199999999999</v>
      </c>
      <c r="FR124">
        <v>5</v>
      </c>
      <c r="FS124">
        <v>0</v>
      </c>
      <c r="FT124">
        <v>0</v>
      </c>
      <c r="FU124">
        <v>0</v>
      </c>
      <c r="FV124" t="s">
        <v>360</v>
      </c>
      <c r="FW124" t="s">
        <v>361</v>
      </c>
      <c r="FX124" t="s">
        <v>362</v>
      </c>
      <c r="FY124" t="s">
        <v>362</v>
      </c>
      <c r="FZ124" t="s">
        <v>362</v>
      </c>
      <c r="GA124" t="s">
        <v>362</v>
      </c>
      <c r="GB124">
        <v>0</v>
      </c>
      <c r="GC124">
        <v>100</v>
      </c>
      <c r="GD124">
        <v>100</v>
      </c>
      <c r="GE124">
        <v>4.91</v>
      </c>
      <c r="GF124">
        <v>0.14860000000000001</v>
      </c>
      <c r="GG124">
        <v>2.06512692478187</v>
      </c>
      <c r="GH124">
        <v>1.5675561973404399E-3</v>
      </c>
      <c r="GI124">
        <v>-8.2833039480674595E-7</v>
      </c>
      <c r="GJ124">
        <v>5.0085055433431996E-10</v>
      </c>
      <c r="GK124">
        <v>-8.2657068672907993E-2</v>
      </c>
      <c r="GL124">
        <v>-3.8189079593307799E-2</v>
      </c>
      <c r="GM124">
        <v>3.2721738724615498E-3</v>
      </c>
      <c r="GN124">
        <v>-3.9688209873996E-5</v>
      </c>
      <c r="GO124">
        <v>3</v>
      </c>
      <c r="GP124">
        <v>2235</v>
      </c>
      <c r="GQ124">
        <v>2</v>
      </c>
      <c r="GR124">
        <v>25</v>
      </c>
      <c r="GS124">
        <v>14.1</v>
      </c>
      <c r="GT124">
        <v>14.1</v>
      </c>
      <c r="GU124">
        <v>4.0942400000000001</v>
      </c>
      <c r="GV124">
        <v>2.2888199999999999</v>
      </c>
      <c r="GW124">
        <v>1.9982899999999999</v>
      </c>
      <c r="GX124">
        <v>2.6916500000000001</v>
      </c>
      <c r="GY124">
        <v>2.0935100000000002</v>
      </c>
      <c r="GZ124">
        <v>2.3974600000000001</v>
      </c>
      <c r="HA124">
        <v>41.482199999999999</v>
      </c>
      <c r="HB124">
        <v>14.9376</v>
      </c>
      <c r="HC124">
        <v>18</v>
      </c>
      <c r="HD124">
        <v>425.82799999999997</v>
      </c>
      <c r="HE124">
        <v>664.49699999999996</v>
      </c>
      <c r="HF124">
        <v>18.5428</v>
      </c>
      <c r="HG124">
        <v>30.350899999999999</v>
      </c>
      <c r="HH124">
        <v>30.0015</v>
      </c>
      <c r="HI124">
        <v>30.085599999999999</v>
      </c>
      <c r="HJ124">
        <v>30.069500000000001</v>
      </c>
      <c r="HK124">
        <v>81.910600000000002</v>
      </c>
      <c r="HL124">
        <v>35.348100000000002</v>
      </c>
      <c r="HM124">
        <v>0</v>
      </c>
      <c r="HN124">
        <v>18.462900000000001</v>
      </c>
      <c r="HO124">
        <v>1825.55</v>
      </c>
      <c r="HP124">
        <v>17.028400000000001</v>
      </c>
      <c r="HQ124">
        <v>96.517099999999999</v>
      </c>
      <c r="HR124">
        <v>99.730999999999995</v>
      </c>
    </row>
    <row r="125" spans="1:226" x14ac:dyDescent="0.2">
      <c r="A125">
        <v>109</v>
      </c>
      <c r="B125">
        <v>1657212347.5999999</v>
      </c>
      <c r="C125">
        <v>632</v>
      </c>
      <c r="D125" t="s">
        <v>578</v>
      </c>
      <c r="E125" t="s">
        <v>579</v>
      </c>
      <c r="F125">
        <v>5</v>
      </c>
      <c r="G125" t="s">
        <v>355</v>
      </c>
      <c r="H125" t="s">
        <v>356</v>
      </c>
      <c r="I125">
        <v>1657212339.8499999</v>
      </c>
      <c r="J125">
        <f t="shared" si="34"/>
        <v>2.8002437670483372E-3</v>
      </c>
      <c r="K125">
        <f t="shared" si="35"/>
        <v>2.8002437670483373</v>
      </c>
      <c r="L125">
        <f t="shared" si="36"/>
        <v>28.051850554437106</v>
      </c>
      <c r="M125">
        <f t="shared" si="37"/>
        <v>1733.9017857142901</v>
      </c>
      <c r="N125">
        <f t="shared" si="38"/>
        <v>1306.1374490130488</v>
      </c>
      <c r="O125">
        <f t="shared" si="39"/>
        <v>97.531653738029831</v>
      </c>
      <c r="P125">
        <f t="shared" si="40"/>
        <v>129.47359307997934</v>
      </c>
      <c r="Q125">
        <f t="shared" si="41"/>
        <v>0.12374983004389357</v>
      </c>
      <c r="R125">
        <f t="shared" si="42"/>
        <v>2.4444468284711269</v>
      </c>
      <c r="S125">
        <f t="shared" si="43"/>
        <v>0.12037182990691203</v>
      </c>
      <c r="T125">
        <f t="shared" si="44"/>
        <v>7.5528213181351889E-2</v>
      </c>
      <c r="U125">
        <f t="shared" si="45"/>
        <v>321.51332099999928</v>
      </c>
      <c r="V125">
        <f t="shared" si="46"/>
        <v>25.606804478267662</v>
      </c>
      <c r="W125">
        <f t="shared" si="47"/>
        <v>25.069157142857101</v>
      </c>
      <c r="X125">
        <f t="shared" si="48"/>
        <v>3.1928113162533731</v>
      </c>
      <c r="Y125">
        <f t="shared" si="49"/>
        <v>49.760865640487374</v>
      </c>
      <c r="Z125">
        <f t="shared" si="50"/>
        <v>1.5104059999335646</v>
      </c>
      <c r="AA125">
        <f t="shared" si="51"/>
        <v>3.0353290291329653</v>
      </c>
      <c r="AB125">
        <f t="shared" si="52"/>
        <v>1.6824053163198085</v>
      </c>
      <c r="AC125">
        <f t="shared" si="53"/>
        <v>-123.49075012683167</v>
      </c>
      <c r="AD125">
        <f t="shared" si="54"/>
        <v>-111.51130446932929</v>
      </c>
      <c r="AE125">
        <f t="shared" si="55"/>
        <v>-9.6150351074207148</v>
      </c>
      <c r="AF125">
        <f t="shared" si="56"/>
        <v>76.896231296417582</v>
      </c>
      <c r="AG125">
        <f t="shared" si="57"/>
        <v>45.884919995244481</v>
      </c>
      <c r="AH125">
        <f t="shared" si="58"/>
        <v>2.8125643417001358</v>
      </c>
      <c r="AI125">
        <f t="shared" si="59"/>
        <v>28.051850554437106</v>
      </c>
      <c r="AJ125">
        <v>1842.37269471014</v>
      </c>
      <c r="AK125">
        <v>1794.46787878788</v>
      </c>
      <c r="AL125">
        <v>3.4124265279774399</v>
      </c>
      <c r="AM125">
        <v>66.383404404203702</v>
      </c>
      <c r="AN125">
        <f t="shared" si="60"/>
        <v>2.8002437670483373</v>
      </c>
      <c r="AO125">
        <v>16.942261934053299</v>
      </c>
      <c r="AP125">
        <v>20.234277622377601</v>
      </c>
      <c r="AQ125">
        <v>3.0892964331716498E-5</v>
      </c>
      <c r="AR125">
        <v>78.944928125099594</v>
      </c>
      <c r="AS125">
        <v>18</v>
      </c>
      <c r="AT125">
        <v>4</v>
      </c>
      <c r="AU125">
        <f t="shared" si="61"/>
        <v>1</v>
      </c>
      <c r="AV125">
        <f t="shared" si="62"/>
        <v>0</v>
      </c>
      <c r="AW125">
        <f t="shared" si="63"/>
        <v>39789.644800741415</v>
      </c>
      <c r="AX125">
        <f t="shared" si="64"/>
        <v>1999.9832142857099</v>
      </c>
      <c r="AY125">
        <f t="shared" si="65"/>
        <v>1681.1858999999961</v>
      </c>
      <c r="AZ125">
        <f t="shared" si="66"/>
        <v>0.84060000503575649</v>
      </c>
      <c r="BA125">
        <f t="shared" si="67"/>
        <v>0.16075800971901014</v>
      </c>
      <c r="BB125">
        <v>6</v>
      </c>
      <c r="BC125">
        <v>0.5</v>
      </c>
      <c r="BD125" t="s">
        <v>357</v>
      </c>
      <c r="BE125">
        <v>2</v>
      </c>
      <c r="BF125" t="b">
        <v>1</v>
      </c>
      <c r="BG125">
        <v>1657212339.8499999</v>
      </c>
      <c r="BH125">
        <v>1733.9017857142901</v>
      </c>
      <c r="BI125">
        <v>1794.81321428571</v>
      </c>
      <c r="BJ125">
        <v>20.227257142857098</v>
      </c>
      <c r="BK125">
        <v>16.9205857142857</v>
      </c>
      <c r="BL125">
        <v>1729.01464285714</v>
      </c>
      <c r="BM125">
        <v>20.0787678571429</v>
      </c>
      <c r="BN125">
        <v>500.02075000000002</v>
      </c>
      <c r="BO125">
        <v>74.571789285714303</v>
      </c>
      <c r="BP125">
        <v>0.100025546428571</v>
      </c>
      <c r="BQ125">
        <v>24.222996428571399</v>
      </c>
      <c r="BR125">
        <v>25.069157142857101</v>
      </c>
      <c r="BS125">
        <v>999.9</v>
      </c>
      <c r="BT125">
        <v>0</v>
      </c>
      <c r="BU125">
        <v>0</v>
      </c>
      <c r="BV125">
        <v>9997.3221428571396</v>
      </c>
      <c r="BW125">
        <v>0</v>
      </c>
      <c r="BX125">
        <v>1707.0232142857101</v>
      </c>
      <c r="BY125">
        <v>-60.910692857142898</v>
      </c>
      <c r="BZ125">
        <v>1769.69821428571</v>
      </c>
      <c r="CA125">
        <v>1825.7049999999999</v>
      </c>
      <c r="CB125">
        <v>3.30666285714286</v>
      </c>
      <c r="CC125">
        <v>1794.81321428571</v>
      </c>
      <c r="CD125">
        <v>16.9205857142857</v>
      </c>
      <c r="CE125">
        <v>1.50838178571429</v>
      </c>
      <c r="CF125">
        <v>1.2617996428571401</v>
      </c>
      <c r="CG125">
        <v>13.0534</v>
      </c>
      <c r="CH125">
        <v>10.3513642857143</v>
      </c>
      <c r="CI125">
        <v>1999.9832142857099</v>
      </c>
      <c r="CJ125">
        <v>0.98000074999999998</v>
      </c>
      <c r="CK125">
        <v>1.9999200000000002E-2</v>
      </c>
      <c r="CL125">
        <v>0</v>
      </c>
      <c r="CM125">
        <v>2.4508285714285698</v>
      </c>
      <c r="CN125">
        <v>0</v>
      </c>
      <c r="CO125">
        <v>18220.253571428599</v>
      </c>
      <c r="CP125">
        <v>16705.285714285699</v>
      </c>
      <c r="CQ125">
        <v>48.093499999999999</v>
      </c>
      <c r="CR125">
        <v>50.912642857142799</v>
      </c>
      <c r="CS125">
        <v>49.33</v>
      </c>
      <c r="CT125">
        <v>48.436999999999998</v>
      </c>
      <c r="CU125">
        <v>47.088999999999999</v>
      </c>
      <c r="CV125">
        <v>1959.9832142857099</v>
      </c>
      <c r="CW125">
        <v>40</v>
      </c>
      <c r="CX125">
        <v>0</v>
      </c>
      <c r="CY125">
        <v>1651529409.2</v>
      </c>
      <c r="CZ125">
        <v>0</v>
      </c>
      <c r="DA125">
        <v>1657211497.5999999</v>
      </c>
      <c r="DB125" t="s">
        <v>358</v>
      </c>
      <c r="DC125">
        <v>1657211493.5999999</v>
      </c>
      <c r="DD125">
        <v>1657211497.5999999</v>
      </c>
      <c r="DE125">
        <v>1</v>
      </c>
      <c r="DF125">
        <v>1.526</v>
      </c>
      <c r="DG125">
        <v>4.4999999999999998E-2</v>
      </c>
      <c r="DH125">
        <v>2.6110000000000002</v>
      </c>
      <c r="DI125">
        <v>0.157</v>
      </c>
      <c r="DJ125">
        <v>420</v>
      </c>
      <c r="DK125">
        <v>20</v>
      </c>
      <c r="DL125">
        <v>0.57999999999999996</v>
      </c>
      <c r="DM125">
        <v>0.22</v>
      </c>
      <c r="DN125">
        <v>-60.794365853658498</v>
      </c>
      <c r="DO125">
        <v>-1.9911491289199399</v>
      </c>
      <c r="DP125">
        <v>0.36472414541494402</v>
      </c>
      <c r="DQ125">
        <v>0</v>
      </c>
      <c r="DR125">
        <v>3.3249507317073199</v>
      </c>
      <c r="DS125">
        <v>-0.33162606271777401</v>
      </c>
      <c r="DT125">
        <v>3.4131035043243899E-2</v>
      </c>
      <c r="DU125">
        <v>0</v>
      </c>
      <c r="DV125">
        <v>0</v>
      </c>
      <c r="DW125">
        <v>2</v>
      </c>
      <c r="DX125" t="s">
        <v>359</v>
      </c>
      <c r="DY125">
        <v>2.8360400000000001</v>
      </c>
      <c r="DZ125">
        <v>2.7166100000000002</v>
      </c>
      <c r="EA125">
        <v>0.195081</v>
      </c>
      <c r="EB125">
        <v>0.198764</v>
      </c>
      <c r="EC125">
        <v>7.5163900000000006E-2</v>
      </c>
      <c r="ED125">
        <v>6.6099699999999997E-2</v>
      </c>
      <c r="EE125">
        <v>22649.9</v>
      </c>
      <c r="EF125">
        <v>19541.099999999999</v>
      </c>
      <c r="EG125">
        <v>25209.1</v>
      </c>
      <c r="EH125">
        <v>23768.5</v>
      </c>
      <c r="EI125">
        <v>39842.300000000003</v>
      </c>
      <c r="EJ125">
        <v>36766</v>
      </c>
      <c r="EK125">
        <v>45618.1</v>
      </c>
      <c r="EL125">
        <v>42427.8</v>
      </c>
      <c r="EM125">
        <v>1.75373</v>
      </c>
      <c r="EN125">
        <v>2.1084000000000001</v>
      </c>
      <c r="EO125">
        <v>2.5268599999999999E-2</v>
      </c>
      <c r="EP125">
        <v>0</v>
      </c>
      <c r="EQ125">
        <v>24.647200000000002</v>
      </c>
      <c r="ER125">
        <v>999.9</v>
      </c>
      <c r="ES125">
        <v>29.74</v>
      </c>
      <c r="ET125">
        <v>36.356000000000002</v>
      </c>
      <c r="EU125">
        <v>24.2758</v>
      </c>
      <c r="EV125">
        <v>53.570099999999996</v>
      </c>
      <c r="EW125">
        <v>32.924700000000001</v>
      </c>
      <c r="EX125">
        <v>2</v>
      </c>
      <c r="EY125">
        <v>0.24260399999999999</v>
      </c>
      <c r="EZ125">
        <v>7.1361699999999999</v>
      </c>
      <c r="FA125">
        <v>20.100000000000001</v>
      </c>
      <c r="FB125">
        <v>5.2363099999999996</v>
      </c>
      <c r="FC125">
        <v>11.992000000000001</v>
      </c>
      <c r="FD125">
        <v>4.9557500000000001</v>
      </c>
      <c r="FE125">
        <v>3.3039999999999998</v>
      </c>
      <c r="FF125">
        <v>9999</v>
      </c>
      <c r="FG125">
        <v>322.2</v>
      </c>
      <c r="FH125">
        <v>9999</v>
      </c>
      <c r="FI125">
        <v>4667.7</v>
      </c>
      <c r="FJ125">
        <v>1.86815</v>
      </c>
      <c r="FK125">
        <v>1.8639600000000001</v>
      </c>
      <c r="FL125">
        <v>1.8714</v>
      </c>
      <c r="FM125">
        <v>1.86249</v>
      </c>
      <c r="FN125">
        <v>1.86188</v>
      </c>
      <c r="FO125">
        <v>1.8682099999999999</v>
      </c>
      <c r="FP125">
        <v>1.8583700000000001</v>
      </c>
      <c r="FQ125">
        <v>1.8646400000000001</v>
      </c>
      <c r="FR125">
        <v>5</v>
      </c>
      <c r="FS125">
        <v>0</v>
      </c>
      <c r="FT125">
        <v>0</v>
      </c>
      <c r="FU125">
        <v>0</v>
      </c>
      <c r="FV125" t="s">
        <v>360</v>
      </c>
      <c r="FW125" t="s">
        <v>361</v>
      </c>
      <c r="FX125" t="s">
        <v>362</v>
      </c>
      <c r="FY125" t="s">
        <v>362</v>
      </c>
      <c r="FZ125" t="s">
        <v>362</v>
      </c>
      <c r="GA125" t="s">
        <v>362</v>
      </c>
      <c r="GB125">
        <v>0</v>
      </c>
      <c r="GC125">
        <v>100</v>
      </c>
      <c r="GD125">
        <v>100</v>
      </c>
      <c r="GE125">
        <v>4.9800000000000004</v>
      </c>
      <c r="GF125">
        <v>0.14879999999999999</v>
      </c>
      <c r="GG125">
        <v>2.06512692478187</v>
      </c>
      <c r="GH125">
        <v>1.5675561973404399E-3</v>
      </c>
      <c r="GI125">
        <v>-8.2833039480674595E-7</v>
      </c>
      <c r="GJ125">
        <v>5.0085055433431996E-10</v>
      </c>
      <c r="GK125">
        <v>-8.2657068672907993E-2</v>
      </c>
      <c r="GL125">
        <v>-3.8189079593307799E-2</v>
      </c>
      <c r="GM125">
        <v>3.2721738724615498E-3</v>
      </c>
      <c r="GN125">
        <v>-3.9688209873996E-5</v>
      </c>
      <c r="GO125">
        <v>3</v>
      </c>
      <c r="GP125">
        <v>2235</v>
      </c>
      <c r="GQ125">
        <v>2</v>
      </c>
      <c r="GR125">
        <v>25</v>
      </c>
      <c r="GS125">
        <v>14.2</v>
      </c>
      <c r="GT125">
        <v>14.2</v>
      </c>
      <c r="GU125">
        <v>4.1223099999999997</v>
      </c>
      <c r="GV125">
        <v>2.2827099999999998</v>
      </c>
      <c r="GW125">
        <v>1.9982899999999999</v>
      </c>
      <c r="GX125">
        <v>2.6904300000000001</v>
      </c>
      <c r="GY125">
        <v>2.0935100000000002</v>
      </c>
      <c r="GZ125">
        <v>2.4035600000000001</v>
      </c>
      <c r="HA125">
        <v>41.508299999999998</v>
      </c>
      <c r="HB125">
        <v>14.9201</v>
      </c>
      <c r="HC125">
        <v>18</v>
      </c>
      <c r="HD125">
        <v>425.834</v>
      </c>
      <c r="HE125">
        <v>664.38</v>
      </c>
      <c r="HF125">
        <v>18.465499999999999</v>
      </c>
      <c r="HG125">
        <v>30.365600000000001</v>
      </c>
      <c r="HH125">
        <v>30.0017</v>
      </c>
      <c r="HI125">
        <v>30.097200000000001</v>
      </c>
      <c r="HJ125">
        <v>30.081499999999998</v>
      </c>
      <c r="HK125">
        <v>82.530100000000004</v>
      </c>
      <c r="HL125">
        <v>35.069000000000003</v>
      </c>
      <c r="HM125">
        <v>0</v>
      </c>
      <c r="HN125">
        <v>18.3903</v>
      </c>
      <c r="HO125">
        <v>1838.97</v>
      </c>
      <c r="HP125">
        <v>17.0684</v>
      </c>
      <c r="HQ125">
        <v>96.515100000000004</v>
      </c>
      <c r="HR125">
        <v>99.726500000000001</v>
      </c>
    </row>
    <row r="126" spans="1:226" x14ac:dyDescent="0.2">
      <c r="A126">
        <v>110</v>
      </c>
      <c r="B126">
        <v>1657212352.0999999</v>
      </c>
      <c r="C126">
        <v>636.5</v>
      </c>
      <c r="D126" t="s">
        <v>580</v>
      </c>
      <c r="E126" t="s">
        <v>581</v>
      </c>
      <c r="F126">
        <v>5</v>
      </c>
      <c r="G126" t="s">
        <v>355</v>
      </c>
      <c r="H126" t="s">
        <v>356</v>
      </c>
      <c r="I126">
        <v>1657212344.2785699</v>
      </c>
      <c r="J126">
        <f t="shared" si="34"/>
        <v>2.7892718584363063E-3</v>
      </c>
      <c r="K126">
        <f t="shared" si="35"/>
        <v>2.7892718584363063</v>
      </c>
      <c r="L126">
        <f t="shared" si="36"/>
        <v>28.158000347885949</v>
      </c>
      <c r="M126">
        <f t="shared" si="37"/>
        <v>1748.7432142857101</v>
      </c>
      <c r="N126">
        <f t="shared" si="38"/>
        <v>1317.6328345142695</v>
      </c>
      <c r="O126">
        <f t="shared" si="39"/>
        <v>98.389494848491438</v>
      </c>
      <c r="P126">
        <f t="shared" si="40"/>
        <v>130.58111255760068</v>
      </c>
      <c r="Q126">
        <f t="shared" si="41"/>
        <v>0.12325675191524273</v>
      </c>
      <c r="R126">
        <f t="shared" si="42"/>
        <v>2.4450688979116686</v>
      </c>
      <c r="S126">
        <f t="shared" si="43"/>
        <v>0.11990605244677596</v>
      </c>
      <c r="T126">
        <f t="shared" si="44"/>
        <v>7.5234742840643257E-2</v>
      </c>
      <c r="U126">
        <f t="shared" si="45"/>
        <v>321.51725400000049</v>
      </c>
      <c r="V126">
        <f t="shared" si="46"/>
        <v>25.604187387819287</v>
      </c>
      <c r="W126">
        <f t="shared" si="47"/>
        <v>25.070335714285701</v>
      </c>
      <c r="X126">
        <f t="shared" si="48"/>
        <v>3.1930355505400176</v>
      </c>
      <c r="Y126">
        <f t="shared" si="49"/>
        <v>49.788524708946255</v>
      </c>
      <c r="Z126">
        <f t="shared" si="50"/>
        <v>1.5107283950584138</v>
      </c>
      <c r="AA126">
        <f t="shared" si="51"/>
        <v>3.0342903387674762</v>
      </c>
      <c r="AB126">
        <f t="shared" si="52"/>
        <v>1.6823071554816038</v>
      </c>
      <c r="AC126">
        <f t="shared" si="53"/>
        <v>-123.00688895704111</v>
      </c>
      <c r="AD126">
        <f t="shared" si="54"/>
        <v>-112.44734707102033</v>
      </c>
      <c r="AE126">
        <f t="shared" si="55"/>
        <v>-9.6930574841221482</v>
      </c>
      <c r="AF126">
        <f t="shared" si="56"/>
        <v>76.369960487816897</v>
      </c>
      <c r="AG126">
        <f t="shared" si="57"/>
        <v>45.914933910170056</v>
      </c>
      <c r="AH126">
        <f t="shared" si="58"/>
        <v>2.794001666740209</v>
      </c>
      <c r="AI126">
        <f t="shared" si="59"/>
        <v>28.158000347885949</v>
      </c>
      <c r="AJ126">
        <v>1857.95556559125</v>
      </c>
      <c r="AK126">
        <v>1809.8909090909101</v>
      </c>
      <c r="AL126">
        <v>3.4193604742894301</v>
      </c>
      <c r="AM126">
        <v>66.383404404203702</v>
      </c>
      <c r="AN126">
        <f t="shared" si="60"/>
        <v>2.7892718584363063</v>
      </c>
      <c r="AO126">
        <v>16.958966602445301</v>
      </c>
      <c r="AP126">
        <v>20.2384559440559</v>
      </c>
      <c r="AQ126">
        <v>-3.0300729849229001E-5</v>
      </c>
      <c r="AR126">
        <v>78.944928125099594</v>
      </c>
      <c r="AS126">
        <v>18</v>
      </c>
      <c r="AT126">
        <v>4</v>
      </c>
      <c r="AU126">
        <f t="shared" si="61"/>
        <v>1</v>
      </c>
      <c r="AV126">
        <f t="shared" si="62"/>
        <v>0</v>
      </c>
      <c r="AW126">
        <f t="shared" si="63"/>
        <v>39805.873606219</v>
      </c>
      <c r="AX126">
        <f t="shared" si="64"/>
        <v>2000.0078571428601</v>
      </c>
      <c r="AY126">
        <f t="shared" si="65"/>
        <v>1681.2066000000025</v>
      </c>
      <c r="AZ126">
        <f t="shared" si="66"/>
        <v>0.84059999764286641</v>
      </c>
      <c r="BA126">
        <f t="shared" si="67"/>
        <v>0.16075799545073216</v>
      </c>
      <c r="BB126">
        <v>6</v>
      </c>
      <c r="BC126">
        <v>0.5</v>
      </c>
      <c r="BD126" t="s">
        <v>357</v>
      </c>
      <c r="BE126">
        <v>2</v>
      </c>
      <c r="BF126" t="b">
        <v>1</v>
      </c>
      <c r="BG126">
        <v>1657212344.2785699</v>
      </c>
      <c r="BH126">
        <v>1748.7432142857101</v>
      </c>
      <c r="BI126">
        <v>1809.7035714285701</v>
      </c>
      <c r="BJ126">
        <v>20.2316857142857</v>
      </c>
      <c r="BK126">
        <v>16.946757142857098</v>
      </c>
      <c r="BL126">
        <v>1743.8067857142901</v>
      </c>
      <c r="BM126">
        <v>20.083010714285699</v>
      </c>
      <c r="BN126">
        <v>500.00617857142902</v>
      </c>
      <c r="BO126">
        <v>74.571403571428604</v>
      </c>
      <c r="BP126">
        <v>0.100001292857143</v>
      </c>
      <c r="BQ126">
        <v>24.217289285714301</v>
      </c>
      <c r="BR126">
        <v>25.070335714285701</v>
      </c>
      <c r="BS126">
        <v>999.9</v>
      </c>
      <c r="BT126">
        <v>0</v>
      </c>
      <c r="BU126">
        <v>0</v>
      </c>
      <c r="BV126">
        <v>10001.427142857099</v>
      </c>
      <c r="BW126">
        <v>0</v>
      </c>
      <c r="BX126">
        <v>1705.8882142857101</v>
      </c>
      <c r="BY126">
        <v>-60.9593392857143</v>
      </c>
      <c r="BZ126">
        <v>1784.8535714285699</v>
      </c>
      <c r="CA126">
        <v>1840.90035714286</v>
      </c>
      <c r="CB126">
        <v>3.28491857142857</v>
      </c>
      <c r="CC126">
        <v>1809.7035714285701</v>
      </c>
      <c r="CD126">
        <v>16.946757142857098</v>
      </c>
      <c r="CE126">
        <v>1.50870464285714</v>
      </c>
      <c r="CF126">
        <v>1.2637453571428601</v>
      </c>
      <c r="CG126">
        <v>13.0566714285714</v>
      </c>
      <c r="CH126">
        <v>10.3744285714286</v>
      </c>
      <c r="CI126">
        <v>2000.0078571428601</v>
      </c>
      <c r="CJ126">
        <v>0.98000096428571404</v>
      </c>
      <c r="CK126">
        <v>1.9998971428571401E-2</v>
      </c>
      <c r="CL126">
        <v>0</v>
      </c>
      <c r="CM126">
        <v>2.3443142857142898</v>
      </c>
      <c r="CN126">
        <v>0</v>
      </c>
      <c r="CO126">
        <v>18218.7071428571</v>
      </c>
      <c r="CP126">
        <v>16705.496428571401</v>
      </c>
      <c r="CQ126">
        <v>48.111499999999999</v>
      </c>
      <c r="CR126">
        <v>50.930357142857098</v>
      </c>
      <c r="CS126">
        <v>49.343499999999999</v>
      </c>
      <c r="CT126">
        <v>48.436999999999998</v>
      </c>
      <c r="CU126">
        <v>47.106999999999999</v>
      </c>
      <c r="CV126">
        <v>1960.0078571428601</v>
      </c>
      <c r="CW126">
        <v>40</v>
      </c>
      <c r="CX126">
        <v>0</v>
      </c>
      <c r="CY126">
        <v>1651529414</v>
      </c>
      <c r="CZ126">
        <v>0</v>
      </c>
      <c r="DA126">
        <v>1657211497.5999999</v>
      </c>
      <c r="DB126" t="s">
        <v>358</v>
      </c>
      <c r="DC126">
        <v>1657211493.5999999</v>
      </c>
      <c r="DD126">
        <v>1657211497.5999999</v>
      </c>
      <c r="DE126">
        <v>1</v>
      </c>
      <c r="DF126">
        <v>1.526</v>
      </c>
      <c r="DG126">
        <v>4.4999999999999998E-2</v>
      </c>
      <c r="DH126">
        <v>2.6110000000000002</v>
      </c>
      <c r="DI126">
        <v>0.157</v>
      </c>
      <c r="DJ126">
        <v>420</v>
      </c>
      <c r="DK126">
        <v>20</v>
      </c>
      <c r="DL126">
        <v>0.57999999999999996</v>
      </c>
      <c r="DM126">
        <v>0.22</v>
      </c>
      <c r="DN126">
        <v>-60.894419999999997</v>
      </c>
      <c r="DO126">
        <v>-2.2524450281424002</v>
      </c>
      <c r="DP126">
        <v>0.38466751305510599</v>
      </c>
      <c r="DQ126">
        <v>0</v>
      </c>
      <c r="DR126">
        <v>3.3020512499999999</v>
      </c>
      <c r="DS126">
        <v>-0.28857962476548299</v>
      </c>
      <c r="DT126">
        <v>2.89268526794309E-2</v>
      </c>
      <c r="DU126">
        <v>0</v>
      </c>
      <c r="DV126">
        <v>0</v>
      </c>
      <c r="DW126">
        <v>2</v>
      </c>
      <c r="DX126" t="s">
        <v>359</v>
      </c>
      <c r="DY126">
        <v>2.83595</v>
      </c>
      <c r="DZ126">
        <v>2.7165699999999999</v>
      </c>
      <c r="EA126">
        <v>0.196051</v>
      </c>
      <c r="EB126">
        <v>0.19964199999999999</v>
      </c>
      <c r="EC126">
        <v>7.5179399999999993E-2</v>
      </c>
      <c r="ED126">
        <v>6.6293599999999994E-2</v>
      </c>
      <c r="EE126">
        <v>22621.7</v>
      </c>
      <c r="EF126">
        <v>19519.3</v>
      </c>
      <c r="EG126">
        <v>25208.2</v>
      </c>
      <c r="EH126">
        <v>23768.1</v>
      </c>
      <c r="EI126">
        <v>39840.300000000003</v>
      </c>
      <c r="EJ126">
        <v>36757.599999999999</v>
      </c>
      <c r="EK126">
        <v>45616.6</v>
      </c>
      <c r="EL126">
        <v>42427</v>
      </c>
      <c r="EM126">
        <v>1.7534700000000001</v>
      </c>
      <c r="EN126">
        <v>2.1082299999999998</v>
      </c>
      <c r="EO126">
        <v>2.5626300000000001E-2</v>
      </c>
      <c r="EP126">
        <v>0</v>
      </c>
      <c r="EQ126">
        <v>24.646599999999999</v>
      </c>
      <c r="ER126">
        <v>999.9</v>
      </c>
      <c r="ES126">
        <v>29.74</v>
      </c>
      <c r="ET126">
        <v>36.375999999999998</v>
      </c>
      <c r="EU126">
        <v>24.300799999999999</v>
      </c>
      <c r="EV126">
        <v>53.5501</v>
      </c>
      <c r="EW126">
        <v>32.928699999999999</v>
      </c>
      <c r="EX126">
        <v>2</v>
      </c>
      <c r="EY126">
        <v>0.24399899999999999</v>
      </c>
      <c r="EZ126">
        <v>7.2549000000000001</v>
      </c>
      <c r="FA126">
        <v>20.094899999999999</v>
      </c>
      <c r="FB126">
        <v>5.2340600000000004</v>
      </c>
      <c r="FC126">
        <v>11.992000000000001</v>
      </c>
      <c r="FD126">
        <v>4.9552500000000004</v>
      </c>
      <c r="FE126">
        <v>3.3036500000000002</v>
      </c>
      <c r="FF126">
        <v>9999</v>
      </c>
      <c r="FG126">
        <v>322.2</v>
      </c>
      <c r="FH126">
        <v>9999</v>
      </c>
      <c r="FI126">
        <v>4667.8999999999996</v>
      </c>
      <c r="FJ126">
        <v>1.86815</v>
      </c>
      <c r="FK126">
        <v>1.8639399999999999</v>
      </c>
      <c r="FL126">
        <v>1.87137</v>
      </c>
      <c r="FM126">
        <v>1.86249</v>
      </c>
      <c r="FN126">
        <v>1.86188</v>
      </c>
      <c r="FO126">
        <v>1.8681700000000001</v>
      </c>
      <c r="FP126">
        <v>1.8583700000000001</v>
      </c>
      <c r="FQ126">
        <v>1.8646199999999999</v>
      </c>
      <c r="FR126">
        <v>5</v>
      </c>
      <c r="FS126">
        <v>0</v>
      </c>
      <c r="FT126">
        <v>0</v>
      </c>
      <c r="FU126">
        <v>0</v>
      </c>
      <c r="FV126" t="s">
        <v>360</v>
      </c>
      <c r="FW126" t="s">
        <v>361</v>
      </c>
      <c r="FX126" t="s">
        <v>362</v>
      </c>
      <c r="FY126" t="s">
        <v>362</v>
      </c>
      <c r="FZ126" t="s">
        <v>362</v>
      </c>
      <c r="GA126" t="s">
        <v>362</v>
      </c>
      <c r="GB126">
        <v>0</v>
      </c>
      <c r="GC126">
        <v>100</v>
      </c>
      <c r="GD126">
        <v>100</v>
      </c>
      <c r="GE126">
        <v>5.0199999999999996</v>
      </c>
      <c r="GF126">
        <v>0.14899999999999999</v>
      </c>
      <c r="GG126">
        <v>2.06512692478187</v>
      </c>
      <c r="GH126">
        <v>1.5675561973404399E-3</v>
      </c>
      <c r="GI126">
        <v>-8.2833039480674595E-7</v>
      </c>
      <c r="GJ126">
        <v>5.0085055433431996E-10</v>
      </c>
      <c r="GK126">
        <v>-8.2657068672907993E-2</v>
      </c>
      <c r="GL126">
        <v>-3.8189079593307799E-2</v>
      </c>
      <c r="GM126">
        <v>3.2721738724615498E-3</v>
      </c>
      <c r="GN126">
        <v>-3.9688209873996E-5</v>
      </c>
      <c r="GO126">
        <v>3</v>
      </c>
      <c r="GP126">
        <v>2235</v>
      </c>
      <c r="GQ126">
        <v>2</v>
      </c>
      <c r="GR126">
        <v>25</v>
      </c>
      <c r="GS126">
        <v>14.3</v>
      </c>
      <c r="GT126">
        <v>14.2</v>
      </c>
      <c r="GU126">
        <v>4.1503899999999998</v>
      </c>
      <c r="GV126">
        <v>2.2851599999999999</v>
      </c>
      <c r="GW126">
        <v>1.9982899999999999</v>
      </c>
      <c r="GX126">
        <v>2.6904300000000001</v>
      </c>
      <c r="GY126">
        <v>2.0935100000000002</v>
      </c>
      <c r="GZ126">
        <v>2.4145500000000002</v>
      </c>
      <c r="HA126">
        <v>41.508299999999998</v>
      </c>
      <c r="HB126">
        <v>14.928800000000001</v>
      </c>
      <c r="HC126">
        <v>18</v>
      </c>
      <c r="HD126">
        <v>425.755</v>
      </c>
      <c r="HE126">
        <v>664.33100000000002</v>
      </c>
      <c r="HF126">
        <v>18.398700000000002</v>
      </c>
      <c r="HG126">
        <v>30.376799999999999</v>
      </c>
      <c r="HH126">
        <v>30.0016</v>
      </c>
      <c r="HI126">
        <v>30.1067</v>
      </c>
      <c r="HJ126">
        <v>30.09</v>
      </c>
      <c r="HK126">
        <v>83.019800000000004</v>
      </c>
      <c r="HL126">
        <v>35.069000000000003</v>
      </c>
      <c r="HM126">
        <v>0</v>
      </c>
      <c r="HN126">
        <v>18.3264</v>
      </c>
      <c r="HO126">
        <v>1859.16</v>
      </c>
      <c r="HP126">
        <v>17.082699999999999</v>
      </c>
      <c r="HQ126">
        <v>96.511700000000005</v>
      </c>
      <c r="HR126">
        <v>99.724699999999999</v>
      </c>
    </row>
    <row r="127" spans="1:226" x14ac:dyDescent="0.2">
      <c r="A127">
        <v>111</v>
      </c>
      <c r="B127">
        <v>1657212357.5999999</v>
      </c>
      <c r="C127">
        <v>642</v>
      </c>
      <c r="D127" t="s">
        <v>582</v>
      </c>
      <c r="E127" t="s">
        <v>583</v>
      </c>
      <c r="F127">
        <v>5</v>
      </c>
      <c r="G127" t="s">
        <v>355</v>
      </c>
      <c r="H127" t="s">
        <v>356</v>
      </c>
      <c r="I127">
        <v>1657212349.8499999</v>
      </c>
      <c r="J127">
        <f t="shared" si="34"/>
        <v>2.7373461958544371E-3</v>
      </c>
      <c r="K127">
        <f t="shared" si="35"/>
        <v>2.7373461958544372</v>
      </c>
      <c r="L127">
        <f t="shared" si="36"/>
        <v>28.038339191350403</v>
      </c>
      <c r="M127">
        <f t="shared" si="37"/>
        <v>1767.27714285714</v>
      </c>
      <c r="N127">
        <f t="shared" si="38"/>
        <v>1330.3304453546998</v>
      </c>
      <c r="O127">
        <f t="shared" si="39"/>
        <v>99.337613721772215</v>
      </c>
      <c r="P127">
        <f t="shared" si="40"/>
        <v>131.96502776394919</v>
      </c>
      <c r="Q127">
        <f t="shared" si="41"/>
        <v>0.12097070412591839</v>
      </c>
      <c r="R127">
        <f t="shared" si="42"/>
        <v>2.4454590452807672</v>
      </c>
      <c r="S127">
        <f t="shared" si="43"/>
        <v>0.11774189013198251</v>
      </c>
      <c r="T127">
        <f t="shared" si="44"/>
        <v>7.387159932726331E-2</v>
      </c>
      <c r="U127">
        <f t="shared" si="45"/>
        <v>321.51622800000018</v>
      </c>
      <c r="V127">
        <f t="shared" si="46"/>
        <v>25.611621334331467</v>
      </c>
      <c r="W127">
        <f t="shared" si="47"/>
        <v>25.067699999999999</v>
      </c>
      <c r="X127">
        <f t="shared" si="48"/>
        <v>3.1925341001589436</v>
      </c>
      <c r="Y127">
        <f t="shared" si="49"/>
        <v>49.829019079731509</v>
      </c>
      <c r="Z127">
        <f t="shared" si="50"/>
        <v>1.5111991751703535</v>
      </c>
      <c r="AA127">
        <f t="shared" si="51"/>
        <v>3.0327692639348984</v>
      </c>
      <c r="AB127">
        <f t="shared" si="52"/>
        <v>1.6813349249885901</v>
      </c>
      <c r="AC127">
        <f t="shared" si="53"/>
        <v>-120.71696723718068</v>
      </c>
      <c r="AD127">
        <f t="shared" si="54"/>
        <v>-113.2200713712561</v>
      </c>
      <c r="AE127">
        <f t="shared" si="55"/>
        <v>-9.7575694386518101</v>
      </c>
      <c r="AF127">
        <f t="shared" si="56"/>
        <v>77.821619952911618</v>
      </c>
      <c r="AG127">
        <f t="shared" si="57"/>
        <v>46.102185657094161</v>
      </c>
      <c r="AH127">
        <f t="shared" si="58"/>
        <v>2.7628504979222415</v>
      </c>
      <c r="AI127">
        <f t="shared" si="59"/>
        <v>28.038339191350403</v>
      </c>
      <c r="AJ127">
        <v>1876.7969078276301</v>
      </c>
      <c r="AK127">
        <v>1828.5678787878801</v>
      </c>
      <c r="AL127">
        <v>3.49649335873635</v>
      </c>
      <c r="AM127">
        <v>66.383404404203702</v>
      </c>
      <c r="AN127">
        <f t="shared" si="60"/>
        <v>2.7373461958544372</v>
      </c>
      <c r="AO127">
        <v>17.031260754597401</v>
      </c>
      <c r="AP127">
        <v>20.248791608391599</v>
      </c>
      <c r="AQ127">
        <v>1.4891646285668901E-4</v>
      </c>
      <c r="AR127">
        <v>78.944928125099594</v>
      </c>
      <c r="AS127">
        <v>18</v>
      </c>
      <c r="AT127">
        <v>4</v>
      </c>
      <c r="AU127">
        <f t="shared" si="61"/>
        <v>1</v>
      </c>
      <c r="AV127">
        <f t="shared" si="62"/>
        <v>0</v>
      </c>
      <c r="AW127">
        <f t="shared" si="63"/>
        <v>39816.698273182265</v>
      </c>
      <c r="AX127">
        <f t="shared" si="64"/>
        <v>2000.0014285714301</v>
      </c>
      <c r="AY127">
        <f t="shared" si="65"/>
        <v>1681.2012000000011</v>
      </c>
      <c r="AZ127">
        <f t="shared" si="66"/>
        <v>0.84059999957142884</v>
      </c>
      <c r="BA127">
        <f t="shared" si="67"/>
        <v>0.16075799917285771</v>
      </c>
      <c r="BB127">
        <v>6</v>
      </c>
      <c r="BC127">
        <v>0.5</v>
      </c>
      <c r="BD127" t="s">
        <v>357</v>
      </c>
      <c r="BE127">
        <v>2</v>
      </c>
      <c r="BF127" t="b">
        <v>1</v>
      </c>
      <c r="BG127">
        <v>1657212349.8499999</v>
      </c>
      <c r="BH127">
        <v>1767.27714285714</v>
      </c>
      <c r="BI127">
        <v>1828.4578571428599</v>
      </c>
      <c r="BJ127">
        <v>20.2379964285714</v>
      </c>
      <c r="BK127">
        <v>16.9897357142857</v>
      </c>
      <c r="BL127">
        <v>1762.28</v>
      </c>
      <c r="BM127">
        <v>20.0890535714286</v>
      </c>
      <c r="BN127">
        <v>500.00960714285702</v>
      </c>
      <c r="BO127">
        <v>74.571392857142897</v>
      </c>
      <c r="BP127">
        <v>9.9989782142857198E-2</v>
      </c>
      <c r="BQ127">
        <v>24.208928571428601</v>
      </c>
      <c r="BR127">
        <v>25.067699999999999</v>
      </c>
      <c r="BS127">
        <v>999.9</v>
      </c>
      <c r="BT127">
        <v>0</v>
      </c>
      <c r="BU127">
        <v>0</v>
      </c>
      <c r="BV127">
        <v>10003.971071428599</v>
      </c>
      <c r="BW127">
        <v>0</v>
      </c>
      <c r="BX127">
        <v>1704.3074999999999</v>
      </c>
      <c r="BY127">
        <v>-61.179964285714298</v>
      </c>
      <c r="BZ127">
        <v>1803.7821428571399</v>
      </c>
      <c r="CA127">
        <v>1860.0592857142899</v>
      </c>
      <c r="CB127">
        <v>3.2482617857142899</v>
      </c>
      <c r="CC127">
        <v>1828.4578571428599</v>
      </c>
      <c r="CD127">
        <v>16.9897357142857</v>
      </c>
      <c r="CE127">
        <v>1.50917642857143</v>
      </c>
      <c r="CF127">
        <v>1.2669496428571401</v>
      </c>
      <c r="CG127">
        <v>13.061453571428601</v>
      </c>
      <c r="CH127">
        <v>10.4123571428571</v>
      </c>
      <c r="CI127">
        <v>2000.0014285714301</v>
      </c>
      <c r="CJ127">
        <v>0.98000107142857096</v>
      </c>
      <c r="CK127">
        <v>1.99988571428571E-2</v>
      </c>
      <c r="CL127">
        <v>0</v>
      </c>
      <c r="CM127">
        <v>2.3026357142857101</v>
      </c>
      <c r="CN127">
        <v>0</v>
      </c>
      <c r="CO127">
        <v>18215.296428571401</v>
      </c>
      <c r="CP127">
        <v>16705.442857142902</v>
      </c>
      <c r="CQ127">
        <v>48.125</v>
      </c>
      <c r="CR127">
        <v>50.936999999999998</v>
      </c>
      <c r="CS127">
        <v>49.363750000000003</v>
      </c>
      <c r="CT127">
        <v>48.436999999999998</v>
      </c>
      <c r="CU127">
        <v>47.125</v>
      </c>
      <c r="CV127">
        <v>1960.0014285714301</v>
      </c>
      <c r="CW127">
        <v>40</v>
      </c>
      <c r="CX127">
        <v>0</v>
      </c>
      <c r="CY127">
        <v>1651529419.4000001</v>
      </c>
      <c r="CZ127">
        <v>0</v>
      </c>
      <c r="DA127">
        <v>1657211497.5999999</v>
      </c>
      <c r="DB127" t="s">
        <v>358</v>
      </c>
      <c r="DC127">
        <v>1657211493.5999999</v>
      </c>
      <c r="DD127">
        <v>1657211497.5999999</v>
      </c>
      <c r="DE127">
        <v>1</v>
      </c>
      <c r="DF127">
        <v>1.526</v>
      </c>
      <c r="DG127">
        <v>4.4999999999999998E-2</v>
      </c>
      <c r="DH127">
        <v>2.6110000000000002</v>
      </c>
      <c r="DI127">
        <v>0.157</v>
      </c>
      <c r="DJ127">
        <v>420</v>
      </c>
      <c r="DK127">
        <v>20</v>
      </c>
      <c r="DL127">
        <v>0.57999999999999996</v>
      </c>
      <c r="DM127">
        <v>0.22</v>
      </c>
      <c r="DN127">
        <v>-61.081443902438998</v>
      </c>
      <c r="DO127">
        <v>-2.1007212543553702</v>
      </c>
      <c r="DP127">
        <v>0.49268094066250301</v>
      </c>
      <c r="DQ127">
        <v>0</v>
      </c>
      <c r="DR127">
        <v>3.2658939024390201</v>
      </c>
      <c r="DS127">
        <v>-0.39696773519163098</v>
      </c>
      <c r="DT127">
        <v>4.0076871553945702E-2</v>
      </c>
      <c r="DU127">
        <v>0</v>
      </c>
      <c r="DV127">
        <v>0</v>
      </c>
      <c r="DW127">
        <v>2</v>
      </c>
      <c r="DX127" t="s">
        <v>359</v>
      </c>
      <c r="DY127">
        <v>2.8357700000000001</v>
      </c>
      <c r="DZ127">
        <v>2.7164600000000001</v>
      </c>
      <c r="EA127">
        <v>0.197237</v>
      </c>
      <c r="EB127">
        <v>0.20088600000000001</v>
      </c>
      <c r="EC127">
        <v>7.5203000000000006E-2</v>
      </c>
      <c r="ED127">
        <v>6.63329E-2</v>
      </c>
      <c r="EE127">
        <v>22587.599999999999</v>
      </c>
      <c r="EF127">
        <v>19488.400000000001</v>
      </c>
      <c r="EG127">
        <v>25207.4</v>
      </c>
      <c r="EH127">
        <v>23767.4</v>
      </c>
      <c r="EI127">
        <v>39838</v>
      </c>
      <c r="EJ127">
        <v>36755.1</v>
      </c>
      <c r="EK127">
        <v>45615.1</v>
      </c>
      <c r="EL127">
        <v>42425.8</v>
      </c>
      <c r="EM127">
        <v>1.7533000000000001</v>
      </c>
      <c r="EN127">
        <v>2.1080000000000001</v>
      </c>
      <c r="EO127">
        <v>2.5045100000000001E-2</v>
      </c>
      <c r="EP127">
        <v>0</v>
      </c>
      <c r="EQ127">
        <v>24.642499999999998</v>
      </c>
      <c r="ER127">
        <v>999.9</v>
      </c>
      <c r="ES127">
        <v>29.716000000000001</v>
      </c>
      <c r="ET127">
        <v>36.396000000000001</v>
      </c>
      <c r="EU127">
        <v>24.308299999999999</v>
      </c>
      <c r="EV127">
        <v>53.2301</v>
      </c>
      <c r="EW127">
        <v>32.872599999999998</v>
      </c>
      <c r="EX127">
        <v>2</v>
      </c>
      <c r="EY127">
        <v>0.24549799999999999</v>
      </c>
      <c r="EZ127">
        <v>7.3578200000000002</v>
      </c>
      <c r="FA127">
        <v>20.0913</v>
      </c>
      <c r="FB127">
        <v>5.2360100000000003</v>
      </c>
      <c r="FC127">
        <v>11.992000000000001</v>
      </c>
      <c r="FD127">
        <v>4.9558999999999997</v>
      </c>
      <c r="FE127">
        <v>3.3039800000000001</v>
      </c>
      <c r="FF127">
        <v>9999</v>
      </c>
      <c r="FG127">
        <v>322.2</v>
      </c>
      <c r="FH127">
        <v>9999</v>
      </c>
      <c r="FI127">
        <v>4667.8999999999996</v>
      </c>
      <c r="FJ127">
        <v>1.8681399999999999</v>
      </c>
      <c r="FK127">
        <v>1.8639399999999999</v>
      </c>
      <c r="FL127">
        <v>1.8713599999999999</v>
      </c>
      <c r="FM127">
        <v>1.86249</v>
      </c>
      <c r="FN127">
        <v>1.8618600000000001</v>
      </c>
      <c r="FO127">
        <v>1.8681700000000001</v>
      </c>
      <c r="FP127">
        <v>1.8583700000000001</v>
      </c>
      <c r="FQ127">
        <v>1.86463</v>
      </c>
      <c r="FR127">
        <v>5</v>
      </c>
      <c r="FS127">
        <v>0</v>
      </c>
      <c r="FT127">
        <v>0</v>
      </c>
      <c r="FU127">
        <v>0</v>
      </c>
      <c r="FV127" t="s">
        <v>360</v>
      </c>
      <c r="FW127" t="s">
        <v>361</v>
      </c>
      <c r="FX127" t="s">
        <v>362</v>
      </c>
      <c r="FY127" t="s">
        <v>362</v>
      </c>
      <c r="FZ127" t="s">
        <v>362</v>
      </c>
      <c r="GA127" t="s">
        <v>362</v>
      </c>
      <c r="GB127">
        <v>0</v>
      </c>
      <c r="GC127">
        <v>100</v>
      </c>
      <c r="GD127">
        <v>100</v>
      </c>
      <c r="GE127">
        <v>5.09</v>
      </c>
      <c r="GF127">
        <v>0.14940000000000001</v>
      </c>
      <c r="GG127">
        <v>2.06512692478187</v>
      </c>
      <c r="GH127">
        <v>1.5675561973404399E-3</v>
      </c>
      <c r="GI127">
        <v>-8.2833039480674595E-7</v>
      </c>
      <c r="GJ127">
        <v>5.0085055433431996E-10</v>
      </c>
      <c r="GK127">
        <v>-8.2657068672907993E-2</v>
      </c>
      <c r="GL127">
        <v>-3.8189079593307799E-2</v>
      </c>
      <c r="GM127">
        <v>3.2721738724615498E-3</v>
      </c>
      <c r="GN127">
        <v>-3.9688209873996E-5</v>
      </c>
      <c r="GO127">
        <v>3</v>
      </c>
      <c r="GP127">
        <v>2235</v>
      </c>
      <c r="GQ127">
        <v>2</v>
      </c>
      <c r="GR127">
        <v>25</v>
      </c>
      <c r="GS127">
        <v>14.4</v>
      </c>
      <c r="GT127">
        <v>14.3</v>
      </c>
      <c r="GU127">
        <v>4.1772499999999999</v>
      </c>
      <c r="GV127">
        <v>1.80176</v>
      </c>
      <c r="GW127">
        <v>1.9982899999999999</v>
      </c>
      <c r="GX127">
        <v>2.6904300000000001</v>
      </c>
      <c r="GY127">
        <v>2.0935100000000002</v>
      </c>
      <c r="GZ127">
        <v>2.3535200000000001</v>
      </c>
      <c r="HA127">
        <v>41.534399999999998</v>
      </c>
      <c r="HB127">
        <v>14.911300000000001</v>
      </c>
      <c r="HC127">
        <v>18</v>
      </c>
      <c r="HD127">
        <v>425.73200000000003</v>
      </c>
      <c r="HE127">
        <v>664.279</v>
      </c>
      <c r="HF127">
        <v>18.321300000000001</v>
      </c>
      <c r="HG127">
        <v>30.3903</v>
      </c>
      <c r="HH127">
        <v>30.0014</v>
      </c>
      <c r="HI127">
        <v>30.118099999999998</v>
      </c>
      <c r="HJ127">
        <v>30.1021</v>
      </c>
      <c r="HK127">
        <v>83.620999999999995</v>
      </c>
      <c r="HL127">
        <v>35.069000000000003</v>
      </c>
      <c r="HM127">
        <v>0</v>
      </c>
      <c r="HN127">
        <v>18.258500000000002</v>
      </c>
      <c r="HO127">
        <v>1872.58</v>
      </c>
      <c r="HP127">
        <v>17.1021</v>
      </c>
      <c r="HQ127">
        <v>96.508600000000001</v>
      </c>
      <c r="HR127">
        <v>99.721999999999994</v>
      </c>
    </row>
    <row r="128" spans="1:226" x14ac:dyDescent="0.2">
      <c r="A128">
        <v>112</v>
      </c>
      <c r="B128">
        <v>1657212362.5999999</v>
      </c>
      <c r="C128">
        <v>647</v>
      </c>
      <c r="D128" t="s">
        <v>584</v>
      </c>
      <c r="E128" t="s">
        <v>585</v>
      </c>
      <c r="F128">
        <v>5</v>
      </c>
      <c r="G128" t="s">
        <v>355</v>
      </c>
      <c r="H128" t="s">
        <v>356</v>
      </c>
      <c r="I128">
        <v>1657212355.11852</v>
      </c>
      <c r="J128">
        <f t="shared" si="34"/>
        <v>2.7338885880914664E-3</v>
      </c>
      <c r="K128">
        <f t="shared" si="35"/>
        <v>2.7338885880914665</v>
      </c>
      <c r="L128">
        <f t="shared" si="36"/>
        <v>28.080848385059657</v>
      </c>
      <c r="M128">
        <f t="shared" si="37"/>
        <v>1784.94074074074</v>
      </c>
      <c r="N128">
        <f t="shared" si="38"/>
        <v>1346.8771664154046</v>
      </c>
      <c r="O128">
        <f t="shared" si="39"/>
        <v>100.57297293917793</v>
      </c>
      <c r="P128">
        <f t="shared" si="40"/>
        <v>133.28371828763187</v>
      </c>
      <c r="Q128">
        <f t="shared" si="41"/>
        <v>0.12097636950535166</v>
      </c>
      <c r="R128">
        <f t="shared" si="42"/>
        <v>2.4452326235445749</v>
      </c>
      <c r="S128">
        <f t="shared" si="43"/>
        <v>0.11774696701241494</v>
      </c>
      <c r="T128">
        <f t="shared" si="44"/>
        <v>7.387482297079298E-2</v>
      </c>
      <c r="U128">
        <f t="shared" si="45"/>
        <v>321.51907377777786</v>
      </c>
      <c r="V128">
        <f t="shared" si="46"/>
        <v>25.602279709616621</v>
      </c>
      <c r="W128">
        <f t="shared" si="47"/>
        <v>25.058866666666699</v>
      </c>
      <c r="X128">
        <f t="shared" si="48"/>
        <v>3.1908540410008546</v>
      </c>
      <c r="Y128">
        <f t="shared" si="49"/>
        <v>49.877279356164522</v>
      </c>
      <c r="Z128">
        <f t="shared" si="50"/>
        <v>1.511705197251126</v>
      </c>
      <c r="AA128">
        <f t="shared" si="51"/>
        <v>3.0308493501746874</v>
      </c>
      <c r="AB128">
        <f t="shared" si="52"/>
        <v>1.6791488437497286</v>
      </c>
      <c r="AC128">
        <f t="shared" si="53"/>
        <v>-120.56448673483366</v>
      </c>
      <c r="AD128">
        <f t="shared" si="54"/>
        <v>-113.43697327350061</v>
      </c>
      <c r="AE128">
        <f t="shared" si="55"/>
        <v>-9.7762124253802156</v>
      </c>
      <c r="AF128">
        <f t="shared" si="56"/>
        <v>77.741401344063362</v>
      </c>
      <c r="AG128">
        <f t="shared" si="57"/>
        <v>46.186451155081755</v>
      </c>
      <c r="AH128">
        <f t="shared" si="58"/>
        <v>2.7406279565300506</v>
      </c>
      <c r="AI128">
        <f t="shared" si="59"/>
        <v>28.080848385059657</v>
      </c>
      <c r="AJ128">
        <v>1894.1652325294999</v>
      </c>
      <c r="AK128">
        <v>1845.95272727273</v>
      </c>
      <c r="AL128">
        <v>3.4788285052357102</v>
      </c>
      <c r="AM128">
        <v>66.383404404203702</v>
      </c>
      <c r="AN128">
        <f t="shared" si="60"/>
        <v>2.7338885880914665</v>
      </c>
      <c r="AO128">
        <v>17.0397098658765</v>
      </c>
      <c r="AP128">
        <v>20.253686013986002</v>
      </c>
      <c r="AQ128">
        <v>4.8402762013659998E-5</v>
      </c>
      <c r="AR128">
        <v>78.944928125099594</v>
      </c>
      <c r="AS128">
        <v>18</v>
      </c>
      <c r="AT128">
        <v>4</v>
      </c>
      <c r="AU128">
        <f t="shared" si="61"/>
        <v>1</v>
      </c>
      <c r="AV128">
        <f t="shared" si="62"/>
        <v>0</v>
      </c>
      <c r="AW128">
        <f t="shared" si="63"/>
        <v>39812.476373936566</v>
      </c>
      <c r="AX128">
        <f t="shared" si="64"/>
        <v>2000.01925925926</v>
      </c>
      <c r="AY128">
        <f t="shared" si="65"/>
        <v>1681.2161777777783</v>
      </c>
      <c r="AZ128">
        <f t="shared" si="66"/>
        <v>0.84059999422227782</v>
      </c>
      <c r="BA128">
        <f t="shared" si="67"/>
        <v>0.16075798884899625</v>
      </c>
      <c r="BB128">
        <v>6</v>
      </c>
      <c r="BC128">
        <v>0.5</v>
      </c>
      <c r="BD128" t="s">
        <v>357</v>
      </c>
      <c r="BE128">
        <v>2</v>
      </c>
      <c r="BF128" t="b">
        <v>1</v>
      </c>
      <c r="BG128">
        <v>1657212355.11852</v>
      </c>
      <c r="BH128">
        <v>1784.94074074074</v>
      </c>
      <c r="BI128">
        <v>1846.23444444444</v>
      </c>
      <c r="BJ128">
        <v>20.244814814814799</v>
      </c>
      <c r="BK128">
        <v>17.022655555555598</v>
      </c>
      <c r="BL128">
        <v>1779.8837037036999</v>
      </c>
      <c r="BM128">
        <v>20.095581481481499</v>
      </c>
      <c r="BN128">
        <v>500.002185185185</v>
      </c>
      <c r="BO128">
        <v>74.571218518518506</v>
      </c>
      <c r="BP128">
        <v>0.100010192592593</v>
      </c>
      <c r="BQ128">
        <v>24.198370370370402</v>
      </c>
      <c r="BR128">
        <v>25.058866666666699</v>
      </c>
      <c r="BS128">
        <v>999.9</v>
      </c>
      <c r="BT128">
        <v>0</v>
      </c>
      <c r="BU128">
        <v>0</v>
      </c>
      <c r="BV128">
        <v>10002.518888888901</v>
      </c>
      <c r="BW128">
        <v>0</v>
      </c>
      <c r="BX128">
        <v>1703.3674074074099</v>
      </c>
      <c r="BY128">
        <v>-61.294196296296299</v>
      </c>
      <c r="BZ128">
        <v>1821.8218518518499</v>
      </c>
      <c r="CA128">
        <v>1878.2062962963</v>
      </c>
      <c r="CB128">
        <v>3.22215592592593</v>
      </c>
      <c r="CC128">
        <v>1846.23444444444</v>
      </c>
      <c r="CD128">
        <v>17.022655555555598</v>
      </c>
      <c r="CE128">
        <v>1.50968074074074</v>
      </c>
      <c r="CF128">
        <v>1.2694011111111101</v>
      </c>
      <c r="CG128">
        <v>13.066562962962999</v>
      </c>
      <c r="CH128">
        <v>10.4413481481481</v>
      </c>
      <c r="CI128">
        <v>2000.01925925926</v>
      </c>
      <c r="CJ128">
        <v>0.98000111111111099</v>
      </c>
      <c r="CK128">
        <v>1.9998814814814799E-2</v>
      </c>
      <c r="CL128">
        <v>0</v>
      </c>
      <c r="CM128">
        <v>2.3679000000000001</v>
      </c>
      <c r="CN128">
        <v>0</v>
      </c>
      <c r="CO128">
        <v>18211.444444444402</v>
      </c>
      <c r="CP128">
        <v>16705.581481481498</v>
      </c>
      <c r="CQ128">
        <v>48.125</v>
      </c>
      <c r="CR128">
        <v>50.936999999999998</v>
      </c>
      <c r="CS128">
        <v>49.370333333333299</v>
      </c>
      <c r="CT128">
        <v>48.451000000000001</v>
      </c>
      <c r="CU128">
        <v>47.125</v>
      </c>
      <c r="CV128">
        <v>1960.01925925926</v>
      </c>
      <c r="CW128">
        <v>40</v>
      </c>
      <c r="CX128">
        <v>0</v>
      </c>
      <c r="CY128">
        <v>1651529424.2</v>
      </c>
      <c r="CZ128">
        <v>0</v>
      </c>
      <c r="DA128">
        <v>1657211497.5999999</v>
      </c>
      <c r="DB128" t="s">
        <v>358</v>
      </c>
      <c r="DC128">
        <v>1657211493.5999999</v>
      </c>
      <c r="DD128">
        <v>1657211497.5999999</v>
      </c>
      <c r="DE128">
        <v>1</v>
      </c>
      <c r="DF128">
        <v>1.526</v>
      </c>
      <c r="DG128">
        <v>4.4999999999999998E-2</v>
      </c>
      <c r="DH128">
        <v>2.6110000000000002</v>
      </c>
      <c r="DI128">
        <v>0.157</v>
      </c>
      <c r="DJ128">
        <v>420</v>
      </c>
      <c r="DK128">
        <v>20</v>
      </c>
      <c r="DL128">
        <v>0.57999999999999996</v>
      </c>
      <c r="DM128">
        <v>0.22</v>
      </c>
      <c r="DN128">
        <v>-61.186300000000003</v>
      </c>
      <c r="DO128">
        <v>-3.0553003484320098</v>
      </c>
      <c r="DP128">
        <v>0.52531378450895605</v>
      </c>
      <c r="DQ128">
        <v>0</v>
      </c>
      <c r="DR128">
        <v>3.2448241463414602</v>
      </c>
      <c r="DS128">
        <v>-0.33735700348432002</v>
      </c>
      <c r="DT128">
        <v>3.5255677762811001E-2</v>
      </c>
      <c r="DU128">
        <v>0</v>
      </c>
      <c r="DV128">
        <v>0</v>
      </c>
      <c r="DW128">
        <v>2</v>
      </c>
      <c r="DX128" t="s">
        <v>359</v>
      </c>
      <c r="DY128">
        <v>2.8357199999999998</v>
      </c>
      <c r="DZ128">
        <v>2.7164799999999998</v>
      </c>
      <c r="EA128">
        <v>0.198326</v>
      </c>
      <c r="EB128">
        <v>0.201874</v>
      </c>
      <c r="EC128">
        <v>7.5209899999999996E-2</v>
      </c>
      <c r="ED128">
        <v>6.6352499999999995E-2</v>
      </c>
      <c r="EE128">
        <v>22556</v>
      </c>
      <c r="EF128">
        <v>19463.8</v>
      </c>
      <c r="EG128">
        <v>25206.400000000001</v>
      </c>
      <c r="EH128">
        <v>23767</v>
      </c>
      <c r="EI128">
        <v>39835.9</v>
      </c>
      <c r="EJ128">
        <v>36753.699999999997</v>
      </c>
      <c r="EK128">
        <v>45613</v>
      </c>
      <c r="EL128">
        <v>42425.2</v>
      </c>
      <c r="EM128">
        <v>1.75308</v>
      </c>
      <c r="EN128">
        <v>2.1076299999999999</v>
      </c>
      <c r="EO128">
        <v>2.47099E-2</v>
      </c>
      <c r="EP128">
        <v>0</v>
      </c>
      <c r="EQ128">
        <v>24.637599999999999</v>
      </c>
      <c r="ER128">
        <v>999.9</v>
      </c>
      <c r="ES128">
        <v>29.716000000000001</v>
      </c>
      <c r="ET128">
        <v>36.396000000000001</v>
      </c>
      <c r="EU128">
        <v>24.308299999999999</v>
      </c>
      <c r="EV128">
        <v>53.450099999999999</v>
      </c>
      <c r="EW128">
        <v>32.860599999999998</v>
      </c>
      <c r="EX128">
        <v>2</v>
      </c>
      <c r="EY128">
        <v>0.24687200000000001</v>
      </c>
      <c r="EZ128">
        <v>7.4216300000000004</v>
      </c>
      <c r="FA128">
        <v>20.088699999999999</v>
      </c>
      <c r="FB128">
        <v>5.2357100000000001</v>
      </c>
      <c r="FC128">
        <v>11.992000000000001</v>
      </c>
      <c r="FD128">
        <v>4.9556500000000003</v>
      </c>
      <c r="FE128">
        <v>3.3038699999999999</v>
      </c>
      <c r="FF128">
        <v>9999</v>
      </c>
      <c r="FG128">
        <v>322.2</v>
      </c>
      <c r="FH128">
        <v>9999</v>
      </c>
      <c r="FI128">
        <v>4668.2</v>
      </c>
      <c r="FJ128">
        <v>1.8681399999999999</v>
      </c>
      <c r="FK128">
        <v>1.86389</v>
      </c>
      <c r="FL128">
        <v>1.8713599999999999</v>
      </c>
      <c r="FM128">
        <v>1.86249</v>
      </c>
      <c r="FN128">
        <v>1.8618699999999999</v>
      </c>
      <c r="FO128">
        <v>1.8682000000000001</v>
      </c>
      <c r="FP128">
        <v>1.8583700000000001</v>
      </c>
      <c r="FQ128">
        <v>1.8646199999999999</v>
      </c>
      <c r="FR128">
        <v>5</v>
      </c>
      <c r="FS128">
        <v>0</v>
      </c>
      <c r="FT128">
        <v>0</v>
      </c>
      <c r="FU128">
        <v>0</v>
      </c>
      <c r="FV128" t="s">
        <v>360</v>
      </c>
      <c r="FW128" t="s">
        <v>361</v>
      </c>
      <c r="FX128" t="s">
        <v>362</v>
      </c>
      <c r="FY128" t="s">
        <v>362</v>
      </c>
      <c r="FZ128" t="s">
        <v>362</v>
      </c>
      <c r="GA128" t="s">
        <v>362</v>
      </c>
      <c r="GB128">
        <v>0</v>
      </c>
      <c r="GC128">
        <v>100</v>
      </c>
      <c r="GD128">
        <v>100</v>
      </c>
      <c r="GE128">
        <v>5.14</v>
      </c>
      <c r="GF128">
        <v>0.14960000000000001</v>
      </c>
      <c r="GG128">
        <v>2.06512692478187</v>
      </c>
      <c r="GH128">
        <v>1.5675561973404399E-3</v>
      </c>
      <c r="GI128">
        <v>-8.2833039480674595E-7</v>
      </c>
      <c r="GJ128">
        <v>5.0085055433431996E-10</v>
      </c>
      <c r="GK128">
        <v>-8.2657068672907993E-2</v>
      </c>
      <c r="GL128">
        <v>-3.8189079593307799E-2</v>
      </c>
      <c r="GM128">
        <v>3.2721738724615498E-3</v>
      </c>
      <c r="GN128">
        <v>-3.9688209873996E-5</v>
      </c>
      <c r="GO128">
        <v>3</v>
      </c>
      <c r="GP128">
        <v>2235</v>
      </c>
      <c r="GQ128">
        <v>2</v>
      </c>
      <c r="GR128">
        <v>25</v>
      </c>
      <c r="GS128">
        <v>14.5</v>
      </c>
      <c r="GT128">
        <v>14.4</v>
      </c>
      <c r="GU128">
        <v>4.2016600000000004</v>
      </c>
      <c r="GV128">
        <v>0</v>
      </c>
      <c r="GW128">
        <v>1.9982899999999999</v>
      </c>
      <c r="GX128">
        <v>2.6904300000000001</v>
      </c>
      <c r="GY128">
        <v>2.0935100000000002</v>
      </c>
      <c r="GZ128">
        <v>2.3828100000000001</v>
      </c>
      <c r="HA128">
        <v>41.560499999999998</v>
      </c>
      <c r="HB128">
        <v>14.911300000000001</v>
      </c>
      <c r="HC128">
        <v>18</v>
      </c>
      <c r="HD128">
        <v>425.67200000000003</v>
      </c>
      <c r="HE128">
        <v>664.08100000000002</v>
      </c>
      <c r="HF128">
        <v>18.252099999999999</v>
      </c>
      <c r="HG128">
        <v>30.401900000000001</v>
      </c>
      <c r="HH128">
        <v>30.0014</v>
      </c>
      <c r="HI128">
        <v>30.128499999999999</v>
      </c>
      <c r="HJ128">
        <v>30.112500000000001</v>
      </c>
      <c r="HK128">
        <v>84.128699999999995</v>
      </c>
      <c r="HL128">
        <v>35.069000000000003</v>
      </c>
      <c r="HM128">
        <v>0</v>
      </c>
      <c r="HN128">
        <v>18.208300000000001</v>
      </c>
      <c r="HO128">
        <v>1892.88</v>
      </c>
      <c r="HP128">
        <v>17.1328</v>
      </c>
      <c r="HQ128">
        <v>96.504499999999993</v>
      </c>
      <c r="HR128">
        <v>99.720299999999995</v>
      </c>
    </row>
    <row r="129" spans="1:226" x14ac:dyDescent="0.2">
      <c r="A129">
        <v>113</v>
      </c>
      <c r="B129">
        <v>1657212367.5999999</v>
      </c>
      <c r="C129">
        <v>652</v>
      </c>
      <c r="D129" t="s">
        <v>586</v>
      </c>
      <c r="E129" t="s">
        <v>587</v>
      </c>
      <c r="F129">
        <v>5</v>
      </c>
      <c r="G129" t="s">
        <v>355</v>
      </c>
      <c r="H129" t="s">
        <v>356</v>
      </c>
      <c r="I129">
        <v>1657212359.83214</v>
      </c>
      <c r="J129">
        <f t="shared" si="34"/>
        <v>2.7208357392022619E-3</v>
      </c>
      <c r="K129">
        <f t="shared" si="35"/>
        <v>2.7208357392022617</v>
      </c>
      <c r="L129">
        <f t="shared" si="36"/>
        <v>28.580069602440975</v>
      </c>
      <c r="M129">
        <f t="shared" si="37"/>
        <v>1800.65321428571</v>
      </c>
      <c r="N129">
        <f t="shared" si="38"/>
        <v>1354.0278138572348</v>
      </c>
      <c r="O129">
        <f t="shared" si="39"/>
        <v>101.10724962213988</v>
      </c>
      <c r="P129">
        <f t="shared" si="40"/>
        <v>134.45742558349664</v>
      </c>
      <c r="Q129">
        <f t="shared" si="41"/>
        <v>0.12051587401241007</v>
      </c>
      <c r="R129">
        <f t="shared" si="42"/>
        <v>2.4455838515116675</v>
      </c>
      <c r="S129">
        <f t="shared" si="43"/>
        <v>0.11731110650849859</v>
      </c>
      <c r="T129">
        <f t="shared" si="44"/>
        <v>7.3600278923864185E-2</v>
      </c>
      <c r="U129">
        <f t="shared" si="45"/>
        <v>321.51662700000026</v>
      </c>
      <c r="V129">
        <f t="shared" si="46"/>
        <v>25.595617845652516</v>
      </c>
      <c r="W129">
        <f t="shared" si="47"/>
        <v>25.0510464285714</v>
      </c>
      <c r="X129">
        <f t="shared" si="48"/>
        <v>3.1893673126815916</v>
      </c>
      <c r="Y129">
        <f t="shared" si="49"/>
        <v>49.918647566643934</v>
      </c>
      <c r="Z129">
        <f t="shared" si="50"/>
        <v>1.5120071633698449</v>
      </c>
      <c r="AA129">
        <f t="shared" si="51"/>
        <v>3.0289425637007459</v>
      </c>
      <c r="AB129">
        <f t="shared" si="52"/>
        <v>1.6773601493117467</v>
      </c>
      <c r="AC129">
        <f t="shared" si="53"/>
        <v>-119.98885609881975</v>
      </c>
      <c r="AD129">
        <f t="shared" si="54"/>
        <v>-113.80550257412094</v>
      </c>
      <c r="AE129">
        <f t="shared" si="55"/>
        <v>-9.8056594937714578</v>
      </c>
      <c r="AF129">
        <f t="shared" si="56"/>
        <v>77.916608833288137</v>
      </c>
      <c r="AG129">
        <f t="shared" si="57"/>
        <v>45.732469574374271</v>
      </c>
      <c r="AH129">
        <f t="shared" si="58"/>
        <v>2.7279597129842288</v>
      </c>
      <c r="AI129">
        <f t="shared" si="59"/>
        <v>28.580069602440975</v>
      </c>
      <c r="AJ129">
        <v>1909.2788385675101</v>
      </c>
      <c r="AK129">
        <v>1861.9878787878799</v>
      </c>
      <c r="AL129">
        <v>3.09660609586766</v>
      </c>
      <c r="AM129">
        <v>66.383404404203702</v>
      </c>
      <c r="AN129">
        <f t="shared" si="60"/>
        <v>2.7208357392022617</v>
      </c>
      <c r="AO129">
        <v>17.047524131749199</v>
      </c>
      <c r="AP129">
        <v>20.2466608391608</v>
      </c>
      <c r="AQ129">
        <v>-7.3064937340382697E-5</v>
      </c>
      <c r="AR129">
        <v>78.944928125099594</v>
      </c>
      <c r="AS129">
        <v>18</v>
      </c>
      <c r="AT129">
        <v>4</v>
      </c>
      <c r="AU129">
        <f t="shared" si="61"/>
        <v>1</v>
      </c>
      <c r="AV129">
        <f t="shared" si="62"/>
        <v>0</v>
      </c>
      <c r="AW129">
        <f t="shared" si="63"/>
        <v>39822.624916962028</v>
      </c>
      <c r="AX129">
        <f t="shared" si="64"/>
        <v>2000.0039285714299</v>
      </c>
      <c r="AY129">
        <f t="shared" si="65"/>
        <v>1681.203300000001</v>
      </c>
      <c r="AZ129">
        <f t="shared" si="66"/>
        <v>0.84059999882143088</v>
      </c>
      <c r="BA129">
        <f t="shared" si="67"/>
        <v>0.16075799772536162</v>
      </c>
      <c r="BB129">
        <v>6</v>
      </c>
      <c r="BC129">
        <v>0.5</v>
      </c>
      <c r="BD129" t="s">
        <v>357</v>
      </c>
      <c r="BE129">
        <v>2</v>
      </c>
      <c r="BF129" t="b">
        <v>1</v>
      </c>
      <c r="BG129">
        <v>1657212359.83214</v>
      </c>
      <c r="BH129">
        <v>1800.65321428571</v>
      </c>
      <c r="BI129">
        <v>1861.42464285714</v>
      </c>
      <c r="BJ129">
        <v>20.248792857142899</v>
      </c>
      <c r="BK129">
        <v>17.0416357142857</v>
      </c>
      <c r="BL129">
        <v>1795.5432142857101</v>
      </c>
      <c r="BM129">
        <v>20.099392857142899</v>
      </c>
      <c r="BN129">
        <v>500.017</v>
      </c>
      <c r="BO129">
        <v>74.571460714285706</v>
      </c>
      <c r="BP129">
        <v>0.100011014285714</v>
      </c>
      <c r="BQ129">
        <v>24.187878571428602</v>
      </c>
      <c r="BR129">
        <v>25.0510464285714</v>
      </c>
      <c r="BS129">
        <v>999.9</v>
      </c>
      <c r="BT129">
        <v>0</v>
      </c>
      <c r="BU129">
        <v>0</v>
      </c>
      <c r="BV129">
        <v>10004.7753571429</v>
      </c>
      <c r="BW129">
        <v>0</v>
      </c>
      <c r="BX129">
        <v>1702.15392857143</v>
      </c>
      <c r="BY129">
        <v>-60.772657142857099</v>
      </c>
      <c r="BZ129">
        <v>1837.8664285714301</v>
      </c>
      <c r="CA129">
        <v>1893.69642857143</v>
      </c>
      <c r="CB129">
        <v>3.2071542857142799</v>
      </c>
      <c r="CC129">
        <v>1861.42464285714</v>
      </c>
      <c r="CD129">
        <v>17.0416357142857</v>
      </c>
      <c r="CE129">
        <v>1.50998285714286</v>
      </c>
      <c r="CF129">
        <v>1.27082035714286</v>
      </c>
      <c r="CG129">
        <v>13.0696178571429</v>
      </c>
      <c r="CH129">
        <v>10.4581071428571</v>
      </c>
      <c r="CI129">
        <v>2000.0039285714299</v>
      </c>
      <c r="CJ129">
        <v>0.98000096428571404</v>
      </c>
      <c r="CK129">
        <v>1.9998971428571401E-2</v>
      </c>
      <c r="CL129">
        <v>0</v>
      </c>
      <c r="CM129">
        <v>2.4841178571428602</v>
      </c>
      <c r="CN129">
        <v>0</v>
      </c>
      <c r="CO129">
        <v>18207.535714285699</v>
      </c>
      <c r="CP129">
        <v>16705.439285714299</v>
      </c>
      <c r="CQ129">
        <v>48.125</v>
      </c>
      <c r="CR129">
        <v>50.936999999999998</v>
      </c>
      <c r="CS129">
        <v>49.375</v>
      </c>
      <c r="CT129">
        <v>48.470750000000002</v>
      </c>
      <c r="CU129">
        <v>47.129428571428598</v>
      </c>
      <c r="CV129">
        <v>1960.0039285714299</v>
      </c>
      <c r="CW129">
        <v>40</v>
      </c>
      <c r="CX129">
        <v>0</v>
      </c>
      <c r="CY129">
        <v>1651529429</v>
      </c>
      <c r="CZ129">
        <v>0</v>
      </c>
      <c r="DA129">
        <v>1657211497.5999999</v>
      </c>
      <c r="DB129" t="s">
        <v>358</v>
      </c>
      <c r="DC129">
        <v>1657211493.5999999</v>
      </c>
      <c r="DD129">
        <v>1657211497.5999999</v>
      </c>
      <c r="DE129">
        <v>1</v>
      </c>
      <c r="DF129">
        <v>1.526</v>
      </c>
      <c r="DG129">
        <v>4.4999999999999998E-2</v>
      </c>
      <c r="DH129">
        <v>2.6110000000000002</v>
      </c>
      <c r="DI129">
        <v>0.157</v>
      </c>
      <c r="DJ129">
        <v>420</v>
      </c>
      <c r="DK129">
        <v>20</v>
      </c>
      <c r="DL129">
        <v>0.57999999999999996</v>
      </c>
      <c r="DM129">
        <v>0.22</v>
      </c>
      <c r="DN129">
        <v>-60.993390243902397</v>
      </c>
      <c r="DO129">
        <v>3.6610557491290598</v>
      </c>
      <c r="DP129">
        <v>0.79153984254985099</v>
      </c>
      <c r="DQ129">
        <v>0</v>
      </c>
      <c r="DR129">
        <v>3.2230507317073198</v>
      </c>
      <c r="DS129">
        <v>-0.221285017421608</v>
      </c>
      <c r="DT129">
        <v>2.5497177021191399E-2</v>
      </c>
      <c r="DU129">
        <v>0</v>
      </c>
      <c r="DV129">
        <v>0</v>
      </c>
      <c r="DW129">
        <v>2</v>
      </c>
      <c r="DX129" t="s">
        <v>359</v>
      </c>
      <c r="DY129">
        <v>2.8355800000000002</v>
      </c>
      <c r="DZ129">
        <v>2.7165699999999999</v>
      </c>
      <c r="EA129">
        <v>0.199295</v>
      </c>
      <c r="EB129">
        <v>0.202624</v>
      </c>
      <c r="EC129">
        <v>7.5189699999999998E-2</v>
      </c>
      <c r="ED129">
        <v>6.63961E-2</v>
      </c>
      <c r="EE129">
        <v>22527.9</v>
      </c>
      <c r="EF129">
        <v>19445.2</v>
      </c>
      <c r="EG129">
        <v>25205.599999999999</v>
      </c>
      <c r="EH129">
        <v>23766.7</v>
      </c>
      <c r="EI129">
        <v>39836.5</v>
      </c>
      <c r="EJ129">
        <v>36751.4</v>
      </c>
      <c r="EK129">
        <v>45612.6</v>
      </c>
      <c r="EL129">
        <v>42424.4</v>
      </c>
      <c r="EM129">
        <v>1.7528300000000001</v>
      </c>
      <c r="EN129">
        <v>2.1075699999999999</v>
      </c>
      <c r="EO129">
        <v>2.4281400000000002E-2</v>
      </c>
      <c r="EP129">
        <v>0</v>
      </c>
      <c r="EQ129">
        <v>24.633900000000001</v>
      </c>
      <c r="ER129">
        <v>999.9</v>
      </c>
      <c r="ES129">
        <v>29.716000000000001</v>
      </c>
      <c r="ET129">
        <v>36.405999999999999</v>
      </c>
      <c r="EU129">
        <v>24.319600000000001</v>
      </c>
      <c r="EV129">
        <v>53.460099999999997</v>
      </c>
      <c r="EW129">
        <v>32.868600000000001</v>
      </c>
      <c r="EX129">
        <v>2</v>
      </c>
      <c r="EY129">
        <v>0.24811</v>
      </c>
      <c r="EZ129">
        <v>7.4304100000000002</v>
      </c>
      <c r="FA129">
        <v>20.088899999999999</v>
      </c>
      <c r="FB129">
        <v>5.2354099999999999</v>
      </c>
      <c r="FC129">
        <v>11.992000000000001</v>
      </c>
      <c r="FD129">
        <v>4.9558</v>
      </c>
      <c r="FE129">
        <v>3.3039999999999998</v>
      </c>
      <c r="FF129">
        <v>9999</v>
      </c>
      <c r="FG129">
        <v>322.2</v>
      </c>
      <c r="FH129">
        <v>9999</v>
      </c>
      <c r="FI129">
        <v>4668.2</v>
      </c>
      <c r="FJ129">
        <v>1.8681300000000001</v>
      </c>
      <c r="FK129">
        <v>1.8638999999999999</v>
      </c>
      <c r="FL129">
        <v>1.8713599999999999</v>
      </c>
      <c r="FM129">
        <v>1.86249</v>
      </c>
      <c r="FN129">
        <v>1.8618699999999999</v>
      </c>
      <c r="FO129">
        <v>1.8682099999999999</v>
      </c>
      <c r="FP129">
        <v>1.8583700000000001</v>
      </c>
      <c r="FQ129">
        <v>1.8646199999999999</v>
      </c>
      <c r="FR129">
        <v>5</v>
      </c>
      <c r="FS129">
        <v>0</v>
      </c>
      <c r="FT129">
        <v>0</v>
      </c>
      <c r="FU129">
        <v>0</v>
      </c>
      <c r="FV129" t="s">
        <v>360</v>
      </c>
      <c r="FW129" t="s">
        <v>361</v>
      </c>
      <c r="FX129" t="s">
        <v>362</v>
      </c>
      <c r="FY129" t="s">
        <v>362</v>
      </c>
      <c r="FZ129" t="s">
        <v>362</v>
      </c>
      <c r="GA129" t="s">
        <v>362</v>
      </c>
      <c r="GB129">
        <v>0</v>
      </c>
      <c r="GC129">
        <v>100</v>
      </c>
      <c r="GD129">
        <v>100</v>
      </c>
      <c r="GE129">
        <v>5.2</v>
      </c>
      <c r="GF129">
        <v>0.14929999999999999</v>
      </c>
      <c r="GG129">
        <v>2.06512692478187</v>
      </c>
      <c r="GH129">
        <v>1.5675561973404399E-3</v>
      </c>
      <c r="GI129">
        <v>-8.2833039480674595E-7</v>
      </c>
      <c r="GJ129">
        <v>5.0085055433431996E-10</v>
      </c>
      <c r="GK129">
        <v>-8.2657068672907993E-2</v>
      </c>
      <c r="GL129">
        <v>-3.8189079593307799E-2</v>
      </c>
      <c r="GM129">
        <v>3.2721738724615498E-3</v>
      </c>
      <c r="GN129">
        <v>-3.9688209873996E-5</v>
      </c>
      <c r="GO129">
        <v>3</v>
      </c>
      <c r="GP129">
        <v>2235</v>
      </c>
      <c r="GQ129">
        <v>2</v>
      </c>
      <c r="GR129">
        <v>25</v>
      </c>
      <c r="GS129">
        <v>14.6</v>
      </c>
      <c r="GT129">
        <v>14.5</v>
      </c>
      <c r="GU129">
        <v>4.21143</v>
      </c>
      <c r="GV129">
        <v>0</v>
      </c>
      <c r="GW129">
        <v>1.9982899999999999</v>
      </c>
      <c r="GX129">
        <v>2.6904300000000001</v>
      </c>
      <c r="GY129">
        <v>2.0935100000000002</v>
      </c>
      <c r="GZ129">
        <v>2.3999000000000001</v>
      </c>
      <c r="HA129">
        <v>41.586599999999997</v>
      </c>
      <c r="HB129">
        <v>14.9201</v>
      </c>
      <c r="HC129">
        <v>18</v>
      </c>
      <c r="HD129">
        <v>425.59399999999999</v>
      </c>
      <c r="HE129">
        <v>664.15800000000002</v>
      </c>
      <c r="HF129">
        <v>18.197800000000001</v>
      </c>
      <c r="HG129">
        <v>30.415099999999999</v>
      </c>
      <c r="HH129">
        <v>30.001300000000001</v>
      </c>
      <c r="HI129">
        <v>30.138200000000001</v>
      </c>
      <c r="HJ129">
        <v>30.122900000000001</v>
      </c>
      <c r="HK129">
        <v>84.8797</v>
      </c>
      <c r="HL129">
        <v>34.773899999999998</v>
      </c>
      <c r="HM129">
        <v>0</v>
      </c>
      <c r="HN129">
        <v>18.167100000000001</v>
      </c>
      <c r="HO129">
        <v>1906.43</v>
      </c>
      <c r="HP129">
        <v>17.163699999999999</v>
      </c>
      <c r="HQ129">
        <v>96.502799999999993</v>
      </c>
      <c r="HR129">
        <v>99.718800000000002</v>
      </c>
    </row>
    <row r="130" spans="1:226" x14ac:dyDescent="0.2">
      <c r="A130">
        <v>114</v>
      </c>
      <c r="B130">
        <v>1657212372.5999999</v>
      </c>
      <c r="C130">
        <v>657</v>
      </c>
      <c r="D130" t="s">
        <v>588</v>
      </c>
      <c r="E130" t="s">
        <v>589</v>
      </c>
      <c r="F130">
        <v>5</v>
      </c>
      <c r="G130" t="s">
        <v>355</v>
      </c>
      <c r="H130" t="s">
        <v>356</v>
      </c>
      <c r="I130">
        <v>1657212365.0999999</v>
      </c>
      <c r="J130">
        <f t="shared" si="34"/>
        <v>2.701398157954621E-3</v>
      </c>
      <c r="K130">
        <f t="shared" si="35"/>
        <v>2.7013981579546211</v>
      </c>
      <c r="L130">
        <f t="shared" si="36"/>
        <v>27.974176796688006</v>
      </c>
      <c r="M130">
        <f t="shared" si="37"/>
        <v>1817.4640740740699</v>
      </c>
      <c r="N130">
        <f t="shared" si="38"/>
        <v>1376.1808282614579</v>
      </c>
      <c r="O130">
        <f t="shared" si="39"/>
        <v>102.7614988177228</v>
      </c>
      <c r="P130">
        <f t="shared" si="40"/>
        <v>135.71278458744305</v>
      </c>
      <c r="Q130">
        <f t="shared" si="41"/>
        <v>0.11979165061980739</v>
      </c>
      <c r="R130">
        <f t="shared" si="42"/>
        <v>2.445608142802655</v>
      </c>
      <c r="S130">
        <f t="shared" si="43"/>
        <v>0.11662477013644167</v>
      </c>
      <c r="T130">
        <f t="shared" si="44"/>
        <v>7.31680396462729E-2</v>
      </c>
      <c r="U130">
        <f t="shared" si="45"/>
        <v>321.51552711111157</v>
      </c>
      <c r="V130">
        <f t="shared" si="46"/>
        <v>25.586253405485035</v>
      </c>
      <c r="W130">
        <f t="shared" si="47"/>
        <v>25.039792592592601</v>
      </c>
      <c r="X130">
        <f t="shared" si="48"/>
        <v>3.1872288753891045</v>
      </c>
      <c r="Y130">
        <f t="shared" si="49"/>
        <v>49.965240737588502</v>
      </c>
      <c r="Z130">
        <f t="shared" si="50"/>
        <v>1.5120255940303544</v>
      </c>
      <c r="AA130">
        <f t="shared" si="51"/>
        <v>3.0261549263243479</v>
      </c>
      <c r="AB130">
        <f t="shared" si="52"/>
        <v>1.6752032813587501</v>
      </c>
      <c r="AC130">
        <f t="shared" si="53"/>
        <v>-119.13165876579879</v>
      </c>
      <c r="AD130">
        <f t="shared" si="54"/>
        <v>-114.34656295332016</v>
      </c>
      <c r="AE130">
        <f t="shared" si="55"/>
        <v>-9.8508595396417533</v>
      </c>
      <c r="AF130">
        <f t="shared" si="56"/>
        <v>78.186445852350857</v>
      </c>
      <c r="AG130">
        <f t="shared" si="57"/>
        <v>43.527311331293674</v>
      </c>
      <c r="AH130">
        <f t="shared" si="58"/>
        <v>2.7133326113615315</v>
      </c>
      <c r="AI130">
        <f t="shared" si="59"/>
        <v>27.974176796688006</v>
      </c>
      <c r="AJ130">
        <v>1918.70514616473</v>
      </c>
      <c r="AK130">
        <v>1874.9048484848499</v>
      </c>
      <c r="AL130">
        <v>2.4091213427676501</v>
      </c>
      <c r="AM130">
        <v>66.383404404203702</v>
      </c>
      <c r="AN130">
        <f t="shared" si="60"/>
        <v>2.7013981579546211</v>
      </c>
      <c r="AO130">
        <v>17.072058756005799</v>
      </c>
      <c r="AP130">
        <v>20.248110489510498</v>
      </c>
      <c r="AQ130">
        <v>-7.4648059473136298E-6</v>
      </c>
      <c r="AR130">
        <v>78.944928125099594</v>
      </c>
      <c r="AS130">
        <v>19</v>
      </c>
      <c r="AT130">
        <v>4</v>
      </c>
      <c r="AU130">
        <f t="shared" si="61"/>
        <v>1</v>
      </c>
      <c r="AV130">
        <f t="shared" si="62"/>
        <v>0</v>
      </c>
      <c r="AW130">
        <f t="shared" si="63"/>
        <v>39825.287127031821</v>
      </c>
      <c r="AX130">
        <f t="shared" si="64"/>
        <v>1999.9970370370399</v>
      </c>
      <c r="AY130">
        <f t="shared" si="65"/>
        <v>1681.1975111111135</v>
      </c>
      <c r="AZ130">
        <f t="shared" si="66"/>
        <v>0.8406000008888902</v>
      </c>
      <c r="BA130">
        <f t="shared" si="67"/>
        <v>0.1607580017155581</v>
      </c>
      <c r="BB130">
        <v>6</v>
      </c>
      <c r="BC130">
        <v>0.5</v>
      </c>
      <c r="BD130" t="s">
        <v>357</v>
      </c>
      <c r="BE130">
        <v>2</v>
      </c>
      <c r="BF130" t="b">
        <v>1</v>
      </c>
      <c r="BG130">
        <v>1657212365.0999999</v>
      </c>
      <c r="BH130">
        <v>1817.4640740740699</v>
      </c>
      <c r="BI130">
        <v>1875.61407407407</v>
      </c>
      <c r="BJ130">
        <v>20.2490296296296</v>
      </c>
      <c r="BK130">
        <v>17.0589851851852</v>
      </c>
      <c r="BL130">
        <v>1812.2951851851899</v>
      </c>
      <c r="BM130">
        <v>20.0996148148148</v>
      </c>
      <c r="BN130">
        <v>500.00374074074102</v>
      </c>
      <c r="BO130">
        <v>74.571507407407395</v>
      </c>
      <c r="BP130">
        <v>0.100001385185185</v>
      </c>
      <c r="BQ130">
        <v>24.172529629629601</v>
      </c>
      <c r="BR130">
        <v>25.039792592592601</v>
      </c>
      <c r="BS130">
        <v>999.9</v>
      </c>
      <c r="BT130">
        <v>0</v>
      </c>
      <c r="BU130">
        <v>0</v>
      </c>
      <c r="BV130">
        <v>10004.9274074074</v>
      </c>
      <c r="BW130">
        <v>0</v>
      </c>
      <c r="BX130">
        <v>1700.9337037037001</v>
      </c>
      <c r="BY130">
        <v>-58.152018518518503</v>
      </c>
      <c r="BZ130">
        <v>1855.0251851851899</v>
      </c>
      <c r="CA130">
        <v>1908.1662962963001</v>
      </c>
      <c r="CB130">
        <v>3.1900300000000001</v>
      </c>
      <c r="CC130">
        <v>1875.61407407407</v>
      </c>
      <c r="CD130">
        <v>17.0589851851852</v>
      </c>
      <c r="CE130">
        <v>1.51</v>
      </c>
      <c r="CF130">
        <v>1.2721155555555601</v>
      </c>
      <c r="CG130">
        <v>13.0698037037037</v>
      </c>
      <c r="CH130">
        <v>10.473366666666699</v>
      </c>
      <c r="CI130">
        <v>1999.9970370370399</v>
      </c>
      <c r="CJ130">
        <v>0.98000100000000001</v>
      </c>
      <c r="CK130">
        <v>1.9998933333333298E-2</v>
      </c>
      <c r="CL130">
        <v>0</v>
      </c>
      <c r="CM130">
        <v>2.46917037037037</v>
      </c>
      <c r="CN130">
        <v>0</v>
      </c>
      <c r="CO130">
        <v>18199.744444444401</v>
      </c>
      <c r="CP130">
        <v>16705.374074074101</v>
      </c>
      <c r="CQ130">
        <v>48.125</v>
      </c>
      <c r="CR130">
        <v>50.953333333333298</v>
      </c>
      <c r="CS130">
        <v>49.375</v>
      </c>
      <c r="CT130">
        <v>48.493000000000002</v>
      </c>
      <c r="CU130">
        <v>47.138777777777797</v>
      </c>
      <c r="CV130">
        <v>1959.9970370370399</v>
      </c>
      <c r="CW130">
        <v>40</v>
      </c>
      <c r="CX130">
        <v>0</v>
      </c>
      <c r="CY130">
        <v>1651529434.4000001</v>
      </c>
      <c r="CZ130">
        <v>0</v>
      </c>
      <c r="DA130">
        <v>1657211497.5999999</v>
      </c>
      <c r="DB130" t="s">
        <v>358</v>
      </c>
      <c r="DC130">
        <v>1657211493.5999999</v>
      </c>
      <c r="DD130">
        <v>1657211497.5999999</v>
      </c>
      <c r="DE130">
        <v>1</v>
      </c>
      <c r="DF130">
        <v>1.526</v>
      </c>
      <c r="DG130">
        <v>4.4999999999999998E-2</v>
      </c>
      <c r="DH130">
        <v>2.6110000000000002</v>
      </c>
      <c r="DI130">
        <v>0.157</v>
      </c>
      <c r="DJ130">
        <v>420</v>
      </c>
      <c r="DK130">
        <v>20</v>
      </c>
      <c r="DL130">
        <v>0.57999999999999996</v>
      </c>
      <c r="DM130">
        <v>0.22</v>
      </c>
      <c r="DN130">
        <v>-59.608275609756099</v>
      </c>
      <c r="DO130">
        <v>21.1132515679443</v>
      </c>
      <c r="DP130">
        <v>2.63303643428707</v>
      </c>
      <c r="DQ130">
        <v>0</v>
      </c>
      <c r="DR130">
        <v>3.2003512195121999</v>
      </c>
      <c r="DS130">
        <v>-0.164608850174218</v>
      </c>
      <c r="DT130">
        <v>1.8424832420738599E-2</v>
      </c>
      <c r="DU130">
        <v>0</v>
      </c>
      <c r="DV130">
        <v>0</v>
      </c>
      <c r="DW130">
        <v>2</v>
      </c>
      <c r="DX130" t="s">
        <v>359</v>
      </c>
      <c r="DY130">
        <v>2.8355700000000001</v>
      </c>
      <c r="DZ130">
        <v>2.7164700000000002</v>
      </c>
      <c r="EA130">
        <v>0.20006299999999999</v>
      </c>
      <c r="EB130">
        <v>0.20291799999999999</v>
      </c>
      <c r="EC130">
        <v>7.5197899999999998E-2</v>
      </c>
      <c r="ED130">
        <v>6.6486600000000007E-2</v>
      </c>
      <c r="EE130">
        <v>22505.5</v>
      </c>
      <c r="EF130">
        <v>19437.400000000001</v>
      </c>
      <c r="EG130">
        <v>25204.9</v>
      </c>
      <c r="EH130">
        <v>23766</v>
      </c>
      <c r="EI130">
        <v>39834.699999999997</v>
      </c>
      <c r="EJ130">
        <v>36746.9</v>
      </c>
      <c r="EK130">
        <v>45611</v>
      </c>
      <c r="EL130">
        <v>42423.4</v>
      </c>
      <c r="EM130">
        <v>1.7524200000000001</v>
      </c>
      <c r="EN130">
        <v>2.1074299999999999</v>
      </c>
      <c r="EO130">
        <v>2.39685E-2</v>
      </c>
      <c r="EP130">
        <v>0</v>
      </c>
      <c r="EQ130">
        <v>24.629300000000001</v>
      </c>
      <c r="ER130">
        <v>999.9</v>
      </c>
      <c r="ES130">
        <v>29.716000000000001</v>
      </c>
      <c r="ET130">
        <v>36.427</v>
      </c>
      <c r="EU130">
        <v>24.35</v>
      </c>
      <c r="EV130">
        <v>53.380099999999999</v>
      </c>
      <c r="EW130">
        <v>32.920699999999997</v>
      </c>
      <c r="EX130">
        <v>2</v>
      </c>
      <c r="EY130">
        <v>0.248831</v>
      </c>
      <c r="EZ130">
        <v>7.4307299999999996</v>
      </c>
      <c r="FA130">
        <v>20.089099999999998</v>
      </c>
      <c r="FB130">
        <v>5.2352600000000002</v>
      </c>
      <c r="FC130">
        <v>11.992000000000001</v>
      </c>
      <c r="FD130">
        <v>4.9556500000000003</v>
      </c>
      <c r="FE130">
        <v>3.3039499999999999</v>
      </c>
      <c r="FF130">
        <v>9999</v>
      </c>
      <c r="FG130">
        <v>322.3</v>
      </c>
      <c r="FH130">
        <v>9999</v>
      </c>
      <c r="FI130">
        <v>4668.5</v>
      </c>
      <c r="FJ130">
        <v>1.8681300000000001</v>
      </c>
      <c r="FK130">
        <v>1.8638999999999999</v>
      </c>
      <c r="FL130">
        <v>1.87137</v>
      </c>
      <c r="FM130">
        <v>1.86249</v>
      </c>
      <c r="FN130">
        <v>1.8618600000000001</v>
      </c>
      <c r="FO130">
        <v>1.86819</v>
      </c>
      <c r="FP130">
        <v>1.8583700000000001</v>
      </c>
      <c r="FQ130">
        <v>1.8646199999999999</v>
      </c>
      <c r="FR130">
        <v>5</v>
      </c>
      <c r="FS130">
        <v>0</v>
      </c>
      <c r="FT130">
        <v>0</v>
      </c>
      <c r="FU130">
        <v>0</v>
      </c>
      <c r="FV130" t="s">
        <v>360</v>
      </c>
      <c r="FW130" t="s">
        <v>361</v>
      </c>
      <c r="FX130" t="s">
        <v>362</v>
      </c>
      <c r="FY130" t="s">
        <v>362</v>
      </c>
      <c r="FZ130" t="s">
        <v>362</v>
      </c>
      <c r="GA130" t="s">
        <v>362</v>
      </c>
      <c r="GB130">
        <v>0</v>
      </c>
      <c r="GC130">
        <v>100</v>
      </c>
      <c r="GD130">
        <v>100</v>
      </c>
      <c r="GE130">
        <v>5.24</v>
      </c>
      <c r="GF130">
        <v>0.14949999999999999</v>
      </c>
      <c r="GG130">
        <v>2.06512692478187</v>
      </c>
      <c r="GH130">
        <v>1.5675561973404399E-3</v>
      </c>
      <c r="GI130">
        <v>-8.2833039480674595E-7</v>
      </c>
      <c r="GJ130">
        <v>5.0085055433431996E-10</v>
      </c>
      <c r="GK130">
        <v>-8.2657068672907993E-2</v>
      </c>
      <c r="GL130">
        <v>-3.8189079593307799E-2</v>
      </c>
      <c r="GM130">
        <v>3.2721738724615498E-3</v>
      </c>
      <c r="GN130">
        <v>-3.9688209873996E-5</v>
      </c>
      <c r="GO130">
        <v>3</v>
      </c>
      <c r="GP130">
        <v>2235</v>
      </c>
      <c r="GQ130">
        <v>2</v>
      </c>
      <c r="GR130">
        <v>25</v>
      </c>
      <c r="GS130">
        <v>14.7</v>
      </c>
      <c r="GT130">
        <v>14.6</v>
      </c>
      <c r="GU130">
        <v>4.21387</v>
      </c>
      <c r="GV130">
        <v>0</v>
      </c>
      <c r="GW130">
        <v>1.9982899999999999</v>
      </c>
      <c r="GX130">
        <v>2.6904300000000001</v>
      </c>
      <c r="GY130">
        <v>2.0935100000000002</v>
      </c>
      <c r="GZ130">
        <v>2.4182100000000002</v>
      </c>
      <c r="HA130">
        <v>41.586599999999997</v>
      </c>
      <c r="HB130">
        <v>14.9201</v>
      </c>
      <c r="HC130">
        <v>18</v>
      </c>
      <c r="HD130">
        <v>425.43</v>
      </c>
      <c r="HE130">
        <v>664.14400000000001</v>
      </c>
      <c r="HF130">
        <v>18.1569</v>
      </c>
      <c r="HG130">
        <v>30.427499999999998</v>
      </c>
      <c r="HH130">
        <v>30.001000000000001</v>
      </c>
      <c r="HI130">
        <v>30.148</v>
      </c>
      <c r="HJ130">
        <v>30.1327</v>
      </c>
      <c r="HK130">
        <v>86.017799999999994</v>
      </c>
      <c r="HL130">
        <v>34.773899999999998</v>
      </c>
      <c r="HM130">
        <v>0</v>
      </c>
      <c r="HN130">
        <v>18.131699999999999</v>
      </c>
      <c r="HO130">
        <v>1926.66</v>
      </c>
      <c r="HP130">
        <v>17.1096</v>
      </c>
      <c r="HQ130">
        <v>96.499600000000001</v>
      </c>
      <c r="HR130">
        <v>99.716200000000001</v>
      </c>
    </row>
    <row r="131" spans="1:226" x14ac:dyDescent="0.2">
      <c r="A131">
        <v>115</v>
      </c>
      <c r="B131">
        <v>1657212377.5999999</v>
      </c>
      <c r="C131">
        <v>662</v>
      </c>
      <c r="D131" t="s">
        <v>590</v>
      </c>
      <c r="E131" t="s">
        <v>591</v>
      </c>
      <c r="F131">
        <v>5</v>
      </c>
      <c r="G131" t="s">
        <v>355</v>
      </c>
      <c r="H131" t="s">
        <v>356</v>
      </c>
      <c r="I131">
        <v>1657212369.81429</v>
      </c>
      <c r="J131">
        <f t="shared" si="34"/>
        <v>2.6870994192539151E-3</v>
      </c>
      <c r="K131">
        <f t="shared" si="35"/>
        <v>2.687099419253915</v>
      </c>
      <c r="L131">
        <f t="shared" si="36"/>
        <v>27.702398720277113</v>
      </c>
      <c r="M131">
        <f t="shared" si="37"/>
        <v>1829.95214285714</v>
      </c>
      <c r="N131">
        <f t="shared" si="38"/>
        <v>1390.4365119655893</v>
      </c>
      <c r="O131">
        <f t="shared" si="39"/>
        <v>103.82560438674651</v>
      </c>
      <c r="P131">
        <f t="shared" si="40"/>
        <v>136.64477708685666</v>
      </c>
      <c r="Q131">
        <f t="shared" si="41"/>
        <v>0.11929875180403764</v>
      </c>
      <c r="R131">
        <f t="shared" si="42"/>
        <v>2.4455547980736831</v>
      </c>
      <c r="S131">
        <f t="shared" si="43"/>
        <v>0.11615744424591512</v>
      </c>
      <c r="T131">
        <f t="shared" si="44"/>
        <v>7.2873747168853795E-2</v>
      </c>
      <c r="U131">
        <f t="shared" si="45"/>
        <v>321.51605700000044</v>
      </c>
      <c r="V131">
        <f t="shared" si="46"/>
        <v>25.57577763959112</v>
      </c>
      <c r="W131">
        <f t="shared" si="47"/>
        <v>25.028524999999998</v>
      </c>
      <c r="X131">
        <f t="shared" si="48"/>
        <v>3.1850890794196021</v>
      </c>
      <c r="Y131">
        <f t="shared" si="49"/>
        <v>50.010178333579645</v>
      </c>
      <c r="Z131">
        <f t="shared" si="50"/>
        <v>1.5120305341595455</v>
      </c>
      <c r="AA131">
        <f t="shared" si="51"/>
        <v>3.02344559556246</v>
      </c>
      <c r="AB131">
        <f t="shared" si="52"/>
        <v>1.6730585452600566</v>
      </c>
      <c r="AC131">
        <f t="shared" si="53"/>
        <v>-118.50108438909766</v>
      </c>
      <c r="AD131">
        <f t="shared" si="54"/>
        <v>-114.82688913216431</v>
      </c>
      <c r="AE131">
        <f t="shared" si="55"/>
        <v>-9.8911490519638061</v>
      </c>
      <c r="AF131">
        <f t="shared" si="56"/>
        <v>78.296934426774683</v>
      </c>
      <c r="AG131">
        <f t="shared" si="57"/>
        <v>39.648942421168805</v>
      </c>
      <c r="AH131">
        <f t="shared" si="58"/>
        <v>2.6985786731741879</v>
      </c>
      <c r="AI131">
        <f t="shared" si="59"/>
        <v>27.702398720277113</v>
      </c>
      <c r="AJ131">
        <v>1921.0993273306599</v>
      </c>
      <c r="AK131">
        <v>1882.12121212121</v>
      </c>
      <c r="AL131">
        <v>1.28782247537205</v>
      </c>
      <c r="AM131">
        <v>66.383404404203702</v>
      </c>
      <c r="AN131">
        <f t="shared" si="60"/>
        <v>2.687099419253915</v>
      </c>
      <c r="AO131">
        <v>17.0958125498992</v>
      </c>
      <c r="AP131">
        <v>20.254867132867101</v>
      </c>
      <c r="AQ131">
        <v>2.3016982239852701E-5</v>
      </c>
      <c r="AR131">
        <v>78.944928125099594</v>
      </c>
      <c r="AS131">
        <v>18</v>
      </c>
      <c r="AT131">
        <v>4</v>
      </c>
      <c r="AU131">
        <f t="shared" si="61"/>
        <v>1</v>
      </c>
      <c r="AV131">
        <f t="shared" si="62"/>
        <v>0</v>
      </c>
      <c r="AW131">
        <f t="shared" si="63"/>
        <v>39825.954890599867</v>
      </c>
      <c r="AX131">
        <f t="shared" si="64"/>
        <v>2000.0003571428599</v>
      </c>
      <c r="AY131">
        <f t="shared" si="65"/>
        <v>1681.200300000002</v>
      </c>
      <c r="AZ131">
        <f t="shared" si="66"/>
        <v>0.84059999989285705</v>
      </c>
      <c r="BA131">
        <f t="shared" si="67"/>
        <v>0.16075799979321431</v>
      </c>
      <c r="BB131">
        <v>6</v>
      </c>
      <c r="BC131">
        <v>0.5</v>
      </c>
      <c r="BD131" t="s">
        <v>357</v>
      </c>
      <c r="BE131">
        <v>2</v>
      </c>
      <c r="BF131" t="b">
        <v>1</v>
      </c>
      <c r="BG131">
        <v>1657212369.81429</v>
      </c>
      <c r="BH131">
        <v>1829.95214285714</v>
      </c>
      <c r="BI131">
        <v>1883.4560714285701</v>
      </c>
      <c r="BJ131">
        <v>20.249171428571401</v>
      </c>
      <c r="BK131">
        <v>17.076492857142899</v>
      </c>
      <c r="BL131">
        <v>1824.74</v>
      </c>
      <c r="BM131">
        <v>20.0997428571429</v>
      </c>
      <c r="BN131">
        <v>500.00678571428602</v>
      </c>
      <c r="BO131">
        <v>74.571239285714299</v>
      </c>
      <c r="BP131">
        <v>9.9990571428571401E-2</v>
      </c>
      <c r="BQ131">
        <v>24.157599999999999</v>
      </c>
      <c r="BR131">
        <v>25.028524999999998</v>
      </c>
      <c r="BS131">
        <v>999.9</v>
      </c>
      <c r="BT131">
        <v>0</v>
      </c>
      <c r="BU131">
        <v>0</v>
      </c>
      <c r="BV131">
        <v>10004.615714285699</v>
      </c>
      <c r="BW131">
        <v>0</v>
      </c>
      <c r="BX131">
        <v>1700.62142857143</v>
      </c>
      <c r="BY131">
        <v>-53.505910714285697</v>
      </c>
      <c r="BZ131">
        <v>1867.7721428571399</v>
      </c>
      <c r="CA131">
        <v>1916.17928571429</v>
      </c>
      <c r="CB131">
        <v>3.1726707142857098</v>
      </c>
      <c r="CC131">
        <v>1883.4560714285701</v>
      </c>
      <c r="CD131">
        <v>17.076492857142899</v>
      </c>
      <c r="CE131">
        <v>1.510005</v>
      </c>
      <c r="CF131">
        <v>1.2734157142857101</v>
      </c>
      <c r="CG131">
        <v>13.069857142857099</v>
      </c>
      <c r="CH131">
        <v>10.488678571428601</v>
      </c>
      <c r="CI131">
        <v>2000.0003571428599</v>
      </c>
      <c r="CJ131">
        <v>0.98000107142857096</v>
      </c>
      <c r="CK131">
        <v>1.99988571428571E-2</v>
      </c>
      <c r="CL131">
        <v>0</v>
      </c>
      <c r="CM131">
        <v>2.4454571428571401</v>
      </c>
      <c r="CN131">
        <v>0</v>
      </c>
      <c r="CO131">
        <v>18196.2928571429</v>
      </c>
      <c r="CP131">
        <v>16705.414285714302</v>
      </c>
      <c r="CQ131">
        <v>48.136071428571398</v>
      </c>
      <c r="CR131">
        <v>50.961750000000002</v>
      </c>
      <c r="CS131">
        <v>49.375</v>
      </c>
      <c r="CT131">
        <v>48.497750000000003</v>
      </c>
      <c r="CU131">
        <v>47.158214285714301</v>
      </c>
      <c r="CV131">
        <v>1960.0003571428599</v>
      </c>
      <c r="CW131">
        <v>40</v>
      </c>
      <c r="CX131">
        <v>0</v>
      </c>
      <c r="CY131">
        <v>1651529439.2</v>
      </c>
      <c r="CZ131">
        <v>0</v>
      </c>
      <c r="DA131">
        <v>1657211497.5999999</v>
      </c>
      <c r="DB131" t="s">
        <v>358</v>
      </c>
      <c r="DC131">
        <v>1657211493.5999999</v>
      </c>
      <c r="DD131">
        <v>1657211497.5999999</v>
      </c>
      <c r="DE131">
        <v>1</v>
      </c>
      <c r="DF131">
        <v>1.526</v>
      </c>
      <c r="DG131">
        <v>4.4999999999999998E-2</v>
      </c>
      <c r="DH131">
        <v>2.6110000000000002</v>
      </c>
      <c r="DI131">
        <v>0.157</v>
      </c>
      <c r="DJ131">
        <v>420</v>
      </c>
      <c r="DK131">
        <v>20</v>
      </c>
      <c r="DL131">
        <v>0.57999999999999996</v>
      </c>
      <c r="DM131">
        <v>0.22</v>
      </c>
      <c r="DN131">
        <v>-55.643982926829302</v>
      </c>
      <c r="DO131">
        <v>56.602825087107803</v>
      </c>
      <c r="DP131">
        <v>5.8054567947793698</v>
      </c>
      <c r="DQ131">
        <v>0</v>
      </c>
      <c r="DR131">
        <v>3.1823917073170702</v>
      </c>
      <c r="DS131">
        <v>-0.23303958188153601</v>
      </c>
      <c r="DT131">
        <v>2.4100928724382201E-2</v>
      </c>
      <c r="DU131">
        <v>0</v>
      </c>
      <c r="DV131">
        <v>0</v>
      </c>
      <c r="DW131">
        <v>2</v>
      </c>
      <c r="DX131" t="s">
        <v>359</v>
      </c>
      <c r="DY131">
        <v>2.8352599999999999</v>
      </c>
      <c r="DZ131">
        <v>2.7164600000000001</v>
      </c>
      <c r="EA131">
        <v>0.20046700000000001</v>
      </c>
      <c r="EB131">
        <v>0.20292399999999999</v>
      </c>
      <c r="EC131">
        <v>7.5206999999999996E-2</v>
      </c>
      <c r="ED131">
        <v>6.6500699999999996E-2</v>
      </c>
      <c r="EE131">
        <v>22493.4</v>
      </c>
      <c r="EF131">
        <v>19437.400000000001</v>
      </c>
      <c r="EG131">
        <v>25204</v>
      </c>
      <c r="EH131">
        <v>23766.2</v>
      </c>
      <c r="EI131">
        <v>39833.699999999997</v>
      </c>
      <c r="EJ131">
        <v>36746.5</v>
      </c>
      <c r="EK131">
        <v>45610.3</v>
      </c>
      <c r="EL131">
        <v>42423.6</v>
      </c>
      <c r="EM131">
        <v>1.7522200000000001</v>
      </c>
      <c r="EN131">
        <v>2.1074799999999998</v>
      </c>
      <c r="EO131">
        <v>2.3439499999999999E-2</v>
      </c>
      <c r="EP131">
        <v>0</v>
      </c>
      <c r="EQ131">
        <v>24.6236</v>
      </c>
      <c r="ER131">
        <v>999.9</v>
      </c>
      <c r="ES131">
        <v>29.690999999999999</v>
      </c>
      <c r="ET131">
        <v>36.436999999999998</v>
      </c>
      <c r="EU131">
        <v>24.3414</v>
      </c>
      <c r="EV131">
        <v>53.540100000000002</v>
      </c>
      <c r="EW131">
        <v>32.896599999999999</v>
      </c>
      <c r="EX131">
        <v>2</v>
      </c>
      <c r="EY131">
        <v>0.24963399999999999</v>
      </c>
      <c r="EZ131">
        <v>7.4086400000000001</v>
      </c>
      <c r="FA131">
        <v>20.090299999999999</v>
      </c>
      <c r="FB131">
        <v>5.2355600000000004</v>
      </c>
      <c r="FC131">
        <v>11.992000000000001</v>
      </c>
      <c r="FD131">
        <v>4.9558</v>
      </c>
      <c r="FE131">
        <v>3.3039499999999999</v>
      </c>
      <c r="FF131">
        <v>9999</v>
      </c>
      <c r="FG131">
        <v>322.3</v>
      </c>
      <c r="FH131">
        <v>9999</v>
      </c>
      <c r="FI131">
        <v>4668.5</v>
      </c>
      <c r="FJ131">
        <v>1.8681300000000001</v>
      </c>
      <c r="FK131">
        <v>1.86389</v>
      </c>
      <c r="FL131">
        <v>1.87138</v>
      </c>
      <c r="FM131">
        <v>1.86249</v>
      </c>
      <c r="FN131">
        <v>1.8618699999999999</v>
      </c>
      <c r="FO131">
        <v>1.86818</v>
      </c>
      <c r="FP131">
        <v>1.8583700000000001</v>
      </c>
      <c r="FQ131">
        <v>1.8646199999999999</v>
      </c>
      <c r="FR131">
        <v>5</v>
      </c>
      <c r="FS131">
        <v>0</v>
      </c>
      <c r="FT131">
        <v>0</v>
      </c>
      <c r="FU131">
        <v>0</v>
      </c>
      <c r="FV131" t="s">
        <v>360</v>
      </c>
      <c r="FW131" t="s">
        <v>361</v>
      </c>
      <c r="FX131" t="s">
        <v>362</v>
      </c>
      <c r="FY131" t="s">
        <v>362</v>
      </c>
      <c r="FZ131" t="s">
        <v>362</v>
      </c>
      <c r="GA131" t="s">
        <v>362</v>
      </c>
      <c r="GB131">
        <v>0</v>
      </c>
      <c r="GC131">
        <v>100</v>
      </c>
      <c r="GD131">
        <v>100</v>
      </c>
      <c r="GE131">
        <v>5.27</v>
      </c>
      <c r="GF131">
        <v>0.14960000000000001</v>
      </c>
      <c r="GG131">
        <v>2.06512692478187</v>
      </c>
      <c r="GH131">
        <v>1.5675561973404399E-3</v>
      </c>
      <c r="GI131">
        <v>-8.2833039480674595E-7</v>
      </c>
      <c r="GJ131">
        <v>5.0085055433431996E-10</v>
      </c>
      <c r="GK131">
        <v>-8.2657068672907993E-2</v>
      </c>
      <c r="GL131">
        <v>-3.8189079593307799E-2</v>
      </c>
      <c r="GM131">
        <v>3.2721738724615498E-3</v>
      </c>
      <c r="GN131">
        <v>-3.9688209873996E-5</v>
      </c>
      <c r="GO131">
        <v>3</v>
      </c>
      <c r="GP131">
        <v>2235</v>
      </c>
      <c r="GQ131">
        <v>2</v>
      </c>
      <c r="GR131">
        <v>25</v>
      </c>
      <c r="GS131">
        <v>14.7</v>
      </c>
      <c r="GT131">
        <v>14.7</v>
      </c>
      <c r="GU131">
        <v>4.21265</v>
      </c>
      <c r="GV131">
        <v>0</v>
      </c>
      <c r="GW131">
        <v>1.9982899999999999</v>
      </c>
      <c r="GX131">
        <v>2.6904300000000001</v>
      </c>
      <c r="GY131">
        <v>2.0935100000000002</v>
      </c>
      <c r="GZ131">
        <v>2.4328599999999998</v>
      </c>
      <c r="HA131">
        <v>41.612699999999997</v>
      </c>
      <c r="HB131">
        <v>14.9201</v>
      </c>
      <c r="HC131">
        <v>18</v>
      </c>
      <c r="HD131">
        <v>425.38499999999999</v>
      </c>
      <c r="HE131">
        <v>664.31299999999999</v>
      </c>
      <c r="HF131">
        <v>18.120899999999999</v>
      </c>
      <c r="HG131">
        <v>30.4389</v>
      </c>
      <c r="HH131">
        <v>30.000900000000001</v>
      </c>
      <c r="HI131">
        <v>30.158300000000001</v>
      </c>
      <c r="HJ131">
        <v>30.143699999999999</v>
      </c>
      <c r="HK131">
        <v>87.933599999999998</v>
      </c>
      <c r="HL131">
        <v>34.773899999999998</v>
      </c>
      <c r="HM131">
        <v>0</v>
      </c>
      <c r="HN131">
        <v>18.1157</v>
      </c>
      <c r="HO131">
        <v>1940.08</v>
      </c>
      <c r="HP131">
        <v>17.1096</v>
      </c>
      <c r="HQ131">
        <v>96.497500000000002</v>
      </c>
      <c r="HR131">
        <v>99.716800000000006</v>
      </c>
    </row>
    <row r="132" spans="1:226" x14ac:dyDescent="0.2">
      <c r="A132">
        <v>116</v>
      </c>
      <c r="B132">
        <v>1657212382.5999999</v>
      </c>
      <c r="C132">
        <v>667</v>
      </c>
      <c r="D132" t="s">
        <v>592</v>
      </c>
      <c r="E132" t="s">
        <v>593</v>
      </c>
      <c r="F132">
        <v>5</v>
      </c>
      <c r="G132" t="s">
        <v>355</v>
      </c>
      <c r="H132" t="s">
        <v>356</v>
      </c>
      <c r="I132">
        <v>1657212375.0999999</v>
      </c>
      <c r="J132">
        <f t="shared" si="34"/>
        <v>2.6776762555576093E-3</v>
      </c>
      <c r="K132">
        <f t="shared" si="35"/>
        <v>2.6776762555576092</v>
      </c>
      <c r="L132">
        <f t="shared" si="36"/>
        <v>27.559046859224136</v>
      </c>
      <c r="M132">
        <f t="shared" si="37"/>
        <v>1839.99925925926</v>
      </c>
      <c r="N132">
        <f t="shared" si="38"/>
        <v>1401.4491085892291</v>
      </c>
      <c r="O132">
        <f t="shared" si="39"/>
        <v>104.64734608646128</v>
      </c>
      <c r="P132">
        <f t="shared" si="40"/>
        <v>137.39424293213756</v>
      </c>
      <c r="Q132">
        <f t="shared" si="41"/>
        <v>0.11906990320675297</v>
      </c>
      <c r="R132">
        <f t="shared" si="42"/>
        <v>2.4453912712935777</v>
      </c>
      <c r="S132">
        <f t="shared" si="43"/>
        <v>0.11594026232987575</v>
      </c>
      <c r="T132">
        <f t="shared" si="44"/>
        <v>7.2736998207821979E-2</v>
      </c>
      <c r="U132">
        <f t="shared" si="45"/>
        <v>321.51653199999942</v>
      </c>
      <c r="V132">
        <f t="shared" si="46"/>
        <v>25.559748558527676</v>
      </c>
      <c r="W132">
        <f t="shared" si="47"/>
        <v>25.014655555555599</v>
      </c>
      <c r="X132">
        <f t="shared" si="48"/>
        <v>3.1824568970261198</v>
      </c>
      <c r="Y132">
        <f t="shared" si="49"/>
        <v>50.070410777633647</v>
      </c>
      <c r="Z132">
        <f t="shared" si="50"/>
        <v>1.5121227070249861</v>
      </c>
      <c r="AA132">
        <f t="shared" si="51"/>
        <v>3.0199926134827089</v>
      </c>
      <c r="AB132">
        <f t="shared" si="52"/>
        <v>1.6703341900011337</v>
      </c>
      <c r="AC132">
        <f t="shared" si="53"/>
        <v>-118.08552287009057</v>
      </c>
      <c r="AD132">
        <f t="shared" si="54"/>
        <v>-115.50146196837139</v>
      </c>
      <c r="AE132">
        <f t="shared" si="55"/>
        <v>-9.9482714975024198</v>
      </c>
      <c r="AF132">
        <f t="shared" si="56"/>
        <v>77.981275664034996</v>
      </c>
      <c r="AG132">
        <f t="shared" si="57"/>
        <v>34.504269345511439</v>
      </c>
      <c r="AH132">
        <f t="shared" si="58"/>
        <v>2.6828209432311638</v>
      </c>
      <c r="AI132">
        <f t="shared" si="59"/>
        <v>27.559046859224136</v>
      </c>
      <c r="AJ132">
        <v>1920.6169847562001</v>
      </c>
      <c r="AK132">
        <v>1885.06024242424</v>
      </c>
      <c r="AL132">
        <v>0.47690679089230298</v>
      </c>
      <c r="AM132">
        <v>66.383404404203702</v>
      </c>
      <c r="AN132">
        <f t="shared" si="60"/>
        <v>2.6776762555576092</v>
      </c>
      <c r="AO132">
        <v>17.1030556215152</v>
      </c>
      <c r="AP132">
        <v>20.251304895104902</v>
      </c>
      <c r="AQ132">
        <v>-1.64253074339054E-5</v>
      </c>
      <c r="AR132">
        <v>78.944928125099594</v>
      </c>
      <c r="AS132">
        <v>18</v>
      </c>
      <c r="AT132">
        <v>4</v>
      </c>
      <c r="AU132">
        <f t="shared" si="61"/>
        <v>1</v>
      </c>
      <c r="AV132">
        <f t="shared" si="62"/>
        <v>0</v>
      </c>
      <c r="AW132">
        <f t="shared" si="63"/>
        <v>39824.429709998658</v>
      </c>
      <c r="AX132">
        <f t="shared" si="64"/>
        <v>2000.0033333333299</v>
      </c>
      <c r="AY132">
        <f t="shared" si="65"/>
        <v>1681.2027999999971</v>
      </c>
      <c r="AZ132">
        <f t="shared" si="66"/>
        <v>0.8405999990000016</v>
      </c>
      <c r="BA132">
        <f t="shared" si="67"/>
        <v>0.16075799807000321</v>
      </c>
      <c r="BB132">
        <v>6</v>
      </c>
      <c r="BC132">
        <v>0.5</v>
      </c>
      <c r="BD132" t="s">
        <v>357</v>
      </c>
      <c r="BE132">
        <v>2</v>
      </c>
      <c r="BF132" t="b">
        <v>1</v>
      </c>
      <c r="BG132">
        <v>1657212375.0999999</v>
      </c>
      <c r="BH132">
        <v>1839.99925925926</v>
      </c>
      <c r="BI132">
        <v>1887.32851851852</v>
      </c>
      <c r="BJ132">
        <v>20.250518518518501</v>
      </c>
      <c r="BK132">
        <v>17.096296296296298</v>
      </c>
      <c r="BL132">
        <v>1834.75259259259</v>
      </c>
      <c r="BM132">
        <v>20.1010148148148</v>
      </c>
      <c r="BN132">
        <v>499.99503703703698</v>
      </c>
      <c r="BO132">
        <v>74.570833333333297</v>
      </c>
      <c r="BP132">
        <v>9.9980929629629706E-2</v>
      </c>
      <c r="BQ132">
        <v>24.138555555555602</v>
      </c>
      <c r="BR132">
        <v>25.014655555555599</v>
      </c>
      <c r="BS132">
        <v>999.9</v>
      </c>
      <c r="BT132">
        <v>0</v>
      </c>
      <c r="BU132">
        <v>0</v>
      </c>
      <c r="BV132">
        <v>10003.6044444444</v>
      </c>
      <c r="BW132">
        <v>0</v>
      </c>
      <c r="BX132">
        <v>1700.9055555555601</v>
      </c>
      <c r="BY132">
        <v>-47.329422222222199</v>
      </c>
      <c r="BZ132">
        <v>1878.0303703703701</v>
      </c>
      <c r="CA132">
        <v>1920.1566666666699</v>
      </c>
      <c r="CB132">
        <v>3.1542085185185198</v>
      </c>
      <c r="CC132">
        <v>1887.32851851852</v>
      </c>
      <c r="CD132">
        <v>17.096296296296298</v>
      </c>
      <c r="CE132">
        <v>1.51009666666667</v>
      </c>
      <c r="CF132">
        <v>1.2748851851851899</v>
      </c>
      <c r="CG132">
        <v>13.070785185185199</v>
      </c>
      <c r="CH132">
        <v>10.5059851851852</v>
      </c>
      <c r="CI132">
        <v>2000.0033333333299</v>
      </c>
      <c r="CJ132">
        <v>0.98000111111111099</v>
      </c>
      <c r="CK132">
        <v>1.9998814814814799E-2</v>
      </c>
      <c r="CL132">
        <v>0</v>
      </c>
      <c r="CM132">
        <v>2.43797777777778</v>
      </c>
      <c r="CN132">
        <v>0</v>
      </c>
      <c r="CO132">
        <v>18192.855555555601</v>
      </c>
      <c r="CP132">
        <v>16705.4518518519</v>
      </c>
      <c r="CQ132">
        <v>48.157148148148103</v>
      </c>
      <c r="CR132">
        <v>50.978999999999999</v>
      </c>
      <c r="CS132">
        <v>49.377296296296301</v>
      </c>
      <c r="CT132">
        <v>48.5</v>
      </c>
      <c r="CU132">
        <v>47.175518518518501</v>
      </c>
      <c r="CV132">
        <v>1960.0033333333299</v>
      </c>
      <c r="CW132">
        <v>40</v>
      </c>
      <c r="CX132">
        <v>0</v>
      </c>
      <c r="CY132">
        <v>1651529444.5999999</v>
      </c>
      <c r="CZ132">
        <v>0</v>
      </c>
      <c r="DA132">
        <v>1657211497.5999999</v>
      </c>
      <c r="DB132" t="s">
        <v>358</v>
      </c>
      <c r="DC132">
        <v>1657211493.5999999</v>
      </c>
      <c r="DD132">
        <v>1657211497.5999999</v>
      </c>
      <c r="DE132">
        <v>1</v>
      </c>
      <c r="DF132">
        <v>1.526</v>
      </c>
      <c r="DG132">
        <v>4.4999999999999998E-2</v>
      </c>
      <c r="DH132">
        <v>2.6110000000000002</v>
      </c>
      <c r="DI132">
        <v>0.157</v>
      </c>
      <c r="DJ132">
        <v>420</v>
      </c>
      <c r="DK132">
        <v>20</v>
      </c>
      <c r="DL132">
        <v>0.57999999999999996</v>
      </c>
      <c r="DM132">
        <v>0.22</v>
      </c>
      <c r="DN132">
        <v>-50.839992682926798</v>
      </c>
      <c r="DO132">
        <v>70.565086411149807</v>
      </c>
      <c r="DP132">
        <v>7.0042180067125397</v>
      </c>
      <c r="DQ132">
        <v>0</v>
      </c>
      <c r="DR132">
        <v>3.1670702439024399</v>
      </c>
      <c r="DS132">
        <v>-0.20193783972125701</v>
      </c>
      <c r="DT132">
        <v>2.1569219655005599E-2</v>
      </c>
      <c r="DU132">
        <v>0</v>
      </c>
      <c r="DV132">
        <v>0</v>
      </c>
      <c r="DW132">
        <v>2</v>
      </c>
      <c r="DX132" t="s">
        <v>359</v>
      </c>
      <c r="DY132">
        <v>2.8354300000000001</v>
      </c>
      <c r="DZ132">
        <v>2.71672</v>
      </c>
      <c r="EA132">
        <v>0.20063900000000001</v>
      </c>
      <c r="EB132">
        <v>0.20286100000000001</v>
      </c>
      <c r="EC132">
        <v>7.5197600000000003E-2</v>
      </c>
      <c r="ED132">
        <v>6.6525699999999993E-2</v>
      </c>
      <c r="EE132">
        <v>22488.1</v>
      </c>
      <c r="EF132">
        <v>19438.400000000001</v>
      </c>
      <c r="EG132">
        <v>25203.599999999999</v>
      </c>
      <c r="EH132">
        <v>23765.599999999999</v>
      </c>
      <c r="EI132">
        <v>39833.4</v>
      </c>
      <c r="EJ132">
        <v>36745</v>
      </c>
      <c r="EK132">
        <v>45609.5</v>
      </c>
      <c r="EL132">
        <v>42423</v>
      </c>
      <c r="EM132">
        <v>1.75238</v>
      </c>
      <c r="EN132">
        <v>2.1069300000000002</v>
      </c>
      <c r="EO132">
        <v>2.27802E-2</v>
      </c>
      <c r="EP132">
        <v>0</v>
      </c>
      <c r="EQ132">
        <v>24.617699999999999</v>
      </c>
      <c r="ER132">
        <v>999.9</v>
      </c>
      <c r="ES132">
        <v>29.690999999999999</v>
      </c>
      <c r="ET132">
        <v>36.447000000000003</v>
      </c>
      <c r="EU132">
        <v>24.356300000000001</v>
      </c>
      <c r="EV132">
        <v>53.5501</v>
      </c>
      <c r="EW132">
        <v>32.8245</v>
      </c>
      <c r="EX132">
        <v>2</v>
      </c>
      <c r="EY132">
        <v>0.25017</v>
      </c>
      <c r="EZ132">
        <v>7.33744</v>
      </c>
      <c r="FA132">
        <v>20.093499999999999</v>
      </c>
      <c r="FB132">
        <v>5.2352600000000002</v>
      </c>
      <c r="FC132">
        <v>11.992000000000001</v>
      </c>
      <c r="FD132">
        <v>4.9558499999999999</v>
      </c>
      <c r="FE132">
        <v>3.3039800000000001</v>
      </c>
      <c r="FF132">
        <v>9999</v>
      </c>
      <c r="FG132">
        <v>322.3</v>
      </c>
      <c r="FH132">
        <v>9999</v>
      </c>
      <c r="FI132">
        <v>4668.7</v>
      </c>
      <c r="FJ132">
        <v>1.8681300000000001</v>
      </c>
      <c r="FK132">
        <v>1.86392</v>
      </c>
      <c r="FL132">
        <v>1.8714</v>
      </c>
      <c r="FM132">
        <v>1.86249</v>
      </c>
      <c r="FN132">
        <v>1.86188</v>
      </c>
      <c r="FO132">
        <v>1.8682700000000001</v>
      </c>
      <c r="FP132">
        <v>1.8583700000000001</v>
      </c>
      <c r="FQ132">
        <v>1.86463</v>
      </c>
      <c r="FR132">
        <v>5</v>
      </c>
      <c r="FS132">
        <v>0</v>
      </c>
      <c r="FT132">
        <v>0</v>
      </c>
      <c r="FU132">
        <v>0</v>
      </c>
      <c r="FV132" t="s">
        <v>360</v>
      </c>
      <c r="FW132" t="s">
        <v>361</v>
      </c>
      <c r="FX132" t="s">
        <v>362</v>
      </c>
      <c r="FY132" t="s">
        <v>362</v>
      </c>
      <c r="FZ132" t="s">
        <v>362</v>
      </c>
      <c r="GA132" t="s">
        <v>362</v>
      </c>
      <c r="GB132">
        <v>0</v>
      </c>
      <c r="GC132">
        <v>100</v>
      </c>
      <c r="GD132">
        <v>100</v>
      </c>
      <c r="GE132">
        <v>5.27</v>
      </c>
      <c r="GF132">
        <v>0.14949999999999999</v>
      </c>
      <c r="GG132">
        <v>2.06512692478187</v>
      </c>
      <c r="GH132">
        <v>1.5675561973404399E-3</v>
      </c>
      <c r="GI132">
        <v>-8.2833039480674595E-7</v>
      </c>
      <c r="GJ132">
        <v>5.0085055433431996E-10</v>
      </c>
      <c r="GK132">
        <v>-8.2657068672907993E-2</v>
      </c>
      <c r="GL132">
        <v>-3.8189079593307799E-2</v>
      </c>
      <c r="GM132">
        <v>3.2721738724615498E-3</v>
      </c>
      <c r="GN132">
        <v>-3.9688209873996E-5</v>
      </c>
      <c r="GO132">
        <v>3</v>
      </c>
      <c r="GP132">
        <v>2235</v>
      </c>
      <c r="GQ132">
        <v>2</v>
      </c>
      <c r="GR132">
        <v>25</v>
      </c>
      <c r="GS132">
        <v>14.8</v>
      </c>
      <c r="GT132">
        <v>14.8</v>
      </c>
      <c r="GU132">
        <v>4.21021</v>
      </c>
      <c r="GV132">
        <v>0</v>
      </c>
      <c r="GW132">
        <v>1.9982899999999999</v>
      </c>
      <c r="GX132">
        <v>2.6904300000000001</v>
      </c>
      <c r="GY132">
        <v>2.0935100000000002</v>
      </c>
      <c r="GZ132">
        <v>2.3999000000000001</v>
      </c>
      <c r="HA132">
        <v>41.612699999999997</v>
      </c>
      <c r="HB132">
        <v>14.9201</v>
      </c>
      <c r="HC132">
        <v>18</v>
      </c>
      <c r="HD132">
        <v>425.53199999999998</v>
      </c>
      <c r="HE132">
        <v>663.95600000000002</v>
      </c>
      <c r="HF132">
        <v>18.102499999999999</v>
      </c>
      <c r="HG132">
        <v>30.451499999999999</v>
      </c>
      <c r="HH132">
        <v>30.000699999999998</v>
      </c>
      <c r="HI132">
        <v>30.167300000000001</v>
      </c>
      <c r="HJ132">
        <v>30.153300000000002</v>
      </c>
      <c r="HK132">
        <v>90.487700000000004</v>
      </c>
      <c r="HL132">
        <v>34.773899999999998</v>
      </c>
      <c r="HM132">
        <v>0</v>
      </c>
      <c r="HN132">
        <v>18.1129</v>
      </c>
      <c r="HO132">
        <v>1960.3</v>
      </c>
      <c r="HP132">
        <v>17.1096</v>
      </c>
      <c r="HQ132">
        <v>96.495800000000003</v>
      </c>
      <c r="HR132">
        <v>99.715000000000003</v>
      </c>
    </row>
    <row r="133" spans="1:226" x14ac:dyDescent="0.2">
      <c r="A133">
        <v>117</v>
      </c>
      <c r="B133">
        <v>1657212387.5999999</v>
      </c>
      <c r="C133">
        <v>672</v>
      </c>
      <c r="D133" t="s">
        <v>594</v>
      </c>
      <c r="E133" t="s">
        <v>595</v>
      </c>
      <c r="F133">
        <v>5</v>
      </c>
      <c r="G133" t="s">
        <v>355</v>
      </c>
      <c r="H133" t="s">
        <v>356</v>
      </c>
      <c r="I133">
        <v>1657212379.81429</v>
      </c>
      <c r="J133">
        <f t="shared" si="34"/>
        <v>2.6664579362098242E-3</v>
      </c>
      <c r="K133">
        <f t="shared" si="35"/>
        <v>2.6664579362098242</v>
      </c>
      <c r="L133">
        <f t="shared" si="36"/>
        <v>27.425546934139522</v>
      </c>
      <c r="M133">
        <f t="shared" si="37"/>
        <v>1844.74821428571</v>
      </c>
      <c r="N133">
        <f t="shared" si="38"/>
        <v>1406.903323124649</v>
      </c>
      <c r="O133">
        <f t="shared" si="39"/>
        <v>105.0541882112181</v>
      </c>
      <c r="P133">
        <f t="shared" si="40"/>
        <v>137.74828939593692</v>
      </c>
      <c r="Q133">
        <f t="shared" si="41"/>
        <v>0.11873683004067716</v>
      </c>
      <c r="R133">
        <f t="shared" si="42"/>
        <v>2.4464274362101484</v>
      </c>
      <c r="S133">
        <f t="shared" si="43"/>
        <v>0.1156257082897522</v>
      </c>
      <c r="T133">
        <f t="shared" si="44"/>
        <v>7.2538799924731057E-2</v>
      </c>
      <c r="U133">
        <f t="shared" si="45"/>
        <v>321.518394</v>
      </c>
      <c r="V133">
        <f t="shared" si="46"/>
        <v>25.547987433052693</v>
      </c>
      <c r="W133">
        <f t="shared" si="47"/>
        <v>25.001992857142898</v>
      </c>
      <c r="X133">
        <f t="shared" si="48"/>
        <v>3.1800553944987673</v>
      </c>
      <c r="Y133">
        <f t="shared" si="49"/>
        <v>50.116276857334526</v>
      </c>
      <c r="Z133">
        <f t="shared" si="50"/>
        <v>1.5121740926848062</v>
      </c>
      <c r="AA133">
        <f t="shared" si="51"/>
        <v>3.0173312694187082</v>
      </c>
      <c r="AB133">
        <f t="shared" si="52"/>
        <v>1.6678813018139611</v>
      </c>
      <c r="AC133">
        <f t="shared" si="53"/>
        <v>-117.59079498685324</v>
      </c>
      <c r="AD133">
        <f t="shared" si="54"/>
        <v>-115.81795435278858</v>
      </c>
      <c r="AE133">
        <f t="shared" si="55"/>
        <v>-9.9699315723937634</v>
      </c>
      <c r="AF133">
        <f t="shared" si="56"/>
        <v>78.139713087964424</v>
      </c>
      <c r="AG133">
        <f t="shared" si="57"/>
        <v>30.656214993786435</v>
      </c>
      <c r="AH133">
        <f t="shared" si="58"/>
        <v>2.6751129412566321</v>
      </c>
      <c r="AI133">
        <f t="shared" si="59"/>
        <v>27.425546934139522</v>
      </c>
      <c r="AJ133">
        <v>1919.4929397155299</v>
      </c>
      <c r="AK133">
        <v>1885.7499393939399</v>
      </c>
      <c r="AL133">
        <v>6.4811265035132598E-2</v>
      </c>
      <c r="AM133">
        <v>66.383404404203702</v>
      </c>
      <c r="AN133">
        <f t="shared" si="60"/>
        <v>2.6664579362098242</v>
      </c>
      <c r="AO133">
        <v>17.112537675645498</v>
      </c>
      <c r="AP133">
        <v>20.2475300699301</v>
      </c>
      <c r="AQ133">
        <v>-7.2626711763963398E-6</v>
      </c>
      <c r="AR133">
        <v>78.944928125099594</v>
      </c>
      <c r="AS133">
        <v>18</v>
      </c>
      <c r="AT133">
        <v>4</v>
      </c>
      <c r="AU133">
        <f t="shared" si="61"/>
        <v>1</v>
      </c>
      <c r="AV133">
        <f t="shared" si="62"/>
        <v>0</v>
      </c>
      <c r="AW133">
        <f t="shared" si="63"/>
        <v>39852.176469915932</v>
      </c>
      <c r="AX133">
        <f t="shared" si="64"/>
        <v>2000.0150000000001</v>
      </c>
      <c r="AY133">
        <f t="shared" si="65"/>
        <v>1681.2125999999998</v>
      </c>
      <c r="AZ133">
        <f t="shared" si="66"/>
        <v>0.84059999550003361</v>
      </c>
      <c r="BA133">
        <f t="shared" si="67"/>
        <v>0.16075799131506513</v>
      </c>
      <c r="BB133">
        <v>6</v>
      </c>
      <c r="BC133">
        <v>0.5</v>
      </c>
      <c r="BD133" t="s">
        <v>357</v>
      </c>
      <c r="BE133">
        <v>2</v>
      </c>
      <c r="BF133" t="b">
        <v>1</v>
      </c>
      <c r="BG133">
        <v>1657212379.81429</v>
      </c>
      <c r="BH133">
        <v>1844.74821428571</v>
      </c>
      <c r="BI133">
        <v>1887.4575</v>
      </c>
      <c r="BJ133">
        <v>20.2512892857143</v>
      </c>
      <c r="BK133">
        <v>17.1061678571429</v>
      </c>
      <c r="BL133">
        <v>1839.48535714286</v>
      </c>
      <c r="BM133">
        <v>20.101753571428599</v>
      </c>
      <c r="BN133">
        <v>500.00074999999998</v>
      </c>
      <c r="BO133">
        <v>74.570542857142897</v>
      </c>
      <c r="BP133">
        <v>9.9966824999999995E-2</v>
      </c>
      <c r="BQ133">
        <v>24.123864285714301</v>
      </c>
      <c r="BR133">
        <v>25.001992857142898</v>
      </c>
      <c r="BS133">
        <v>999.9</v>
      </c>
      <c r="BT133">
        <v>0</v>
      </c>
      <c r="BU133">
        <v>0</v>
      </c>
      <c r="BV133">
        <v>10010.3971428571</v>
      </c>
      <c r="BW133">
        <v>0</v>
      </c>
      <c r="BX133">
        <v>1700.89964285714</v>
      </c>
      <c r="BY133">
        <v>-42.7086821428571</v>
      </c>
      <c r="BZ133">
        <v>1882.8789285714299</v>
      </c>
      <c r="CA133">
        <v>1920.3067857142901</v>
      </c>
      <c r="CB133">
        <v>3.1451257142857099</v>
      </c>
      <c r="CC133">
        <v>1887.4575</v>
      </c>
      <c r="CD133">
        <v>17.1061678571429</v>
      </c>
      <c r="CE133">
        <v>1.51014928571429</v>
      </c>
      <c r="CF133">
        <v>1.2756149999999999</v>
      </c>
      <c r="CG133">
        <v>13.071310714285699</v>
      </c>
      <c r="CH133">
        <v>10.514575000000001</v>
      </c>
      <c r="CI133">
        <v>2000.0150000000001</v>
      </c>
      <c r="CJ133">
        <v>0.98000128571428602</v>
      </c>
      <c r="CK133">
        <v>1.99986285714286E-2</v>
      </c>
      <c r="CL133">
        <v>0</v>
      </c>
      <c r="CM133">
        <v>2.4292357142857099</v>
      </c>
      <c r="CN133">
        <v>0</v>
      </c>
      <c r="CO133">
        <v>18193.164285714302</v>
      </c>
      <c r="CP133">
        <v>16705.553571428602</v>
      </c>
      <c r="CQ133">
        <v>48.1759285714285</v>
      </c>
      <c r="CR133">
        <v>50.984250000000003</v>
      </c>
      <c r="CS133">
        <v>49.390500000000003</v>
      </c>
      <c r="CT133">
        <v>48.504428571428598</v>
      </c>
      <c r="CU133">
        <v>47.186999999999998</v>
      </c>
      <c r="CV133">
        <v>1960.0150000000001</v>
      </c>
      <c r="CW133">
        <v>40</v>
      </c>
      <c r="CX133">
        <v>0</v>
      </c>
      <c r="CY133">
        <v>1651529449.4000001</v>
      </c>
      <c r="CZ133">
        <v>0</v>
      </c>
      <c r="DA133">
        <v>1657211497.5999999</v>
      </c>
      <c r="DB133" t="s">
        <v>358</v>
      </c>
      <c r="DC133">
        <v>1657211493.5999999</v>
      </c>
      <c r="DD133">
        <v>1657211497.5999999</v>
      </c>
      <c r="DE133">
        <v>1</v>
      </c>
      <c r="DF133">
        <v>1.526</v>
      </c>
      <c r="DG133">
        <v>4.4999999999999998E-2</v>
      </c>
      <c r="DH133">
        <v>2.6110000000000002</v>
      </c>
      <c r="DI133">
        <v>0.157</v>
      </c>
      <c r="DJ133">
        <v>420</v>
      </c>
      <c r="DK133">
        <v>20</v>
      </c>
      <c r="DL133">
        <v>0.57999999999999996</v>
      </c>
      <c r="DM133">
        <v>0.22</v>
      </c>
      <c r="DN133">
        <v>-46.7961390243902</v>
      </c>
      <c r="DO133">
        <v>64.959852961672297</v>
      </c>
      <c r="DP133">
        <v>6.5163234398786001</v>
      </c>
      <c r="DQ133">
        <v>0</v>
      </c>
      <c r="DR133">
        <v>3.1541341463414598</v>
      </c>
      <c r="DS133">
        <v>-0.14262125435539799</v>
      </c>
      <c r="DT133">
        <v>1.55410061788726E-2</v>
      </c>
      <c r="DU133">
        <v>0</v>
      </c>
      <c r="DV133">
        <v>0</v>
      </c>
      <c r="DW133">
        <v>2</v>
      </c>
      <c r="DX133" t="s">
        <v>359</v>
      </c>
      <c r="DY133">
        <v>2.8350900000000001</v>
      </c>
      <c r="DZ133">
        <v>2.7165300000000001</v>
      </c>
      <c r="EA133">
        <v>0.20066800000000001</v>
      </c>
      <c r="EB133">
        <v>0.20277100000000001</v>
      </c>
      <c r="EC133">
        <v>7.5183299999999995E-2</v>
      </c>
      <c r="ED133">
        <v>6.6550100000000001E-2</v>
      </c>
      <c r="EE133">
        <v>22486.6</v>
      </c>
      <c r="EF133">
        <v>19439.8</v>
      </c>
      <c r="EG133">
        <v>25202.9</v>
      </c>
      <c r="EH133">
        <v>23764.7</v>
      </c>
      <c r="EI133">
        <v>39832.699999999997</v>
      </c>
      <c r="EJ133">
        <v>36742.9</v>
      </c>
      <c r="EK133">
        <v>45608</v>
      </c>
      <c r="EL133">
        <v>42421.8</v>
      </c>
      <c r="EM133">
        <v>1.7522</v>
      </c>
      <c r="EN133">
        <v>2.1069300000000002</v>
      </c>
      <c r="EO133">
        <v>2.3122899999999998E-2</v>
      </c>
      <c r="EP133">
        <v>0</v>
      </c>
      <c r="EQ133">
        <v>24.612400000000001</v>
      </c>
      <c r="ER133">
        <v>999.9</v>
      </c>
      <c r="ES133">
        <v>29.690999999999999</v>
      </c>
      <c r="ET133">
        <v>36.476999999999997</v>
      </c>
      <c r="EU133">
        <v>24.395700000000001</v>
      </c>
      <c r="EV133">
        <v>53.170099999999998</v>
      </c>
      <c r="EW133">
        <v>32.9968</v>
      </c>
      <c r="EX133">
        <v>2</v>
      </c>
      <c r="EY133">
        <v>0.25045200000000001</v>
      </c>
      <c r="EZ133">
        <v>6.5882300000000003</v>
      </c>
      <c r="FA133">
        <v>20.121500000000001</v>
      </c>
      <c r="FB133">
        <v>5.2351099999999997</v>
      </c>
      <c r="FC133">
        <v>11.992000000000001</v>
      </c>
      <c r="FD133">
        <v>4.9557500000000001</v>
      </c>
      <c r="FE133">
        <v>3.3039999999999998</v>
      </c>
      <c r="FF133">
        <v>9999</v>
      </c>
      <c r="FG133">
        <v>322.3</v>
      </c>
      <c r="FH133">
        <v>9999</v>
      </c>
      <c r="FI133">
        <v>4668.7</v>
      </c>
      <c r="FJ133">
        <v>1.86816</v>
      </c>
      <c r="FK133">
        <v>1.8639600000000001</v>
      </c>
      <c r="FL133">
        <v>1.8714</v>
      </c>
      <c r="FM133">
        <v>1.86249</v>
      </c>
      <c r="FN133">
        <v>1.86188</v>
      </c>
      <c r="FO133">
        <v>1.86825</v>
      </c>
      <c r="FP133">
        <v>1.8583799999999999</v>
      </c>
      <c r="FQ133">
        <v>1.8646499999999999</v>
      </c>
      <c r="FR133">
        <v>5</v>
      </c>
      <c r="FS133">
        <v>0</v>
      </c>
      <c r="FT133">
        <v>0</v>
      </c>
      <c r="FU133">
        <v>0</v>
      </c>
      <c r="FV133" t="s">
        <v>360</v>
      </c>
      <c r="FW133" t="s">
        <v>361</v>
      </c>
      <c r="FX133" t="s">
        <v>362</v>
      </c>
      <c r="FY133" t="s">
        <v>362</v>
      </c>
      <c r="FZ133" t="s">
        <v>362</v>
      </c>
      <c r="GA133" t="s">
        <v>362</v>
      </c>
      <c r="GB133">
        <v>0</v>
      </c>
      <c r="GC133">
        <v>100</v>
      </c>
      <c r="GD133">
        <v>100</v>
      </c>
      <c r="GE133">
        <v>5.27</v>
      </c>
      <c r="GF133">
        <v>0.14929999999999999</v>
      </c>
      <c r="GG133">
        <v>2.06512692478187</v>
      </c>
      <c r="GH133">
        <v>1.5675561973404399E-3</v>
      </c>
      <c r="GI133">
        <v>-8.2833039480674595E-7</v>
      </c>
      <c r="GJ133">
        <v>5.0085055433431996E-10</v>
      </c>
      <c r="GK133">
        <v>-8.2657068672907993E-2</v>
      </c>
      <c r="GL133">
        <v>-3.8189079593307799E-2</v>
      </c>
      <c r="GM133">
        <v>3.2721738724615498E-3</v>
      </c>
      <c r="GN133">
        <v>-3.9688209873996E-5</v>
      </c>
      <c r="GO133">
        <v>3</v>
      </c>
      <c r="GP133">
        <v>2235</v>
      </c>
      <c r="GQ133">
        <v>2</v>
      </c>
      <c r="GR133">
        <v>25</v>
      </c>
      <c r="GS133">
        <v>14.9</v>
      </c>
      <c r="GT133">
        <v>14.8</v>
      </c>
      <c r="GU133">
        <v>4.2089800000000004</v>
      </c>
      <c r="GV133">
        <v>0</v>
      </c>
      <c r="GW133">
        <v>1.9982899999999999</v>
      </c>
      <c r="GX133">
        <v>2.6904300000000001</v>
      </c>
      <c r="GY133">
        <v>2.0935100000000002</v>
      </c>
      <c r="GZ133">
        <v>2.3925800000000002</v>
      </c>
      <c r="HA133">
        <v>41.6389</v>
      </c>
      <c r="HB133">
        <v>14.9726</v>
      </c>
      <c r="HC133">
        <v>18</v>
      </c>
      <c r="HD133">
        <v>425.50200000000001</v>
      </c>
      <c r="HE133">
        <v>664.08199999999999</v>
      </c>
      <c r="HF133">
        <v>18.107800000000001</v>
      </c>
      <c r="HG133">
        <v>30.4635</v>
      </c>
      <c r="HH133">
        <v>30.000399999999999</v>
      </c>
      <c r="HI133">
        <v>30.177700000000002</v>
      </c>
      <c r="HJ133">
        <v>30.164300000000001</v>
      </c>
      <c r="HK133">
        <v>93.853499999999997</v>
      </c>
      <c r="HL133">
        <v>34.773899999999998</v>
      </c>
      <c r="HM133">
        <v>0</v>
      </c>
      <c r="HN133">
        <v>18.466899999999999</v>
      </c>
      <c r="HO133">
        <v>1973.7</v>
      </c>
      <c r="HP133">
        <v>17.1096</v>
      </c>
      <c r="HQ133">
        <v>96.492800000000003</v>
      </c>
      <c r="HR133">
        <v>99.711699999999993</v>
      </c>
    </row>
    <row r="134" spans="1:226" x14ac:dyDescent="0.2">
      <c r="A134">
        <v>118</v>
      </c>
      <c r="B134">
        <v>1657212392.5999999</v>
      </c>
      <c r="C134">
        <v>677</v>
      </c>
      <c r="D134" t="s">
        <v>596</v>
      </c>
      <c r="E134" t="s">
        <v>597</v>
      </c>
      <c r="F134">
        <v>5</v>
      </c>
      <c r="G134" t="s">
        <v>355</v>
      </c>
      <c r="H134" t="s">
        <v>356</v>
      </c>
      <c r="I134">
        <v>1657212385.0999999</v>
      </c>
      <c r="J134">
        <f t="shared" si="34"/>
        <v>2.6634403053976711E-3</v>
      </c>
      <c r="K134">
        <f t="shared" si="35"/>
        <v>2.6634403053976712</v>
      </c>
      <c r="L134">
        <f t="shared" si="36"/>
        <v>27.350479935230155</v>
      </c>
      <c r="M134">
        <f t="shared" si="37"/>
        <v>1846.9462962963</v>
      </c>
      <c r="N134">
        <f t="shared" si="38"/>
        <v>1410.2864277815197</v>
      </c>
      <c r="O134">
        <f t="shared" si="39"/>
        <v>105.30728209594358</v>
      </c>
      <c r="P134">
        <f t="shared" si="40"/>
        <v>137.91304433531988</v>
      </c>
      <c r="Q134">
        <f t="shared" si="41"/>
        <v>0.11878722330866884</v>
      </c>
      <c r="R134">
        <f t="shared" si="42"/>
        <v>2.4473847342944137</v>
      </c>
      <c r="S134">
        <f t="shared" si="43"/>
        <v>0.11567468106575662</v>
      </c>
      <c r="T134">
        <f t="shared" si="44"/>
        <v>7.2569532216680249E-2</v>
      </c>
      <c r="U134">
        <f t="shared" si="45"/>
        <v>321.51647288888842</v>
      </c>
      <c r="V134">
        <f t="shared" si="46"/>
        <v>25.531914742187105</v>
      </c>
      <c r="W134">
        <f t="shared" si="47"/>
        <v>24.987874074074099</v>
      </c>
      <c r="X134">
        <f t="shared" si="48"/>
        <v>3.1773796103907146</v>
      </c>
      <c r="Y134">
        <f t="shared" si="49"/>
        <v>50.161835442866135</v>
      </c>
      <c r="Z134">
        <f t="shared" si="50"/>
        <v>1.512051188448194</v>
      </c>
      <c r="AA134">
        <f t="shared" si="51"/>
        <v>3.0143458170911752</v>
      </c>
      <c r="AB134">
        <f t="shared" si="52"/>
        <v>1.6653284219425206</v>
      </c>
      <c r="AC134">
        <f t="shared" si="53"/>
        <v>-117.4577174680373</v>
      </c>
      <c r="AD134">
        <f t="shared" si="54"/>
        <v>-116.17665748202452</v>
      </c>
      <c r="AE134">
        <f t="shared" si="55"/>
        <v>-9.9953554112205829</v>
      </c>
      <c r="AF134">
        <f t="shared" si="56"/>
        <v>77.886742527606003</v>
      </c>
      <c r="AG134">
        <f t="shared" si="57"/>
        <v>27.87853111262304</v>
      </c>
      <c r="AH134">
        <f t="shared" si="58"/>
        <v>2.6664295461357326</v>
      </c>
      <c r="AI134">
        <f t="shared" si="59"/>
        <v>27.350479935230155</v>
      </c>
      <c r="AJ134">
        <v>1917.8025537992701</v>
      </c>
      <c r="AK134">
        <v>1885.1145454545399</v>
      </c>
      <c r="AL134">
        <v>-0.17577708704825901</v>
      </c>
      <c r="AM134">
        <v>66.383404404203702</v>
      </c>
      <c r="AN134">
        <f t="shared" si="60"/>
        <v>2.6634403053976712</v>
      </c>
      <c r="AO134">
        <v>17.119911663371798</v>
      </c>
      <c r="AP134">
        <v>20.251584615384601</v>
      </c>
      <c r="AQ134">
        <v>-5.46963122274935E-5</v>
      </c>
      <c r="AR134">
        <v>78.944928125099594</v>
      </c>
      <c r="AS134">
        <v>19</v>
      </c>
      <c r="AT134">
        <v>4</v>
      </c>
      <c r="AU134">
        <f t="shared" si="61"/>
        <v>1</v>
      </c>
      <c r="AV134">
        <f t="shared" si="62"/>
        <v>0</v>
      </c>
      <c r="AW134">
        <f t="shared" si="63"/>
        <v>39878.221397482259</v>
      </c>
      <c r="AX134">
        <f t="shared" si="64"/>
        <v>2000.0029629629601</v>
      </c>
      <c r="AY134">
        <f t="shared" si="65"/>
        <v>1681.2024888888864</v>
      </c>
      <c r="AZ134">
        <f t="shared" si="66"/>
        <v>0.84059999911111238</v>
      </c>
      <c r="BA134">
        <f t="shared" si="67"/>
        <v>0.16075799828444698</v>
      </c>
      <c r="BB134">
        <v>6</v>
      </c>
      <c r="BC134">
        <v>0.5</v>
      </c>
      <c r="BD134" t="s">
        <v>357</v>
      </c>
      <c r="BE134">
        <v>2</v>
      </c>
      <c r="BF134" t="b">
        <v>1</v>
      </c>
      <c r="BG134">
        <v>1657212385.0999999</v>
      </c>
      <c r="BH134">
        <v>1846.9462962963</v>
      </c>
      <c r="BI134">
        <v>1886.31037037037</v>
      </c>
      <c r="BJ134">
        <v>20.249551851851901</v>
      </c>
      <c r="BK134">
        <v>17.114618518518501</v>
      </c>
      <c r="BL134">
        <v>1841.6755555555601</v>
      </c>
      <c r="BM134">
        <v>20.100100000000001</v>
      </c>
      <c r="BN134">
        <v>499.99829629629602</v>
      </c>
      <c r="BO134">
        <v>74.570885185185205</v>
      </c>
      <c r="BP134">
        <v>9.9961829629629601E-2</v>
      </c>
      <c r="BQ134">
        <v>24.107370370370401</v>
      </c>
      <c r="BR134">
        <v>24.987874074074099</v>
      </c>
      <c r="BS134">
        <v>999.9</v>
      </c>
      <c r="BT134">
        <v>0</v>
      </c>
      <c r="BU134">
        <v>0</v>
      </c>
      <c r="BV134">
        <v>10016.5925925926</v>
      </c>
      <c r="BW134">
        <v>0</v>
      </c>
      <c r="BX134">
        <v>1700.0714814814801</v>
      </c>
      <c r="BY134">
        <v>-39.362659259259303</v>
      </c>
      <c r="BZ134">
        <v>1885.1192592592599</v>
      </c>
      <c r="CA134">
        <v>1919.15518518519</v>
      </c>
      <c r="CB134">
        <v>3.1349399999999998</v>
      </c>
      <c r="CC134">
        <v>1886.31037037037</v>
      </c>
      <c r="CD134">
        <v>17.114618518518501</v>
      </c>
      <c r="CE134">
        <v>1.51002777777778</v>
      </c>
      <c r="CF134">
        <v>1.27625074074074</v>
      </c>
      <c r="CG134">
        <v>13.0700703703704</v>
      </c>
      <c r="CH134">
        <v>10.522059259259301</v>
      </c>
      <c r="CI134">
        <v>2000.0029629629601</v>
      </c>
      <c r="CJ134">
        <v>0.98000122222222197</v>
      </c>
      <c r="CK134">
        <v>1.99986962962963E-2</v>
      </c>
      <c r="CL134">
        <v>0</v>
      </c>
      <c r="CM134">
        <v>2.4247666666666698</v>
      </c>
      <c r="CN134">
        <v>0</v>
      </c>
      <c r="CO134">
        <v>18189.740740740701</v>
      </c>
      <c r="CP134">
        <v>16705.448148148102</v>
      </c>
      <c r="CQ134">
        <v>48.191666666666698</v>
      </c>
      <c r="CR134">
        <v>50.995333333333299</v>
      </c>
      <c r="CS134">
        <v>49.402555555555502</v>
      </c>
      <c r="CT134">
        <v>48.513777777777797</v>
      </c>
      <c r="CU134">
        <v>47.186999999999998</v>
      </c>
      <c r="CV134">
        <v>1960.0029629629601</v>
      </c>
      <c r="CW134">
        <v>40</v>
      </c>
      <c r="CX134">
        <v>0</v>
      </c>
      <c r="CY134">
        <v>1651529454.2</v>
      </c>
      <c r="CZ134">
        <v>0</v>
      </c>
      <c r="DA134">
        <v>1657211497.5999999</v>
      </c>
      <c r="DB134" t="s">
        <v>358</v>
      </c>
      <c r="DC134">
        <v>1657211493.5999999</v>
      </c>
      <c r="DD134">
        <v>1657211497.5999999</v>
      </c>
      <c r="DE134">
        <v>1</v>
      </c>
      <c r="DF134">
        <v>1.526</v>
      </c>
      <c r="DG134">
        <v>4.4999999999999998E-2</v>
      </c>
      <c r="DH134">
        <v>2.6110000000000002</v>
      </c>
      <c r="DI134">
        <v>0.157</v>
      </c>
      <c r="DJ134">
        <v>420</v>
      </c>
      <c r="DK134">
        <v>20</v>
      </c>
      <c r="DL134">
        <v>0.57999999999999996</v>
      </c>
      <c r="DM134">
        <v>0.22</v>
      </c>
      <c r="DN134">
        <v>-41.583485365853697</v>
      </c>
      <c r="DO134">
        <v>38.627759581881499</v>
      </c>
      <c r="DP134">
        <v>3.9822123866600498</v>
      </c>
      <c r="DQ134">
        <v>0</v>
      </c>
      <c r="DR134">
        <v>3.1403302439024401</v>
      </c>
      <c r="DS134">
        <v>-0.115764459930311</v>
      </c>
      <c r="DT134">
        <v>1.17365483952137E-2</v>
      </c>
      <c r="DU134">
        <v>0</v>
      </c>
      <c r="DV134">
        <v>0</v>
      </c>
      <c r="DW134">
        <v>2</v>
      </c>
      <c r="DX134" t="s">
        <v>359</v>
      </c>
      <c r="DY134">
        <v>2.8350900000000001</v>
      </c>
      <c r="DZ134">
        <v>2.7166000000000001</v>
      </c>
      <c r="EA134">
        <v>0.20061599999999999</v>
      </c>
      <c r="EB134">
        <v>0.202651</v>
      </c>
      <c r="EC134">
        <v>7.5205900000000006E-2</v>
      </c>
      <c r="ED134">
        <v>6.6567899999999999E-2</v>
      </c>
      <c r="EE134">
        <v>22487.9</v>
      </c>
      <c r="EF134">
        <v>19442.7</v>
      </c>
      <c r="EG134">
        <v>25202.799999999999</v>
      </c>
      <c r="EH134">
        <v>23764.7</v>
      </c>
      <c r="EI134">
        <v>39831.699999999997</v>
      </c>
      <c r="EJ134">
        <v>36742.199999999997</v>
      </c>
      <c r="EK134">
        <v>45607.9</v>
      </c>
      <c r="EL134">
        <v>42421.8</v>
      </c>
      <c r="EM134">
        <v>1.7518499999999999</v>
      </c>
      <c r="EN134">
        <v>2.1067499999999999</v>
      </c>
      <c r="EO134">
        <v>2.1591800000000001E-2</v>
      </c>
      <c r="EP134">
        <v>0</v>
      </c>
      <c r="EQ134">
        <v>24.607900000000001</v>
      </c>
      <c r="ER134">
        <v>999.9</v>
      </c>
      <c r="ES134">
        <v>29.690999999999999</v>
      </c>
      <c r="ET134">
        <v>36.476999999999997</v>
      </c>
      <c r="EU134">
        <v>24.396799999999999</v>
      </c>
      <c r="EV134">
        <v>53.180100000000003</v>
      </c>
      <c r="EW134">
        <v>32.848599999999998</v>
      </c>
      <c r="EX134">
        <v>2</v>
      </c>
      <c r="EY134">
        <v>0.244614</v>
      </c>
      <c r="EZ134">
        <v>5.8675699999999997</v>
      </c>
      <c r="FA134">
        <v>20.150400000000001</v>
      </c>
      <c r="FB134">
        <v>5.23421</v>
      </c>
      <c r="FC134">
        <v>11.992000000000001</v>
      </c>
      <c r="FD134">
        <v>4.9553500000000001</v>
      </c>
      <c r="FE134">
        <v>3.3039499999999999</v>
      </c>
      <c r="FF134">
        <v>9999</v>
      </c>
      <c r="FG134">
        <v>322.3</v>
      </c>
      <c r="FH134">
        <v>9999</v>
      </c>
      <c r="FI134">
        <v>4669</v>
      </c>
      <c r="FJ134">
        <v>1.86819</v>
      </c>
      <c r="FK134">
        <v>1.86399</v>
      </c>
      <c r="FL134">
        <v>1.87147</v>
      </c>
      <c r="FM134">
        <v>1.8625</v>
      </c>
      <c r="FN134">
        <v>1.86188</v>
      </c>
      <c r="FO134">
        <v>1.86829</v>
      </c>
      <c r="FP134">
        <v>1.8584099999999999</v>
      </c>
      <c r="FQ134">
        <v>1.8646799999999999</v>
      </c>
      <c r="FR134">
        <v>5</v>
      </c>
      <c r="FS134">
        <v>0</v>
      </c>
      <c r="FT134">
        <v>0</v>
      </c>
      <c r="FU134">
        <v>0</v>
      </c>
      <c r="FV134" t="s">
        <v>360</v>
      </c>
      <c r="FW134" t="s">
        <v>361</v>
      </c>
      <c r="FX134" t="s">
        <v>362</v>
      </c>
      <c r="FY134" t="s">
        <v>362</v>
      </c>
      <c r="FZ134" t="s">
        <v>362</v>
      </c>
      <c r="GA134" t="s">
        <v>362</v>
      </c>
      <c r="GB134">
        <v>0</v>
      </c>
      <c r="GC134">
        <v>100</v>
      </c>
      <c r="GD134">
        <v>100</v>
      </c>
      <c r="GE134">
        <v>5.27</v>
      </c>
      <c r="GF134">
        <v>0.14960000000000001</v>
      </c>
      <c r="GG134">
        <v>2.06512692478187</v>
      </c>
      <c r="GH134">
        <v>1.5675561973404399E-3</v>
      </c>
      <c r="GI134">
        <v>-8.2833039480674595E-7</v>
      </c>
      <c r="GJ134">
        <v>5.0085055433431996E-10</v>
      </c>
      <c r="GK134">
        <v>-8.2657068672907993E-2</v>
      </c>
      <c r="GL134">
        <v>-3.8189079593307799E-2</v>
      </c>
      <c r="GM134">
        <v>3.2721738724615498E-3</v>
      </c>
      <c r="GN134">
        <v>-3.9688209873996E-5</v>
      </c>
      <c r="GO134">
        <v>3</v>
      </c>
      <c r="GP134">
        <v>2235</v>
      </c>
      <c r="GQ134">
        <v>2</v>
      </c>
      <c r="GR134">
        <v>25</v>
      </c>
      <c r="GS134">
        <v>15</v>
      </c>
      <c r="GT134">
        <v>14.9</v>
      </c>
      <c r="GU134">
        <v>4.2053200000000004</v>
      </c>
      <c r="GV134">
        <v>0</v>
      </c>
      <c r="GW134">
        <v>1.9982899999999999</v>
      </c>
      <c r="GX134">
        <v>2.6904300000000001</v>
      </c>
      <c r="GY134">
        <v>2.0935100000000002</v>
      </c>
      <c r="GZ134">
        <v>2.4121100000000002</v>
      </c>
      <c r="HA134">
        <v>41.664999999999999</v>
      </c>
      <c r="HB134">
        <v>14.963800000000001</v>
      </c>
      <c r="HC134">
        <v>18</v>
      </c>
      <c r="HD134">
        <v>425.37</v>
      </c>
      <c r="HE134">
        <v>664.05</v>
      </c>
      <c r="HF134">
        <v>18.3675</v>
      </c>
      <c r="HG134">
        <v>30.4756</v>
      </c>
      <c r="HH134">
        <v>29.996700000000001</v>
      </c>
      <c r="HI134">
        <v>30.187899999999999</v>
      </c>
      <c r="HJ134">
        <v>30.174399999999999</v>
      </c>
      <c r="HK134">
        <v>97.881299999999996</v>
      </c>
      <c r="HL134">
        <v>34.773899999999998</v>
      </c>
      <c r="HM134">
        <v>0</v>
      </c>
      <c r="HN134">
        <v>18.480899999999998</v>
      </c>
      <c r="HO134">
        <v>1993.87</v>
      </c>
      <c r="HP134">
        <v>17.1096</v>
      </c>
      <c r="HQ134">
        <v>96.492699999999999</v>
      </c>
      <c r="HR134">
        <v>99.711799999999997</v>
      </c>
    </row>
    <row r="135" spans="1:226" x14ac:dyDescent="0.2">
      <c r="A135">
        <v>119</v>
      </c>
      <c r="B135">
        <v>1657213386</v>
      </c>
      <c r="C135">
        <v>1670.4000000953699</v>
      </c>
      <c r="D135" t="s">
        <v>598</v>
      </c>
      <c r="E135" t="s">
        <v>599</v>
      </c>
      <c r="F135">
        <v>5</v>
      </c>
      <c r="G135" t="s">
        <v>600</v>
      </c>
      <c r="H135" t="s">
        <v>356</v>
      </c>
      <c r="I135">
        <v>1657213378</v>
      </c>
      <c r="J135">
        <f t="shared" si="34"/>
        <v>6.1425643169768169E-3</v>
      </c>
      <c r="K135">
        <f t="shared" si="35"/>
        <v>6.1425643169768165</v>
      </c>
      <c r="L135">
        <f t="shared" si="36"/>
        <v>19.764116434464384</v>
      </c>
      <c r="M135">
        <f t="shared" si="37"/>
        <v>393.34196774193498</v>
      </c>
      <c r="N135">
        <f t="shared" si="38"/>
        <v>265.64952091894594</v>
      </c>
      <c r="O135">
        <f t="shared" si="39"/>
        <v>19.838326672474604</v>
      </c>
      <c r="P135">
        <f t="shared" si="40"/>
        <v>29.374216159190336</v>
      </c>
      <c r="Q135">
        <f t="shared" si="41"/>
        <v>0.2882515289774234</v>
      </c>
      <c r="R135">
        <f t="shared" si="42"/>
        <v>2.4450300488026828</v>
      </c>
      <c r="S135">
        <f t="shared" si="43"/>
        <v>0.27061553399205129</v>
      </c>
      <c r="T135">
        <f t="shared" si="44"/>
        <v>0.17062924063462812</v>
      </c>
      <c r="U135">
        <f t="shared" si="45"/>
        <v>321.51588107795783</v>
      </c>
      <c r="V135">
        <f t="shared" si="46"/>
        <v>25.469483310722232</v>
      </c>
      <c r="W135">
        <f t="shared" si="47"/>
        <v>25.226306451612899</v>
      </c>
      <c r="X135">
        <f t="shared" si="48"/>
        <v>3.2228321395789972</v>
      </c>
      <c r="Y135">
        <f t="shared" si="49"/>
        <v>49.419291984629623</v>
      </c>
      <c r="Z135">
        <f t="shared" si="50"/>
        <v>1.5822755952860001</v>
      </c>
      <c r="AA135">
        <f t="shared" si="51"/>
        <v>3.2017366735608417</v>
      </c>
      <c r="AB135">
        <f t="shared" si="52"/>
        <v>1.640556544292997</v>
      </c>
      <c r="AC135">
        <f t="shared" si="53"/>
        <v>-270.88708637867762</v>
      </c>
      <c r="AD135">
        <f t="shared" si="54"/>
        <v>-14.538505108238857</v>
      </c>
      <c r="AE135">
        <f t="shared" si="55"/>
        <v>-1.2599220553527064</v>
      </c>
      <c r="AF135">
        <f t="shared" si="56"/>
        <v>34.83036753568863</v>
      </c>
      <c r="AG135">
        <f t="shared" si="57"/>
        <v>19.764134639905699</v>
      </c>
      <c r="AH135">
        <f t="shared" si="58"/>
        <v>6.1366657508089606</v>
      </c>
      <c r="AI135">
        <f t="shared" si="59"/>
        <v>19.764116434464384</v>
      </c>
      <c r="AJ135">
        <v>425.93009232677201</v>
      </c>
      <c r="AK135">
        <v>401.87013939393898</v>
      </c>
      <c r="AL135">
        <v>1.51952148591899E-3</v>
      </c>
      <c r="AM135">
        <v>66.437045708557406</v>
      </c>
      <c r="AN135">
        <f t="shared" si="60"/>
        <v>6.1425643169768165</v>
      </c>
      <c r="AO135">
        <v>14.0131929695658</v>
      </c>
      <c r="AP135">
        <v>21.223055244755301</v>
      </c>
      <c r="AQ135">
        <v>1.0505929872143801E-3</v>
      </c>
      <c r="AR135">
        <v>78.865860045576497</v>
      </c>
      <c r="AS135">
        <v>18</v>
      </c>
      <c r="AT135">
        <v>4</v>
      </c>
      <c r="AU135">
        <f t="shared" si="61"/>
        <v>1</v>
      </c>
      <c r="AV135">
        <f t="shared" si="62"/>
        <v>0</v>
      </c>
      <c r="AW135">
        <f t="shared" si="63"/>
        <v>39685.065032614657</v>
      </c>
      <c r="AX135">
        <f t="shared" si="64"/>
        <v>1999.9951612903201</v>
      </c>
      <c r="AY135">
        <f t="shared" si="65"/>
        <v>1681.1962739999428</v>
      </c>
      <c r="AZ135">
        <f t="shared" si="66"/>
        <v>0.84060017071006288</v>
      </c>
      <c r="BA135">
        <f t="shared" si="67"/>
        <v>0.16075832947042137</v>
      </c>
      <c r="BB135">
        <v>6</v>
      </c>
      <c r="BC135">
        <v>0.5</v>
      </c>
      <c r="BD135" t="s">
        <v>357</v>
      </c>
      <c r="BE135">
        <v>2</v>
      </c>
      <c r="BF135" t="b">
        <v>1</v>
      </c>
      <c r="BG135">
        <v>1657213378</v>
      </c>
      <c r="BH135">
        <v>393.34196774193498</v>
      </c>
      <c r="BI135">
        <v>419.95625806451602</v>
      </c>
      <c r="BJ135">
        <v>21.187812903225801</v>
      </c>
      <c r="BK135">
        <v>13.979635483871</v>
      </c>
      <c r="BL135">
        <v>390.76090322580598</v>
      </c>
      <c r="BM135">
        <v>20.997103225806399</v>
      </c>
      <c r="BN135">
        <v>499.98574193548399</v>
      </c>
      <c r="BO135">
        <v>74.578606451612899</v>
      </c>
      <c r="BP135">
        <v>9.9964787096774199E-2</v>
      </c>
      <c r="BQ135">
        <v>25.116012903225801</v>
      </c>
      <c r="BR135">
        <v>25.226306451612899</v>
      </c>
      <c r="BS135">
        <v>999.9</v>
      </c>
      <c r="BT135">
        <v>0</v>
      </c>
      <c r="BU135">
        <v>0</v>
      </c>
      <c r="BV135">
        <v>10000.2080645161</v>
      </c>
      <c r="BW135">
        <v>0</v>
      </c>
      <c r="BX135">
        <v>429.296032258065</v>
      </c>
      <c r="BY135">
        <v>-26.6142258064516</v>
      </c>
      <c r="BZ135">
        <v>401.85638709677397</v>
      </c>
      <c r="CA135">
        <v>425.910387096774</v>
      </c>
      <c r="CB135">
        <v>7.2081741935483903</v>
      </c>
      <c r="CC135">
        <v>419.95625806451602</v>
      </c>
      <c r="CD135">
        <v>13.979635483871</v>
      </c>
      <c r="CE135">
        <v>1.58015709677419</v>
      </c>
      <c r="CF135">
        <v>1.0425825806451601</v>
      </c>
      <c r="CG135">
        <v>13.766632258064501</v>
      </c>
      <c r="CH135">
        <v>7.5253793548387096</v>
      </c>
      <c r="CI135">
        <v>1999.9951612903201</v>
      </c>
      <c r="CJ135">
        <v>0.97999506451612906</v>
      </c>
      <c r="CK135">
        <v>2.0005200000000001E-2</v>
      </c>
      <c r="CL135">
        <v>0</v>
      </c>
      <c r="CM135">
        <v>2.3935516129032299</v>
      </c>
      <c r="CN135">
        <v>0</v>
      </c>
      <c r="CO135">
        <v>17068.3870967742</v>
      </c>
      <c r="CP135">
        <v>16705.338709677399</v>
      </c>
      <c r="CQ135">
        <v>48.25</v>
      </c>
      <c r="CR135">
        <v>49.566064516129003</v>
      </c>
      <c r="CS135">
        <v>49.268000000000001</v>
      </c>
      <c r="CT135">
        <v>48.100612903225802</v>
      </c>
      <c r="CU135">
        <v>47.191064516129003</v>
      </c>
      <c r="CV135">
        <v>1959.9841935483901</v>
      </c>
      <c r="CW135">
        <v>40.011290322580599</v>
      </c>
      <c r="CX135">
        <v>0</v>
      </c>
      <c r="CY135">
        <v>1651530447.8</v>
      </c>
      <c r="CZ135">
        <v>0</v>
      </c>
      <c r="DA135">
        <v>1657211497.5999999</v>
      </c>
      <c r="DB135" t="s">
        <v>358</v>
      </c>
      <c r="DC135">
        <v>1657211493.5999999</v>
      </c>
      <c r="DD135">
        <v>1657211497.5999999</v>
      </c>
      <c r="DE135">
        <v>1</v>
      </c>
      <c r="DF135">
        <v>1.526</v>
      </c>
      <c r="DG135">
        <v>4.4999999999999998E-2</v>
      </c>
      <c r="DH135">
        <v>2.6110000000000002</v>
      </c>
      <c r="DI135">
        <v>0.157</v>
      </c>
      <c r="DJ135">
        <v>420</v>
      </c>
      <c r="DK135">
        <v>20</v>
      </c>
      <c r="DL135">
        <v>0.57999999999999996</v>
      </c>
      <c r="DM135">
        <v>0.22</v>
      </c>
      <c r="DN135">
        <v>-26.606887499999999</v>
      </c>
      <c r="DO135">
        <v>-0.122139962476527</v>
      </c>
      <c r="DP135">
        <v>3.4267070107466102E-2</v>
      </c>
      <c r="DQ135">
        <v>0</v>
      </c>
      <c r="DR135">
        <v>7.2221537500000004</v>
      </c>
      <c r="DS135">
        <v>-0.27896949343340199</v>
      </c>
      <c r="DT135">
        <v>2.80969607508979E-2</v>
      </c>
      <c r="DU135">
        <v>0</v>
      </c>
      <c r="DV135">
        <v>0</v>
      </c>
      <c r="DW135">
        <v>2</v>
      </c>
      <c r="DX135" t="s">
        <v>359</v>
      </c>
      <c r="DY135">
        <v>2.8358099999999999</v>
      </c>
      <c r="DZ135">
        <v>2.71651</v>
      </c>
      <c r="EA135">
        <v>7.1126599999999998E-2</v>
      </c>
      <c r="EB135">
        <v>7.5086299999999995E-2</v>
      </c>
      <c r="EC135">
        <v>7.7685400000000002E-2</v>
      </c>
      <c r="ED135">
        <v>5.7569000000000002E-2</v>
      </c>
      <c r="EE135">
        <v>26128.799999999999</v>
      </c>
      <c r="EF135">
        <v>22563.7</v>
      </c>
      <c r="EG135">
        <v>25198.799999999999</v>
      </c>
      <c r="EH135">
        <v>23774</v>
      </c>
      <c r="EI135">
        <v>39714.300000000003</v>
      </c>
      <c r="EJ135">
        <v>37110.1</v>
      </c>
      <c r="EK135">
        <v>45600.3</v>
      </c>
      <c r="EL135">
        <v>42439.8</v>
      </c>
      <c r="EM135">
        <v>1.7521500000000001</v>
      </c>
      <c r="EN135">
        <v>2.0968499999999999</v>
      </c>
      <c r="EO135">
        <v>-9.6373299999999995E-2</v>
      </c>
      <c r="EP135">
        <v>0</v>
      </c>
      <c r="EQ135">
        <v>26.829000000000001</v>
      </c>
      <c r="ER135">
        <v>999.9</v>
      </c>
      <c r="ES135">
        <v>27.286000000000001</v>
      </c>
      <c r="ET135">
        <v>37.182000000000002</v>
      </c>
      <c r="EU135">
        <v>23.297799999999999</v>
      </c>
      <c r="EV135">
        <v>53.2303</v>
      </c>
      <c r="EW135">
        <v>32.868600000000001</v>
      </c>
      <c r="EX135">
        <v>2</v>
      </c>
      <c r="EY135">
        <v>0.24207600000000001</v>
      </c>
      <c r="EZ135">
        <v>8.0533000000000001</v>
      </c>
      <c r="FA135">
        <v>20.058499999999999</v>
      </c>
      <c r="FB135">
        <v>5.2349600000000001</v>
      </c>
      <c r="FC135">
        <v>11.992000000000001</v>
      </c>
      <c r="FD135">
        <v>4.9554999999999998</v>
      </c>
      <c r="FE135">
        <v>3.3039800000000001</v>
      </c>
      <c r="FF135">
        <v>9999</v>
      </c>
      <c r="FG135">
        <v>322.5</v>
      </c>
      <c r="FH135">
        <v>9999</v>
      </c>
      <c r="FI135">
        <v>4694.1000000000004</v>
      </c>
      <c r="FJ135">
        <v>1.8681300000000001</v>
      </c>
      <c r="FK135">
        <v>1.86388</v>
      </c>
      <c r="FL135">
        <v>1.87134</v>
      </c>
      <c r="FM135">
        <v>1.8624799999999999</v>
      </c>
      <c r="FN135">
        <v>1.8617999999999999</v>
      </c>
      <c r="FO135">
        <v>1.86818</v>
      </c>
      <c r="FP135">
        <v>1.8583700000000001</v>
      </c>
      <c r="FQ135">
        <v>1.8646199999999999</v>
      </c>
      <c r="FR135">
        <v>5</v>
      </c>
      <c r="FS135">
        <v>0</v>
      </c>
      <c r="FT135">
        <v>0</v>
      </c>
      <c r="FU135">
        <v>0</v>
      </c>
      <c r="FV135" t="s">
        <v>360</v>
      </c>
      <c r="FW135" t="s">
        <v>361</v>
      </c>
      <c r="FX135" t="s">
        <v>362</v>
      </c>
      <c r="FY135" t="s">
        <v>362</v>
      </c>
      <c r="FZ135" t="s">
        <v>362</v>
      </c>
      <c r="GA135" t="s">
        <v>362</v>
      </c>
      <c r="GB135">
        <v>0</v>
      </c>
      <c r="GC135">
        <v>100</v>
      </c>
      <c r="GD135">
        <v>100</v>
      </c>
      <c r="GE135">
        <v>2.581</v>
      </c>
      <c r="GF135">
        <v>0.19239999999999999</v>
      </c>
      <c r="GG135">
        <v>2.06512692478187</v>
      </c>
      <c r="GH135">
        <v>1.5675561973404399E-3</v>
      </c>
      <c r="GI135">
        <v>-8.2833039480674595E-7</v>
      </c>
      <c r="GJ135">
        <v>5.0085055433431996E-10</v>
      </c>
      <c r="GK135">
        <v>-8.2657068672907993E-2</v>
      </c>
      <c r="GL135">
        <v>-3.8189079593307799E-2</v>
      </c>
      <c r="GM135">
        <v>3.2721738724615498E-3</v>
      </c>
      <c r="GN135">
        <v>-3.9688209873996E-5</v>
      </c>
      <c r="GO135">
        <v>3</v>
      </c>
      <c r="GP135">
        <v>2235</v>
      </c>
      <c r="GQ135">
        <v>2</v>
      </c>
      <c r="GR135">
        <v>25</v>
      </c>
      <c r="GS135">
        <v>31.5</v>
      </c>
      <c r="GT135">
        <v>31.5</v>
      </c>
      <c r="GU135">
        <v>1.3269</v>
      </c>
      <c r="GV135">
        <v>2.3852500000000001</v>
      </c>
      <c r="GW135">
        <v>1.9982899999999999</v>
      </c>
      <c r="GX135">
        <v>2.6892100000000001</v>
      </c>
      <c r="GY135">
        <v>2.0935100000000002</v>
      </c>
      <c r="GZ135">
        <v>2.3986800000000001</v>
      </c>
      <c r="HA135">
        <v>40.783700000000003</v>
      </c>
      <c r="HB135">
        <v>14.6311</v>
      </c>
      <c r="HC135">
        <v>18</v>
      </c>
      <c r="HD135">
        <v>426.60899999999998</v>
      </c>
      <c r="HE135">
        <v>657.36599999999999</v>
      </c>
      <c r="HF135">
        <v>18.722000000000001</v>
      </c>
      <c r="HG135">
        <v>30.396100000000001</v>
      </c>
      <c r="HH135">
        <v>30.001799999999999</v>
      </c>
      <c r="HI135">
        <v>30.345600000000001</v>
      </c>
      <c r="HJ135">
        <v>30.321100000000001</v>
      </c>
      <c r="HK135">
        <v>26.605</v>
      </c>
      <c r="HL135">
        <v>45.305700000000002</v>
      </c>
      <c r="HM135">
        <v>0</v>
      </c>
      <c r="HN135">
        <v>18.497599999999998</v>
      </c>
      <c r="HO135">
        <v>413.24099999999999</v>
      </c>
      <c r="HP135">
        <v>14.144399999999999</v>
      </c>
      <c r="HQ135">
        <v>96.476699999999994</v>
      </c>
      <c r="HR135">
        <v>99.752799999999993</v>
      </c>
    </row>
    <row r="136" spans="1:226" x14ac:dyDescent="0.2">
      <c r="A136">
        <v>120</v>
      </c>
      <c r="B136">
        <v>1657213391</v>
      </c>
      <c r="C136">
        <v>1675.4000000953699</v>
      </c>
      <c r="D136" t="s">
        <v>601</v>
      </c>
      <c r="E136" t="s">
        <v>602</v>
      </c>
      <c r="F136">
        <v>5</v>
      </c>
      <c r="G136" t="s">
        <v>600</v>
      </c>
      <c r="H136" t="s">
        <v>356</v>
      </c>
      <c r="I136">
        <v>1657213383.15517</v>
      </c>
      <c r="J136">
        <f t="shared" si="34"/>
        <v>6.1148954293166035E-3</v>
      </c>
      <c r="K136">
        <f t="shared" si="35"/>
        <v>6.1148954293166033</v>
      </c>
      <c r="L136">
        <f t="shared" si="36"/>
        <v>19.71239835356036</v>
      </c>
      <c r="M136">
        <f t="shared" si="37"/>
        <v>393.35975862069</v>
      </c>
      <c r="N136">
        <f t="shared" si="38"/>
        <v>265.34596665918605</v>
      </c>
      <c r="O136">
        <f t="shared" si="39"/>
        <v>19.815731260697149</v>
      </c>
      <c r="P136">
        <f t="shared" si="40"/>
        <v>29.375653844446504</v>
      </c>
      <c r="Q136">
        <f t="shared" si="41"/>
        <v>0.28662777285082547</v>
      </c>
      <c r="R136">
        <f t="shared" si="42"/>
        <v>2.445154989585665</v>
      </c>
      <c r="S136">
        <f t="shared" si="43"/>
        <v>0.26918429191196969</v>
      </c>
      <c r="T136">
        <f t="shared" si="44"/>
        <v>0.16971887431069271</v>
      </c>
      <c r="U136">
        <f t="shared" si="45"/>
        <v>321.51553780747543</v>
      </c>
      <c r="V136">
        <f t="shared" si="46"/>
        <v>25.489745826675211</v>
      </c>
      <c r="W136">
        <f t="shared" si="47"/>
        <v>25.242186206896601</v>
      </c>
      <c r="X136">
        <f t="shared" si="48"/>
        <v>3.2258793849577683</v>
      </c>
      <c r="Y136">
        <f t="shared" si="49"/>
        <v>49.440921718037103</v>
      </c>
      <c r="Z136">
        <f t="shared" si="50"/>
        <v>1.5840779501943094</v>
      </c>
      <c r="AA136">
        <f t="shared" si="51"/>
        <v>3.2039814290444428</v>
      </c>
      <c r="AB136">
        <f t="shared" si="52"/>
        <v>1.6418014347634589</v>
      </c>
      <c r="AC136">
        <f t="shared" si="53"/>
        <v>-269.66688843286221</v>
      </c>
      <c r="AD136">
        <f t="shared" si="54"/>
        <v>-15.081482724851828</v>
      </c>
      <c r="AE136">
        <f t="shared" si="55"/>
        <v>-1.3070920555525436</v>
      </c>
      <c r="AF136">
        <f t="shared" si="56"/>
        <v>35.460074594208876</v>
      </c>
      <c r="AG136">
        <f t="shared" si="57"/>
        <v>19.568623505564009</v>
      </c>
      <c r="AH136">
        <f t="shared" si="58"/>
        <v>6.1239625864562157</v>
      </c>
      <c r="AI136">
        <f t="shared" si="59"/>
        <v>19.71239835356036</v>
      </c>
      <c r="AJ136">
        <v>425.74483943642002</v>
      </c>
      <c r="AK136">
        <v>401.85112727272701</v>
      </c>
      <c r="AL136">
        <v>-2.39991326518595E-2</v>
      </c>
      <c r="AM136">
        <v>66.437045708557406</v>
      </c>
      <c r="AN136">
        <f t="shared" si="60"/>
        <v>6.1148954293166033</v>
      </c>
      <c r="AO136">
        <v>14.051329304686501</v>
      </c>
      <c r="AP136">
        <v>21.230681118881101</v>
      </c>
      <c r="AQ136">
        <v>4.7451538692565602E-4</v>
      </c>
      <c r="AR136">
        <v>78.865860045576497</v>
      </c>
      <c r="AS136">
        <v>18</v>
      </c>
      <c r="AT136">
        <v>4</v>
      </c>
      <c r="AU136">
        <f t="shared" si="61"/>
        <v>1</v>
      </c>
      <c r="AV136">
        <f t="shared" si="62"/>
        <v>0</v>
      </c>
      <c r="AW136">
        <f t="shared" si="63"/>
        <v>39686.601173543451</v>
      </c>
      <c r="AX136">
        <f t="shared" si="64"/>
        <v>1999.99310344828</v>
      </c>
      <c r="AY136">
        <f t="shared" si="65"/>
        <v>1681.1945377240838</v>
      </c>
      <c r="AZ136">
        <f t="shared" si="66"/>
        <v>0.84060016748330735</v>
      </c>
      <c r="BA136">
        <f t="shared" si="67"/>
        <v>0.16075832324278305</v>
      </c>
      <c r="BB136">
        <v>6</v>
      </c>
      <c r="BC136">
        <v>0.5</v>
      </c>
      <c r="BD136" t="s">
        <v>357</v>
      </c>
      <c r="BE136">
        <v>2</v>
      </c>
      <c r="BF136" t="b">
        <v>1</v>
      </c>
      <c r="BG136">
        <v>1657213383.15517</v>
      </c>
      <c r="BH136">
        <v>393.35975862069</v>
      </c>
      <c r="BI136">
        <v>419.73103448275901</v>
      </c>
      <c r="BJ136">
        <v>21.211868965517201</v>
      </c>
      <c r="BK136">
        <v>14.019479310344799</v>
      </c>
      <c r="BL136">
        <v>390.778689655172</v>
      </c>
      <c r="BM136">
        <v>21.0200862068966</v>
      </c>
      <c r="BN136">
        <v>500.033689655172</v>
      </c>
      <c r="BO136">
        <v>74.5787896551724</v>
      </c>
      <c r="BP136">
        <v>0.100058906896552</v>
      </c>
      <c r="BQ136">
        <v>25.127779310344799</v>
      </c>
      <c r="BR136">
        <v>25.242186206896601</v>
      </c>
      <c r="BS136">
        <v>999.9</v>
      </c>
      <c r="BT136">
        <v>0</v>
      </c>
      <c r="BU136">
        <v>0</v>
      </c>
      <c r="BV136">
        <v>10000.9975862069</v>
      </c>
      <c r="BW136">
        <v>0</v>
      </c>
      <c r="BX136">
        <v>428.56955172413802</v>
      </c>
      <c r="BY136">
        <v>-26.371151724137899</v>
      </c>
      <c r="BZ136">
        <v>401.884482758621</v>
      </c>
      <c r="CA136">
        <v>425.69913793103399</v>
      </c>
      <c r="CB136">
        <v>7.1923931034482802</v>
      </c>
      <c r="CC136">
        <v>419.73103448275901</v>
      </c>
      <c r="CD136">
        <v>14.019479310344799</v>
      </c>
      <c r="CE136">
        <v>1.5819555172413799</v>
      </c>
      <c r="CF136">
        <v>1.0455565517241401</v>
      </c>
      <c r="CG136">
        <v>13.7841413793103</v>
      </c>
      <c r="CH136">
        <v>7.5671144827586199</v>
      </c>
      <c r="CI136">
        <v>1999.99310344828</v>
      </c>
      <c r="CJ136">
        <v>0.97999524137931004</v>
      </c>
      <c r="CK136">
        <v>2.0005017241379298E-2</v>
      </c>
      <c r="CL136">
        <v>0</v>
      </c>
      <c r="CM136">
        <v>2.4572896551724099</v>
      </c>
      <c r="CN136">
        <v>0</v>
      </c>
      <c r="CO136">
        <v>17047.099999999999</v>
      </c>
      <c r="CP136">
        <v>16705.324137930998</v>
      </c>
      <c r="CQ136">
        <v>48.256413793103398</v>
      </c>
      <c r="CR136">
        <v>49.585896551724097</v>
      </c>
      <c r="CS136">
        <v>49.288482758620702</v>
      </c>
      <c r="CT136">
        <v>48.131344827586197</v>
      </c>
      <c r="CU136">
        <v>47.210896551724097</v>
      </c>
      <c r="CV136">
        <v>1959.9824137931</v>
      </c>
      <c r="CW136">
        <v>40.011034482758603</v>
      </c>
      <c r="CX136">
        <v>0</v>
      </c>
      <c r="CY136">
        <v>1651530452.5999999</v>
      </c>
      <c r="CZ136">
        <v>0</v>
      </c>
      <c r="DA136">
        <v>1657211497.5999999</v>
      </c>
      <c r="DB136" t="s">
        <v>358</v>
      </c>
      <c r="DC136">
        <v>1657211493.5999999</v>
      </c>
      <c r="DD136">
        <v>1657211497.5999999</v>
      </c>
      <c r="DE136">
        <v>1</v>
      </c>
      <c r="DF136">
        <v>1.526</v>
      </c>
      <c r="DG136">
        <v>4.4999999999999998E-2</v>
      </c>
      <c r="DH136">
        <v>2.6110000000000002</v>
      </c>
      <c r="DI136">
        <v>0.157</v>
      </c>
      <c r="DJ136">
        <v>420</v>
      </c>
      <c r="DK136">
        <v>20</v>
      </c>
      <c r="DL136">
        <v>0.57999999999999996</v>
      </c>
      <c r="DM136">
        <v>0.22</v>
      </c>
      <c r="DN136">
        <v>-26.540017073170699</v>
      </c>
      <c r="DO136">
        <v>1.22391428571428</v>
      </c>
      <c r="DP136">
        <v>0.22527832639349299</v>
      </c>
      <c r="DQ136">
        <v>0</v>
      </c>
      <c r="DR136">
        <v>7.2038970731707304</v>
      </c>
      <c r="DS136">
        <v>-0.21624689895467999</v>
      </c>
      <c r="DT136">
        <v>2.2521410002636199E-2</v>
      </c>
      <c r="DU136">
        <v>0</v>
      </c>
      <c r="DV136">
        <v>0</v>
      </c>
      <c r="DW136">
        <v>2</v>
      </c>
      <c r="DX136" t="s">
        <v>359</v>
      </c>
      <c r="DY136">
        <v>2.8359200000000002</v>
      </c>
      <c r="DZ136">
        <v>2.7165300000000001</v>
      </c>
      <c r="EA136">
        <v>7.1106199999999994E-2</v>
      </c>
      <c r="EB136">
        <v>7.4678900000000006E-2</v>
      </c>
      <c r="EC136">
        <v>7.7697100000000005E-2</v>
      </c>
      <c r="ED136">
        <v>5.7604500000000003E-2</v>
      </c>
      <c r="EE136">
        <v>26129.4</v>
      </c>
      <c r="EF136">
        <v>22573.5</v>
      </c>
      <c r="EG136">
        <v>25198.9</v>
      </c>
      <c r="EH136">
        <v>23773.8</v>
      </c>
      <c r="EI136">
        <v>39713.9</v>
      </c>
      <c r="EJ136">
        <v>37108.300000000003</v>
      </c>
      <c r="EK136">
        <v>45600.4</v>
      </c>
      <c r="EL136">
        <v>42439.199999999997</v>
      </c>
      <c r="EM136">
        <v>1.7522800000000001</v>
      </c>
      <c r="EN136">
        <v>2.0967199999999999</v>
      </c>
      <c r="EO136">
        <v>-0.102088</v>
      </c>
      <c r="EP136">
        <v>0</v>
      </c>
      <c r="EQ136">
        <v>26.920100000000001</v>
      </c>
      <c r="ER136">
        <v>999.9</v>
      </c>
      <c r="ES136">
        <v>27.236999999999998</v>
      </c>
      <c r="ET136">
        <v>37.161999999999999</v>
      </c>
      <c r="EU136">
        <v>23.230699999999999</v>
      </c>
      <c r="EV136">
        <v>53.540300000000002</v>
      </c>
      <c r="EW136">
        <v>32.7804</v>
      </c>
      <c r="EX136">
        <v>2</v>
      </c>
      <c r="EY136">
        <v>0.244281</v>
      </c>
      <c r="EZ136">
        <v>8.5841600000000007</v>
      </c>
      <c r="FA136">
        <v>20.0334</v>
      </c>
      <c r="FB136">
        <v>5.2361599999999999</v>
      </c>
      <c r="FC136">
        <v>11.992100000000001</v>
      </c>
      <c r="FD136">
        <v>4.9564000000000004</v>
      </c>
      <c r="FE136">
        <v>3.3039000000000001</v>
      </c>
      <c r="FF136">
        <v>9999</v>
      </c>
      <c r="FG136">
        <v>322.5</v>
      </c>
      <c r="FH136">
        <v>9999</v>
      </c>
      <c r="FI136">
        <v>4694.3999999999996</v>
      </c>
      <c r="FJ136">
        <v>1.86812</v>
      </c>
      <c r="FK136">
        <v>1.8638699999999999</v>
      </c>
      <c r="FL136">
        <v>1.87134</v>
      </c>
      <c r="FM136">
        <v>1.86243</v>
      </c>
      <c r="FN136">
        <v>1.86175</v>
      </c>
      <c r="FO136">
        <v>1.8681399999999999</v>
      </c>
      <c r="FP136">
        <v>1.85836</v>
      </c>
      <c r="FQ136">
        <v>1.8646</v>
      </c>
      <c r="FR136">
        <v>5</v>
      </c>
      <c r="FS136">
        <v>0</v>
      </c>
      <c r="FT136">
        <v>0</v>
      </c>
      <c r="FU136">
        <v>0</v>
      </c>
      <c r="FV136" t="s">
        <v>360</v>
      </c>
      <c r="FW136" t="s">
        <v>361</v>
      </c>
      <c r="FX136" t="s">
        <v>362</v>
      </c>
      <c r="FY136" t="s">
        <v>362</v>
      </c>
      <c r="FZ136" t="s">
        <v>362</v>
      </c>
      <c r="GA136" t="s">
        <v>362</v>
      </c>
      <c r="GB136">
        <v>0</v>
      </c>
      <c r="GC136">
        <v>100</v>
      </c>
      <c r="GD136">
        <v>100</v>
      </c>
      <c r="GE136">
        <v>2.581</v>
      </c>
      <c r="GF136">
        <v>0.19259999999999999</v>
      </c>
      <c r="GG136">
        <v>2.06512692478187</v>
      </c>
      <c r="GH136">
        <v>1.5675561973404399E-3</v>
      </c>
      <c r="GI136">
        <v>-8.2833039480674595E-7</v>
      </c>
      <c r="GJ136">
        <v>5.0085055433431996E-10</v>
      </c>
      <c r="GK136">
        <v>-8.2657068672907993E-2</v>
      </c>
      <c r="GL136">
        <v>-3.8189079593307799E-2</v>
      </c>
      <c r="GM136">
        <v>3.2721738724615498E-3</v>
      </c>
      <c r="GN136">
        <v>-3.9688209873996E-5</v>
      </c>
      <c r="GO136">
        <v>3</v>
      </c>
      <c r="GP136">
        <v>2235</v>
      </c>
      <c r="GQ136">
        <v>2</v>
      </c>
      <c r="GR136">
        <v>25</v>
      </c>
      <c r="GS136">
        <v>31.6</v>
      </c>
      <c r="GT136">
        <v>31.6</v>
      </c>
      <c r="GU136">
        <v>1.3000499999999999</v>
      </c>
      <c r="GV136">
        <v>2.3877000000000002</v>
      </c>
      <c r="GW136">
        <v>1.9982899999999999</v>
      </c>
      <c r="GX136">
        <v>2.6892100000000001</v>
      </c>
      <c r="GY136">
        <v>2.0935100000000002</v>
      </c>
      <c r="GZ136">
        <v>2.4072300000000002</v>
      </c>
      <c r="HA136">
        <v>40.783700000000003</v>
      </c>
      <c r="HB136">
        <v>14.604900000000001</v>
      </c>
      <c r="HC136">
        <v>18</v>
      </c>
      <c r="HD136">
        <v>426.67200000000003</v>
      </c>
      <c r="HE136">
        <v>657.23299999999995</v>
      </c>
      <c r="HF136">
        <v>18.4818</v>
      </c>
      <c r="HG136">
        <v>30.398199999999999</v>
      </c>
      <c r="HH136">
        <v>30.001899999999999</v>
      </c>
      <c r="HI136">
        <v>30.3444</v>
      </c>
      <c r="HJ136">
        <v>30.3186</v>
      </c>
      <c r="HK136">
        <v>26.0839</v>
      </c>
      <c r="HL136">
        <v>45.022500000000001</v>
      </c>
      <c r="HM136">
        <v>0</v>
      </c>
      <c r="HN136">
        <v>18.244499999999999</v>
      </c>
      <c r="HO136">
        <v>399.75599999999997</v>
      </c>
      <c r="HP136">
        <v>14.1777</v>
      </c>
      <c r="HQ136">
        <v>96.477000000000004</v>
      </c>
      <c r="HR136">
        <v>99.751800000000003</v>
      </c>
    </row>
    <row r="137" spans="1:226" x14ac:dyDescent="0.2">
      <c r="A137">
        <v>121</v>
      </c>
      <c r="B137">
        <v>1657213396</v>
      </c>
      <c r="C137">
        <v>1680.4000000953699</v>
      </c>
      <c r="D137" t="s">
        <v>603</v>
      </c>
      <c r="E137" t="s">
        <v>604</v>
      </c>
      <c r="F137">
        <v>5</v>
      </c>
      <c r="G137" t="s">
        <v>600</v>
      </c>
      <c r="H137" t="s">
        <v>356</v>
      </c>
      <c r="I137">
        <v>1657213388.2321401</v>
      </c>
      <c r="J137">
        <f t="shared" si="34"/>
        <v>6.0954142202152162E-3</v>
      </c>
      <c r="K137">
        <f t="shared" si="35"/>
        <v>6.0954142202152166</v>
      </c>
      <c r="L137">
        <f t="shared" si="36"/>
        <v>19.447382324213162</v>
      </c>
      <c r="M137">
        <f t="shared" si="37"/>
        <v>392.87632142857098</v>
      </c>
      <c r="N137">
        <f t="shared" si="38"/>
        <v>266.0223806649841</v>
      </c>
      <c r="O137">
        <f t="shared" si="39"/>
        <v>19.866220336509397</v>
      </c>
      <c r="P137">
        <f t="shared" si="40"/>
        <v>29.339514769347478</v>
      </c>
      <c r="Q137">
        <f t="shared" si="41"/>
        <v>0.2855935266332692</v>
      </c>
      <c r="R137">
        <f t="shared" si="42"/>
        <v>2.4443566585750753</v>
      </c>
      <c r="S137">
        <f t="shared" si="43"/>
        <v>0.26826633153236346</v>
      </c>
      <c r="T137">
        <f t="shared" si="44"/>
        <v>0.16913556216129091</v>
      </c>
      <c r="U137">
        <f t="shared" si="45"/>
        <v>321.51203926488722</v>
      </c>
      <c r="V137">
        <f t="shared" si="46"/>
        <v>25.499667113240271</v>
      </c>
      <c r="W137">
        <f t="shared" si="47"/>
        <v>25.248946428571401</v>
      </c>
      <c r="X137">
        <f t="shared" si="48"/>
        <v>3.2271774013806387</v>
      </c>
      <c r="Y137">
        <f t="shared" si="49"/>
        <v>49.459457765763204</v>
      </c>
      <c r="Z137">
        <f t="shared" si="50"/>
        <v>1.5850341829220849</v>
      </c>
      <c r="AA137">
        <f t="shared" si="51"/>
        <v>3.204714031497685</v>
      </c>
      <c r="AB137">
        <f t="shared" si="52"/>
        <v>1.6421432184585538</v>
      </c>
      <c r="AC137">
        <f t="shared" si="53"/>
        <v>-268.80776711149105</v>
      </c>
      <c r="AD137">
        <f t="shared" si="54"/>
        <v>-15.461577466883901</v>
      </c>
      <c r="AE137">
        <f t="shared" si="55"/>
        <v>-1.3405434919344403</v>
      </c>
      <c r="AF137">
        <f t="shared" si="56"/>
        <v>35.902151194577819</v>
      </c>
      <c r="AG137">
        <f t="shared" si="57"/>
        <v>17.825109819934845</v>
      </c>
      <c r="AH137">
        <f t="shared" si="58"/>
        <v>6.1072720494001995</v>
      </c>
      <c r="AI137">
        <f t="shared" si="59"/>
        <v>19.447382324213162</v>
      </c>
      <c r="AJ137">
        <v>418.998226620163</v>
      </c>
      <c r="AK137">
        <v>398.59789696969699</v>
      </c>
      <c r="AL137">
        <v>-0.81786814989332601</v>
      </c>
      <c r="AM137">
        <v>66.437045708557406</v>
      </c>
      <c r="AN137">
        <f t="shared" si="60"/>
        <v>6.0954142202152166</v>
      </c>
      <c r="AO137">
        <v>14.071111038228199</v>
      </c>
      <c r="AP137">
        <v>21.229172727272701</v>
      </c>
      <c r="AQ137">
        <v>1.7098543972178301E-4</v>
      </c>
      <c r="AR137">
        <v>78.865860045576497</v>
      </c>
      <c r="AS137">
        <v>18</v>
      </c>
      <c r="AT137">
        <v>4</v>
      </c>
      <c r="AU137">
        <f t="shared" si="61"/>
        <v>1</v>
      </c>
      <c r="AV137">
        <f t="shared" si="62"/>
        <v>0</v>
      </c>
      <c r="AW137">
        <f t="shared" si="63"/>
        <v>39666.291448242133</v>
      </c>
      <c r="AX137">
        <f t="shared" si="64"/>
        <v>1999.9714285714299</v>
      </c>
      <c r="AY137">
        <f t="shared" si="65"/>
        <v>1681.1763104999422</v>
      </c>
      <c r="AZ137">
        <f t="shared" si="66"/>
        <v>0.84060016382373948</v>
      </c>
      <c r="BA137">
        <f t="shared" si="67"/>
        <v>0.16075831617981751</v>
      </c>
      <c r="BB137">
        <v>6</v>
      </c>
      <c r="BC137">
        <v>0.5</v>
      </c>
      <c r="BD137" t="s">
        <v>357</v>
      </c>
      <c r="BE137">
        <v>2</v>
      </c>
      <c r="BF137" t="b">
        <v>1</v>
      </c>
      <c r="BG137">
        <v>1657213388.2321401</v>
      </c>
      <c r="BH137">
        <v>392.87632142857098</v>
      </c>
      <c r="BI137">
        <v>417.144571428571</v>
      </c>
      <c r="BJ137">
        <v>21.224699999999999</v>
      </c>
      <c r="BK137">
        <v>14.0518678571429</v>
      </c>
      <c r="BL137">
        <v>390.29578571428601</v>
      </c>
      <c r="BM137">
        <v>21.032342857142901</v>
      </c>
      <c r="BN137">
        <v>500.024</v>
      </c>
      <c r="BO137">
        <v>74.578714285714298</v>
      </c>
      <c r="BP137">
        <v>0.100041264285714</v>
      </c>
      <c r="BQ137">
        <v>25.131617857142899</v>
      </c>
      <c r="BR137">
        <v>25.248946428571401</v>
      </c>
      <c r="BS137">
        <v>999.9</v>
      </c>
      <c r="BT137">
        <v>0</v>
      </c>
      <c r="BU137">
        <v>0</v>
      </c>
      <c r="BV137">
        <v>9995.8064285714299</v>
      </c>
      <c r="BW137">
        <v>0</v>
      </c>
      <c r="BX137">
        <v>427.41010714285699</v>
      </c>
      <c r="BY137">
        <v>-24.2680785714286</v>
      </c>
      <c r="BZ137">
        <v>401.395892857143</v>
      </c>
      <c r="CA137">
        <v>423.08960714285701</v>
      </c>
      <c r="CB137">
        <v>7.1728357142857098</v>
      </c>
      <c r="CC137">
        <v>417.144571428571</v>
      </c>
      <c r="CD137">
        <v>14.0518678571429</v>
      </c>
      <c r="CE137">
        <v>1.58291071428571</v>
      </c>
      <c r="CF137">
        <v>1.0479710714285699</v>
      </c>
      <c r="CG137">
        <v>13.7934392857143</v>
      </c>
      <c r="CH137">
        <v>7.6009214285714304</v>
      </c>
      <c r="CI137">
        <v>1999.9714285714299</v>
      </c>
      <c r="CJ137">
        <v>0.97999539285714299</v>
      </c>
      <c r="CK137">
        <v>2.0004860714285699E-2</v>
      </c>
      <c r="CL137">
        <v>0</v>
      </c>
      <c r="CM137">
        <v>2.4721107142857099</v>
      </c>
      <c r="CN137">
        <v>0</v>
      </c>
      <c r="CO137">
        <v>17026.439285714299</v>
      </c>
      <c r="CP137">
        <v>16705.1392857143</v>
      </c>
      <c r="CQ137">
        <v>48.276571428571401</v>
      </c>
      <c r="CR137">
        <v>49.606999999999999</v>
      </c>
      <c r="CS137">
        <v>49.3075714285714</v>
      </c>
      <c r="CT137">
        <v>48.155999999999999</v>
      </c>
      <c r="CU137">
        <v>47.231999999999999</v>
      </c>
      <c r="CV137">
        <v>1959.9614285714299</v>
      </c>
      <c r="CW137">
        <v>40.010357142857103</v>
      </c>
      <c r="CX137">
        <v>0</v>
      </c>
      <c r="CY137">
        <v>1651530458</v>
      </c>
      <c r="CZ137">
        <v>0</v>
      </c>
      <c r="DA137">
        <v>1657211497.5999999</v>
      </c>
      <c r="DB137" t="s">
        <v>358</v>
      </c>
      <c r="DC137">
        <v>1657211493.5999999</v>
      </c>
      <c r="DD137">
        <v>1657211497.5999999</v>
      </c>
      <c r="DE137">
        <v>1</v>
      </c>
      <c r="DF137">
        <v>1.526</v>
      </c>
      <c r="DG137">
        <v>4.4999999999999998E-2</v>
      </c>
      <c r="DH137">
        <v>2.6110000000000002</v>
      </c>
      <c r="DI137">
        <v>0.157</v>
      </c>
      <c r="DJ137">
        <v>420</v>
      </c>
      <c r="DK137">
        <v>20</v>
      </c>
      <c r="DL137">
        <v>0.57999999999999996</v>
      </c>
      <c r="DM137">
        <v>0.22</v>
      </c>
      <c r="DN137">
        <v>-25.377814634146301</v>
      </c>
      <c r="DO137">
        <v>17.0962933797909</v>
      </c>
      <c r="DP137">
        <v>2.2488838649060199</v>
      </c>
      <c r="DQ137">
        <v>0</v>
      </c>
      <c r="DR137">
        <v>7.1871600000000004</v>
      </c>
      <c r="DS137">
        <v>-0.20862439024388399</v>
      </c>
      <c r="DT137">
        <v>2.1696177813322799E-2</v>
      </c>
      <c r="DU137">
        <v>0</v>
      </c>
      <c r="DV137">
        <v>0</v>
      </c>
      <c r="DW137">
        <v>2</v>
      </c>
      <c r="DX137" t="s">
        <v>359</v>
      </c>
      <c r="DY137">
        <v>2.8354699999999999</v>
      </c>
      <c r="DZ137">
        <v>2.7163499999999998</v>
      </c>
      <c r="EA137">
        <v>7.0581199999999997E-2</v>
      </c>
      <c r="EB137">
        <v>7.3175900000000002E-2</v>
      </c>
      <c r="EC137">
        <v>7.7688400000000005E-2</v>
      </c>
      <c r="ED137">
        <v>5.7687799999999997E-2</v>
      </c>
      <c r="EE137">
        <v>26143.9</v>
      </c>
      <c r="EF137">
        <v>22609.9</v>
      </c>
      <c r="EG137">
        <v>25198.6</v>
      </c>
      <c r="EH137">
        <v>23773.599999999999</v>
      </c>
      <c r="EI137">
        <v>39713.599999999999</v>
      </c>
      <c r="EJ137">
        <v>37104.800000000003</v>
      </c>
      <c r="EK137">
        <v>45599.6</v>
      </c>
      <c r="EL137">
        <v>42439.1</v>
      </c>
      <c r="EM137">
        <v>1.75193</v>
      </c>
      <c r="EN137">
        <v>2.0970499999999999</v>
      </c>
      <c r="EO137">
        <v>-0.107247</v>
      </c>
      <c r="EP137">
        <v>0</v>
      </c>
      <c r="EQ137">
        <v>27.0093</v>
      </c>
      <c r="ER137">
        <v>999.9</v>
      </c>
      <c r="ES137">
        <v>27.262</v>
      </c>
      <c r="ET137">
        <v>37.182000000000002</v>
      </c>
      <c r="EU137">
        <v>23.2761</v>
      </c>
      <c r="EV137">
        <v>53.340299999999999</v>
      </c>
      <c r="EW137">
        <v>32.9407</v>
      </c>
      <c r="EX137">
        <v>2</v>
      </c>
      <c r="EY137">
        <v>0.24626799999999999</v>
      </c>
      <c r="EZ137">
        <v>8.8968799999999995</v>
      </c>
      <c r="FA137">
        <v>20.019100000000002</v>
      </c>
      <c r="FB137">
        <v>5.2372100000000001</v>
      </c>
      <c r="FC137">
        <v>11.992900000000001</v>
      </c>
      <c r="FD137">
        <v>4.9570499999999997</v>
      </c>
      <c r="FE137">
        <v>3.3039299999999998</v>
      </c>
      <c r="FF137">
        <v>9999</v>
      </c>
      <c r="FG137">
        <v>322.5</v>
      </c>
      <c r="FH137">
        <v>9999</v>
      </c>
      <c r="FI137">
        <v>4694.3999999999996</v>
      </c>
      <c r="FJ137">
        <v>1.8681099999999999</v>
      </c>
      <c r="FK137">
        <v>1.8638600000000001</v>
      </c>
      <c r="FL137">
        <v>1.87134</v>
      </c>
      <c r="FM137">
        <v>1.8624000000000001</v>
      </c>
      <c r="FN137">
        <v>1.8617300000000001</v>
      </c>
      <c r="FO137">
        <v>1.8681300000000001</v>
      </c>
      <c r="FP137">
        <v>1.8583499999999999</v>
      </c>
      <c r="FQ137">
        <v>1.86459</v>
      </c>
      <c r="FR137">
        <v>5</v>
      </c>
      <c r="FS137">
        <v>0</v>
      </c>
      <c r="FT137">
        <v>0</v>
      </c>
      <c r="FU137">
        <v>0</v>
      </c>
      <c r="FV137" t="s">
        <v>360</v>
      </c>
      <c r="FW137" t="s">
        <v>361</v>
      </c>
      <c r="FX137" t="s">
        <v>362</v>
      </c>
      <c r="FY137" t="s">
        <v>362</v>
      </c>
      <c r="FZ137" t="s">
        <v>362</v>
      </c>
      <c r="GA137" t="s">
        <v>362</v>
      </c>
      <c r="GB137">
        <v>0</v>
      </c>
      <c r="GC137">
        <v>100</v>
      </c>
      <c r="GD137">
        <v>100</v>
      </c>
      <c r="GE137">
        <v>2.5760000000000001</v>
      </c>
      <c r="GF137">
        <v>0.1925</v>
      </c>
      <c r="GG137">
        <v>2.06512692478187</v>
      </c>
      <c r="GH137">
        <v>1.5675561973404399E-3</v>
      </c>
      <c r="GI137">
        <v>-8.2833039480674595E-7</v>
      </c>
      <c r="GJ137">
        <v>5.0085055433431996E-10</v>
      </c>
      <c r="GK137">
        <v>-8.2657068672907993E-2</v>
      </c>
      <c r="GL137">
        <v>-3.8189079593307799E-2</v>
      </c>
      <c r="GM137">
        <v>3.2721738724615498E-3</v>
      </c>
      <c r="GN137">
        <v>-3.9688209873996E-5</v>
      </c>
      <c r="GO137">
        <v>3</v>
      </c>
      <c r="GP137">
        <v>2235</v>
      </c>
      <c r="GQ137">
        <v>2</v>
      </c>
      <c r="GR137">
        <v>25</v>
      </c>
      <c r="GS137">
        <v>31.7</v>
      </c>
      <c r="GT137">
        <v>31.6</v>
      </c>
      <c r="GU137">
        <v>1.27075</v>
      </c>
      <c r="GV137">
        <v>2.3840300000000001</v>
      </c>
      <c r="GW137">
        <v>1.9982899999999999</v>
      </c>
      <c r="GX137">
        <v>2.6892100000000001</v>
      </c>
      <c r="GY137">
        <v>2.0935100000000002</v>
      </c>
      <c r="GZ137">
        <v>2.4340799999999998</v>
      </c>
      <c r="HA137">
        <v>40.783700000000003</v>
      </c>
      <c r="HB137">
        <v>14.587300000000001</v>
      </c>
      <c r="HC137">
        <v>18</v>
      </c>
      <c r="HD137">
        <v>426.47</v>
      </c>
      <c r="HE137">
        <v>657.505</v>
      </c>
      <c r="HF137">
        <v>18.241499999999998</v>
      </c>
      <c r="HG137">
        <v>30.4008</v>
      </c>
      <c r="HH137">
        <v>30.001899999999999</v>
      </c>
      <c r="HI137">
        <v>30.3444</v>
      </c>
      <c r="HJ137">
        <v>30.3185</v>
      </c>
      <c r="HK137">
        <v>25.419899999999998</v>
      </c>
      <c r="HL137">
        <v>44.750700000000002</v>
      </c>
      <c r="HM137">
        <v>0</v>
      </c>
      <c r="HN137">
        <v>17.994399999999999</v>
      </c>
      <c r="HO137">
        <v>379.58199999999999</v>
      </c>
      <c r="HP137">
        <v>14.212899999999999</v>
      </c>
      <c r="HQ137">
        <v>96.4756</v>
      </c>
      <c r="HR137">
        <v>99.751199999999997</v>
      </c>
    </row>
    <row r="138" spans="1:226" x14ac:dyDescent="0.2">
      <c r="A138">
        <v>122</v>
      </c>
      <c r="B138">
        <v>1657213401</v>
      </c>
      <c r="C138">
        <v>1685.4000000953699</v>
      </c>
      <c r="D138" t="s">
        <v>605</v>
      </c>
      <c r="E138" t="s">
        <v>606</v>
      </c>
      <c r="F138">
        <v>5</v>
      </c>
      <c r="G138" t="s">
        <v>600</v>
      </c>
      <c r="H138" t="s">
        <v>356</v>
      </c>
      <c r="I138">
        <v>1657213393.5</v>
      </c>
      <c r="J138">
        <f t="shared" si="34"/>
        <v>6.063023837808588E-3</v>
      </c>
      <c r="K138">
        <f t="shared" si="35"/>
        <v>6.0630238378085881</v>
      </c>
      <c r="L138">
        <f t="shared" si="36"/>
        <v>18.987750399362628</v>
      </c>
      <c r="M138">
        <f t="shared" si="37"/>
        <v>390.28022222222199</v>
      </c>
      <c r="N138">
        <f t="shared" si="38"/>
        <v>265.61213976429849</v>
      </c>
      <c r="O138">
        <f t="shared" si="39"/>
        <v>19.83551765009242</v>
      </c>
      <c r="P138">
        <f t="shared" si="40"/>
        <v>29.145543736218254</v>
      </c>
      <c r="Q138">
        <f t="shared" si="41"/>
        <v>0.28401996911389094</v>
      </c>
      <c r="R138">
        <f t="shared" si="42"/>
        <v>2.4453258271885909</v>
      </c>
      <c r="S138">
        <f t="shared" si="43"/>
        <v>0.26688339140947503</v>
      </c>
      <c r="T138">
        <f t="shared" si="44"/>
        <v>0.16825554302820581</v>
      </c>
      <c r="U138">
        <f t="shared" si="45"/>
        <v>321.50824433333366</v>
      </c>
      <c r="V138">
        <f t="shared" si="46"/>
        <v>25.507071766938843</v>
      </c>
      <c r="W138">
        <f t="shared" si="47"/>
        <v>25.249125925925899</v>
      </c>
      <c r="X138">
        <f t="shared" si="48"/>
        <v>3.2272118725213246</v>
      </c>
      <c r="Y138">
        <f t="shared" si="49"/>
        <v>49.476102036424194</v>
      </c>
      <c r="Z138">
        <f t="shared" si="50"/>
        <v>1.5853403134987476</v>
      </c>
      <c r="AA138">
        <f t="shared" si="51"/>
        <v>3.2042546769986524</v>
      </c>
      <c r="AB138">
        <f t="shared" si="52"/>
        <v>1.641871559022577</v>
      </c>
      <c r="AC138">
        <f t="shared" si="53"/>
        <v>-267.37935124735873</v>
      </c>
      <c r="AD138">
        <f t="shared" si="54"/>
        <v>-15.808658551526666</v>
      </c>
      <c r="AE138">
        <f t="shared" si="55"/>
        <v>-1.3700773979123329</v>
      </c>
      <c r="AF138">
        <f t="shared" si="56"/>
        <v>36.95015713653595</v>
      </c>
      <c r="AG138">
        <f t="shared" si="57"/>
        <v>14.096363519496848</v>
      </c>
      <c r="AH138">
        <f t="shared" si="58"/>
        <v>6.0828255612912949</v>
      </c>
      <c r="AI138">
        <f t="shared" si="59"/>
        <v>18.987750399362628</v>
      </c>
      <c r="AJ138">
        <v>406.10007238419098</v>
      </c>
      <c r="AK138">
        <v>390.22256969697003</v>
      </c>
      <c r="AL138">
        <v>-1.80999977609853</v>
      </c>
      <c r="AM138">
        <v>66.437045708557406</v>
      </c>
      <c r="AN138">
        <f t="shared" si="60"/>
        <v>6.0630238378085881</v>
      </c>
      <c r="AO138">
        <v>14.1078932813246</v>
      </c>
      <c r="AP138">
        <v>21.229913286713298</v>
      </c>
      <c r="AQ138">
        <v>-2.3874678139270699E-4</v>
      </c>
      <c r="AR138">
        <v>78.865860045576497</v>
      </c>
      <c r="AS138">
        <v>18</v>
      </c>
      <c r="AT138">
        <v>4</v>
      </c>
      <c r="AU138">
        <f t="shared" si="61"/>
        <v>1</v>
      </c>
      <c r="AV138">
        <f t="shared" si="62"/>
        <v>0</v>
      </c>
      <c r="AW138">
        <f t="shared" si="63"/>
        <v>39690.640698428346</v>
      </c>
      <c r="AX138">
        <f t="shared" si="64"/>
        <v>1999.9477777777799</v>
      </c>
      <c r="AY138">
        <f t="shared" si="65"/>
        <v>1681.1564333333354</v>
      </c>
      <c r="AZ138">
        <f t="shared" si="66"/>
        <v>0.84060016567099261</v>
      </c>
      <c r="BA138">
        <f t="shared" si="67"/>
        <v>0.16075831974501556</v>
      </c>
      <c r="BB138">
        <v>6</v>
      </c>
      <c r="BC138">
        <v>0.5</v>
      </c>
      <c r="BD138" t="s">
        <v>357</v>
      </c>
      <c r="BE138">
        <v>2</v>
      </c>
      <c r="BF138" t="b">
        <v>1</v>
      </c>
      <c r="BG138">
        <v>1657213393.5</v>
      </c>
      <c r="BH138">
        <v>390.28022222222199</v>
      </c>
      <c r="BI138">
        <v>410.043888888889</v>
      </c>
      <c r="BJ138">
        <v>21.228870370370402</v>
      </c>
      <c r="BK138">
        <v>14.0847185185185</v>
      </c>
      <c r="BL138">
        <v>387.70262962963</v>
      </c>
      <c r="BM138">
        <v>21.036314814814801</v>
      </c>
      <c r="BN138">
        <v>500.01966666666698</v>
      </c>
      <c r="BO138">
        <v>74.578488888888899</v>
      </c>
      <c r="BP138">
        <v>0.10001664814814799</v>
      </c>
      <c r="BQ138">
        <v>25.129211111111101</v>
      </c>
      <c r="BR138">
        <v>25.249125925925899</v>
      </c>
      <c r="BS138">
        <v>999.9</v>
      </c>
      <c r="BT138">
        <v>0</v>
      </c>
      <c r="BU138">
        <v>0</v>
      </c>
      <c r="BV138">
        <v>10002.151111111099</v>
      </c>
      <c r="BW138">
        <v>0</v>
      </c>
      <c r="BX138">
        <v>426.54055555555601</v>
      </c>
      <c r="BY138">
        <v>-19.763529629629598</v>
      </c>
      <c r="BZ138">
        <v>398.74522222222203</v>
      </c>
      <c r="CA138">
        <v>415.90133333333301</v>
      </c>
      <c r="CB138">
        <v>7.1441474074074103</v>
      </c>
      <c r="CC138">
        <v>410.043888888889</v>
      </c>
      <c r="CD138">
        <v>14.0847185185185</v>
      </c>
      <c r="CE138">
        <v>1.58321555555556</v>
      </c>
      <c r="CF138">
        <v>1.0504177777777799</v>
      </c>
      <c r="CG138">
        <v>13.796414814814799</v>
      </c>
      <c r="CH138">
        <v>7.6350744444444496</v>
      </c>
      <c r="CI138">
        <v>1999.9477777777799</v>
      </c>
      <c r="CJ138">
        <v>0.97999544444444497</v>
      </c>
      <c r="CK138">
        <v>2.0004807407407399E-2</v>
      </c>
      <c r="CL138">
        <v>0</v>
      </c>
      <c r="CM138">
        <v>2.5170148148148099</v>
      </c>
      <c r="CN138">
        <v>0</v>
      </c>
      <c r="CO138">
        <v>17012.348148148201</v>
      </c>
      <c r="CP138">
        <v>16704.933333333302</v>
      </c>
      <c r="CQ138">
        <v>48.298222222222201</v>
      </c>
      <c r="CR138">
        <v>49.625</v>
      </c>
      <c r="CS138">
        <v>49.311999999999998</v>
      </c>
      <c r="CT138">
        <v>48.177814814814802</v>
      </c>
      <c r="CU138">
        <v>47.25</v>
      </c>
      <c r="CV138">
        <v>1959.93777777778</v>
      </c>
      <c r="CW138">
        <v>40.01</v>
      </c>
      <c r="CX138">
        <v>0</v>
      </c>
      <c r="CY138">
        <v>1651530462.8</v>
      </c>
      <c r="CZ138">
        <v>0</v>
      </c>
      <c r="DA138">
        <v>1657211497.5999999</v>
      </c>
      <c r="DB138" t="s">
        <v>358</v>
      </c>
      <c r="DC138">
        <v>1657211493.5999999</v>
      </c>
      <c r="DD138">
        <v>1657211497.5999999</v>
      </c>
      <c r="DE138">
        <v>1</v>
      </c>
      <c r="DF138">
        <v>1.526</v>
      </c>
      <c r="DG138">
        <v>4.4999999999999998E-2</v>
      </c>
      <c r="DH138">
        <v>2.6110000000000002</v>
      </c>
      <c r="DI138">
        <v>0.157</v>
      </c>
      <c r="DJ138">
        <v>420</v>
      </c>
      <c r="DK138">
        <v>20</v>
      </c>
      <c r="DL138">
        <v>0.57999999999999996</v>
      </c>
      <c r="DM138">
        <v>0.22</v>
      </c>
      <c r="DN138">
        <v>-22.528753658536601</v>
      </c>
      <c r="DO138">
        <v>45.588917770034897</v>
      </c>
      <c r="DP138">
        <v>4.90773582021518</v>
      </c>
      <c r="DQ138">
        <v>0</v>
      </c>
      <c r="DR138">
        <v>7.1627356097561004</v>
      </c>
      <c r="DS138">
        <v>-0.30295944250873302</v>
      </c>
      <c r="DT138">
        <v>3.2500459362515798E-2</v>
      </c>
      <c r="DU138">
        <v>0</v>
      </c>
      <c r="DV138">
        <v>0</v>
      </c>
      <c r="DW138">
        <v>2</v>
      </c>
      <c r="DX138" t="s">
        <v>359</v>
      </c>
      <c r="DY138">
        <v>2.8357199999999998</v>
      </c>
      <c r="DZ138">
        <v>2.7165900000000001</v>
      </c>
      <c r="EA138">
        <v>6.9353300000000007E-2</v>
      </c>
      <c r="EB138">
        <v>7.1147699999999994E-2</v>
      </c>
      <c r="EC138">
        <v>7.7695600000000004E-2</v>
      </c>
      <c r="ED138">
        <v>5.7833200000000001E-2</v>
      </c>
      <c r="EE138">
        <v>26178.3</v>
      </c>
      <c r="EF138">
        <v>22659</v>
      </c>
      <c r="EG138">
        <v>25198.400000000001</v>
      </c>
      <c r="EH138">
        <v>23773.3</v>
      </c>
      <c r="EI138">
        <v>39713.300000000003</v>
      </c>
      <c r="EJ138">
        <v>37098.699999999997</v>
      </c>
      <c r="EK138">
        <v>45599.7</v>
      </c>
      <c r="EL138">
        <v>42438.8</v>
      </c>
      <c r="EM138">
        <v>1.7518499999999999</v>
      </c>
      <c r="EN138">
        <v>2.0968200000000001</v>
      </c>
      <c r="EO138">
        <v>-0.113729</v>
      </c>
      <c r="EP138">
        <v>0</v>
      </c>
      <c r="EQ138">
        <v>27.0976</v>
      </c>
      <c r="ER138">
        <v>999.9</v>
      </c>
      <c r="ES138">
        <v>27.213000000000001</v>
      </c>
      <c r="ET138">
        <v>37.161999999999999</v>
      </c>
      <c r="EU138">
        <v>23.209</v>
      </c>
      <c r="EV138">
        <v>53.440300000000001</v>
      </c>
      <c r="EW138">
        <v>32.892600000000002</v>
      </c>
      <c r="EX138">
        <v>2</v>
      </c>
      <c r="EY138">
        <v>0.24784600000000001</v>
      </c>
      <c r="EZ138">
        <v>9.2432400000000001</v>
      </c>
      <c r="FA138">
        <v>20.002600000000001</v>
      </c>
      <c r="FB138">
        <v>5.23855</v>
      </c>
      <c r="FC138">
        <v>11.993600000000001</v>
      </c>
      <c r="FD138">
        <v>4.9570499999999997</v>
      </c>
      <c r="FE138">
        <v>3.3039000000000001</v>
      </c>
      <c r="FF138">
        <v>9999</v>
      </c>
      <c r="FG138">
        <v>322.5</v>
      </c>
      <c r="FH138">
        <v>9999</v>
      </c>
      <c r="FI138">
        <v>4694.7</v>
      </c>
      <c r="FJ138">
        <v>1.86812</v>
      </c>
      <c r="FK138">
        <v>1.8638600000000001</v>
      </c>
      <c r="FL138">
        <v>1.87134</v>
      </c>
      <c r="FM138">
        <v>1.86239</v>
      </c>
      <c r="FN138">
        <v>1.86172</v>
      </c>
      <c r="FO138">
        <v>1.8681300000000001</v>
      </c>
      <c r="FP138">
        <v>1.85833</v>
      </c>
      <c r="FQ138">
        <v>1.86453</v>
      </c>
      <c r="FR138">
        <v>5</v>
      </c>
      <c r="FS138">
        <v>0</v>
      </c>
      <c r="FT138">
        <v>0</v>
      </c>
      <c r="FU138">
        <v>0</v>
      </c>
      <c r="FV138" t="s">
        <v>360</v>
      </c>
      <c r="FW138" t="s">
        <v>361</v>
      </c>
      <c r="FX138" t="s">
        <v>362</v>
      </c>
      <c r="FY138" t="s">
        <v>362</v>
      </c>
      <c r="FZ138" t="s">
        <v>362</v>
      </c>
      <c r="GA138" t="s">
        <v>362</v>
      </c>
      <c r="GB138">
        <v>0</v>
      </c>
      <c r="GC138">
        <v>100</v>
      </c>
      <c r="GD138">
        <v>100</v>
      </c>
      <c r="GE138">
        <v>2.5670000000000002</v>
      </c>
      <c r="GF138">
        <v>0.19259999999999999</v>
      </c>
      <c r="GG138">
        <v>2.06512692478187</v>
      </c>
      <c r="GH138">
        <v>1.5675561973404399E-3</v>
      </c>
      <c r="GI138">
        <v>-8.2833039480674595E-7</v>
      </c>
      <c r="GJ138">
        <v>5.0085055433431996E-10</v>
      </c>
      <c r="GK138">
        <v>-8.2657068672907993E-2</v>
      </c>
      <c r="GL138">
        <v>-3.8189079593307799E-2</v>
      </c>
      <c r="GM138">
        <v>3.2721738724615498E-3</v>
      </c>
      <c r="GN138">
        <v>-3.9688209873996E-5</v>
      </c>
      <c r="GO138">
        <v>3</v>
      </c>
      <c r="GP138">
        <v>2235</v>
      </c>
      <c r="GQ138">
        <v>2</v>
      </c>
      <c r="GR138">
        <v>25</v>
      </c>
      <c r="GS138">
        <v>31.8</v>
      </c>
      <c r="GT138">
        <v>31.7</v>
      </c>
      <c r="GU138">
        <v>1.22681</v>
      </c>
      <c r="GV138">
        <v>2.4096700000000002</v>
      </c>
      <c r="GW138">
        <v>1.9982899999999999</v>
      </c>
      <c r="GX138">
        <v>2.6892100000000001</v>
      </c>
      <c r="GY138">
        <v>2.0935100000000002</v>
      </c>
      <c r="GZ138">
        <v>2.3974600000000001</v>
      </c>
      <c r="HA138">
        <v>40.783700000000003</v>
      </c>
      <c r="HB138">
        <v>14.5261</v>
      </c>
      <c r="HC138">
        <v>18</v>
      </c>
      <c r="HD138">
        <v>426.423</v>
      </c>
      <c r="HE138">
        <v>657.31500000000005</v>
      </c>
      <c r="HF138">
        <v>17.997</v>
      </c>
      <c r="HG138">
        <v>30.403500000000001</v>
      </c>
      <c r="HH138">
        <v>30.0017</v>
      </c>
      <c r="HI138">
        <v>30.343800000000002</v>
      </c>
      <c r="HJ138">
        <v>30.3185</v>
      </c>
      <c r="HK138">
        <v>24.594000000000001</v>
      </c>
      <c r="HL138">
        <v>44.470999999999997</v>
      </c>
      <c r="HM138">
        <v>0</v>
      </c>
      <c r="HN138">
        <v>17.747199999999999</v>
      </c>
      <c r="HO138">
        <v>366.19299999999998</v>
      </c>
      <c r="HP138">
        <v>14.242900000000001</v>
      </c>
      <c r="HQ138">
        <v>96.475399999999993</v>
      </c>
      <c r="HR138">
        <v>99.750200000000007</v>
      </c>
    </row>
    <row r="139" spans="1:226" x14ac:dyDescent="0.2">
      <c r="A139">
        <v>123</v>
      </c>
      <c r="B139">
        <v>1657213406</v>
      </c>
      <c r="C139">
        <v>1690.4000000953699</v>
      </c>
      <c r="D139" t="s">
        <v>607</v>
      </c>
      <c r="E139" t="s">
        <v>608</v>
      </c>
      <c r="F139">
        <v>5</v>
      </c>
      <c r="G139" t="s">
        <v>600</v>
      </c>
      <c r="H139" t="s">
        <v>356</v>
      </c>
      <c r="I139">
        <v>1657213398.2142899</v>
      </c>
      <c r="J139">
        <f t="shared" si="34"/>
        <v>6.033859558502842E-3</v>
      </c>
      <c r="K139">
        <f t="shared" si="35"/>
        <v>6.0338595585028418</v>
      </c>
      <c r="L139">
        <f t="shared" si="36"/>
        <v>18.232662007598954</v>
      </c>
      <c r="M139">
        <f t="shared" si="37"/>
        <v>384.539285714286</v>
      </c>
      <c r="N139">
        <f t="shared" si="38"/>
        <v>264.11872158018014</v>
      </c>
      <c r="O139">
        <f t="shared" si="39"/>
        <v>19.723957396893045</v>
      </c>
      <c r="P139">
        <f t="shared" si="40"/>
        <v>28.716769653747342</v>
      </c>
      <c r="Q139">
        <f t="shared" si="41"/>
        <v>0.28296164726463724</v>
      </c>
      <c r="R139">
        <f t="shared" si="42"/>
        <v>2.4448147668773159</v>
      </c>
      <c r="S139">
        <f t="shared" si="43"/>
        <v>0.26594510967466389</v>
      </c>
      <c r="T139">
        <f t="shared" si="44"/>
        <v>0.16765921843607565</v>
      </c>
      <c r="U139">
        <f t="shared" si="45"/>
        <v>321.51179099999996</v>
      </c>
      <c r="V139">
        <f t="shared" si="46"/>
        <v>25.505752042915915</v>
      </c>
      <c r="W139">
        <f t="shared" si="47"/>
        <v>25.237982142857099</v>
      </c>
      <c r="X139">
        <f t="shared" si="48"/>
        <v>3.2250724012390668</v>
      </c>
      <c r="Y139">
        <f t="shared" si="49"/>
        <v>49.505878737339145</v>
      </c>
      <c r="Z139">
        <f t="shared" si="50"/>
        <v>1.5853120545052843</v>
      </c>
      <c r="AA139">
        <f t="shared" si="51"/>
        <v>3.2022703059497131</v>
      </c>
      <c r="AB139">
        <f t="shared" si="52"/>
        <v>1.6397603467337825</v>
      </c>
      <c r="AC139">
        <f t="shared" si="53"/>
        <v>-266.0932065299753</v>
      </c>
      <c r="AD139">
        <f t="shared" si="54"/>
        <v>-15.707372709490111</v>
      </c>
      <c r="AE139">
        <f t="shared" si="55"/>
        <v>-1.361436339071715</v>
      </c>
      <c r="AF139">
        <f t="shared" si="56"/>
        <v>38.349775421462844</v>
      </c>
      <c r="AG139">
        <f t="shared" si="57"/>
        <v>9.6425015692528806</v>
      </c>
      <c r="AH139">
        <f t="shared" si="58"/>
        <v>6.0572726673825406</v>
      </c>
      <c r="AI139">
        <f t="shared" si="59"/>
        <v>18.232662007598954</v>
      </c>
      <c r="AJ139">
        <v>390.70980647024601</v>
      </c>
      <c r="AK139">
        <v>378.35541818181798</v>
      </c>
      <c r="AL139">
        <v>-2.4618444930882202</v>
      </c>
      <c r="AM139">
        <v>66.437045708557406</v>
      </c>
      <c r="AN139">
        <f t="shared" si="60"/>
        <v>6.0338595585028418</v>
      </c>
      <c r="AO139">
        <v>14.1391518900737</v>
      </c>
      <c r="AP139">
        <v>21.225945454545499</v>
      </c>
      <c r="AQ139">
        <v>-2.7026702662810399E-6</v>
      </c>
      <c r="AR139">
        <v>78.865860045576497</v>
      </c>
      <c r="AS139">
        <v>18</v>
      </c>
      <c r="AT139">
        <v>4</v>
      </c>
      <c r="AU139">
        <f t="shared" si="61"/>
        <v>1</v>
      </c>
      <c r="AV139">
        <f t="shared" si="62"/>
        <v>0</v>
      </c>
      <c r="AW139">
        <f t="shared" si="63"/>
        <v>39679.348667767583</v>
      </c>
      <c r="AX139">
        <f t="shared" si="64"/>
        <v>1999.97</v>
      </c>
      <c r="AY139">
        <f t="shared" si="65"/>
        <v>1681.1750999999999</v>
      </c>
      <c r="AZ139">
        <f t="shared" si="66"/>
        <v>0.84060015900238494</v>
      </c>
      <c r="BA139">
        <f t="shared" si="67"/>
        <v>0.1607583068746031</v>
      </c>
      <c r="BB139">
        <v>6</v>
      </c>
      <c r="BC139">
        <v>0.5</v>
      </c>
      <c r="BD139" t="s">
        <v>357</v>
      </c>
      <c r="BE139">
        <v>2</v>
      </c>
      <c r="BF139" t="b">
        <v>1</v>
      </c>
      <c r="BG139">
        <v>1657213398.2142899</v>
      </c>
      <c r="BH139">
        <v>384.539285714286</v>
      </c>
      <c r="BI139">
        <v>398.90507142857098</v>
      </c>
      <c r="BJ139">
        <v>21.228528571428601</v>
      </c>
      <c r="BK139">
        <v>14.114267857142901</v>
      </c>
      <c r="BL139">
        <v>381.96828571428603</v>
      </c>
      <c r="BM139">
        <v>21.035996428571401</v>
      </c>
      <c r="BN139">
        <v>500.01139285714299</v>
      </c>
      <c r="BO139">
        <v>74.578374999999994</v>
      </c>
      <c r="BP139">
        <v>0.10000175</v>
      </c>
      <c r="BQ139">
        <v>25.118810714285701</v>
      </c>
      <c r="BR139">
        <v>25.237982142857099</v>
      </c>
      <c r="BS139">
        <v>999.9</v>
      </c>
      <c r="BT139">
        <v>0</v>
      </c>
      <c r="BU139">
        <v>0</v>
      </c>
      <c r="BV139">
        <v>9998.8364285714306</v>
      </c>
      <c r="BW139">
        <v>0</v>
      </c>
      <c r="BX139">
        <v>427.78553571428603</v>
      </c>
      <c r="BY139">
        <v>-14.365734642857101</v>
      </c>
      <c r="BZ139">
        <v>392.87964285714298</v>
      </c>
      <c r="CA139">
        <v>404.61539285714298</v>
      </c>
      <c r="CB139">
        <v>7.1142528571428603</v>
      </c>
      <c r="CC139">
        <v>398.90507142857098</v>
      </c>
      <c r="CD139">
        <v>14.114267857142901</v>
      </c>
      <c r="CE139">
        <v>1.5831878571428599</v>
      </c>
      <c r="CF139">
        <v>1.0526203571428601</v>
      </c>
      <c r="CG139">
        <v>13.796150000000001</v>
      </c>
      <c r="CH139">
        <v>7.6657721428571399</v>
      </c>
      <c r="CI139">
        <v>1999.97</v>
      </c>
      <c r="CJ139">
        <v>0.979995821428571</v>
      </c>
      <c r="CK139">
        <v>2.0004417857142898E-2</v>
      </c>
      <c r="CL139">
        <v>0</v>
      </c>
      <c r="CM139">
        <v>2.4754035714285698</v>
      </c>
      <c r="CN139">
        <v>0</v>
      </c>
      <c r="CO139">
        <v>16998.625</v>
      </c>
      <c r="CP139">
        <v>16705.125</v>
      </c>
      <c r="CQ139">
        <v>48.311999999999998</v>
      </c>
      <c r="CR139">
        <v>49.625</v>
      </c>
      <c r="CS139">
        <v>49.311999999999998</v>
      </c>
      <c r="CT139">
        <v>48.200499999999998</v>
      </c>
      <c r="CU139">
        <v>47.25</v>
      </c>
      <c r="CV139">
        <v>1959.96</v>
      </c>
      <c r="CW139">
        <v>40.01</v>
      </c>
      <c r="CX139">
        <v>0</v>
      </c>
      <c r="CY139">
        <v>1651530467.5999999</v>
      </c>
      <c r="CZ139">
        <v>0</v>
      </c>
      <c r="DA139">
        <v>1657211497.5999999</v>
      </c>
      <c r="DB139" t="s">
        <v>358</v>
      </c>
      <c r="DC139">
        <v>1657211493.5999999</v>
      </c>
      <c r="DD139">
        <v>1657211497.5999999</v>
      </c>
      <c r="DE139">
        <v>1</v>
      </c>
      <c r="DF139">
        <v>1.526</v>
      </c>
      <c r="DG139">
        <v>4.4999999999999998E-2</v>
      </c>
      <c r="DH139">
        <v>2.6110000000000002</v>
      </c>
      <c r="DI139">
        <v>0.157</v>
      </c>
      <c r="DJ139">
        <v>420</v>
      </c>
      <c r="DK139">
        <v>20</v>
      </c>
      <c r="DL139">
        <v>0.57999999999999996</v>
      </c>
      <c r="DM139">
        <v>0.22</v>
      </c>
      <c r="DN139">
        <v>-17.425082195121998</v>
      </c>
      <c r="DO139">
        <v>68.176765296167204</v>
      </c>
      <c r="DP139">
        <v>6.7719641355617197</v>
      </c>
      <c r="DQ139">
        <v>0</v>
      </c>
      <c r="DR139">
        <v>7.1306409756097597</v>
      </c>
      <c r="DS139">
        <v>-0.38847010452959502</v>
      </c>
      <c r="DT139">
        <v>3.9770515663256803E-2</v>
      </c>
      <c r="DU139">
        <v>0</v>
      </c>
      <c r="DV139">
        <v>0</v>
      </c>
      <c r="DW139">
        <v>2</v>
      </c>
      <c r="DX139" t="s">
        <v>359</v>
      </c>
      <c r="DY139">
        <v>2.8354599999999999</v>
      </c>
      <c r="DZ139">
        <v>2.7163400000000002</v>
      </c>
      <c r="EA139">
        <v>6.7640500000000006E-2</v>
      </c>
      <c r="EB139">
        <v>6.8938899999999997E-2</v>
      </c>
      <c r="EC139">
        <v>7.7683500000000003E-2</v>
      </c>
      <c r="ED139">
        <v>5.7913699999999999E-2</v>
      </c>
      <c r="EE139">
        <v>26226.2</v>
      </c>
      <c r="EF139">
        <v>22712.799999999999</v>
      </c>
      <c r="EG139">
        <v>25198.2</v>
      </c>
      <c r="EH139">
        <v>23773.200000000001</v>
      </c>
      <c r="EI139">
        <v>39713.5</v>
      </c>
      <c r="EJ139">
        <v>37095</v>
      </c>
      <c r="EK139">
        <v>45599.4</v>
      </c>
      <c r="EL139">
        <v>42438.1</v>
      </c>
      <c r="EM139">
        <v>1.75163</v>
      </c>
      <c r="EN139">
        <v>2.0967500000000001</v>
      </c>
      <c r="EO139">
        <v>-0.120416</v>
      </c>
      <c r="EP139">
        <v>0</v>
      </c>
      <c r="EQ139">
        <v>27.1812</v>
      </c>
      <c r="ER139">
        <v>999.9</v>
      </c>
      <c r="ES139">
        <v>27.213000000000001</v>
      </c>
      <c r="ET139">
        <v>37.161999999999999</v>
      </c>
      <c r="EU139">
        <v>23.210699999999999</v>
      </c>
      <c r="EV139">
        <v>53.390300000000003</v>
      </c>
      <c r="EW139">
        <v>32.816499999999998</v>
      </c>
      <c r="EX139">
        <v>2</v>
      </c>
      <c r="EY139">
        <v>0.24853700000000001</v>
      </c>
      <c r="EZ139">
        <v>9.2810500000000005</v>
      </c>
      <c r="FA139">
        <v>20.002199999999998</v>
      </c>
      <c r="FB139">
        <v>5.23855</v>
      </c>
      <c r="FC139">
        <v>11.994400000000001</v>
      </c>
      <c r="FD139">
        <v>4.9570999999999996</v>
      </c>
      <c r="FE139">
        <v>3.3039499999999999</v>
      </c>
      <c r="FF139">
        <v>9999</v>
      </c>
      <c r="FG139">
        <v>322.5</v>
      </c>
      <c r="FH139">
        <v>9999</v>
      </c>
      <c r="FI139">
        <v>4694.7</v>
      </c>
      <c r="FJ139">
        <v>1.86808</v>
      </c>
      <c r="FK139">
        <v>1.8638600000000001</v>
      </c>
      <c r="FL139">
        <v>1.87134</v>
      </c>
      <c r="FM139">
        <v>1.8624000000000001</v>
      </c>
      <c r="FN139">
        <v>1.86172</v>
      </c>
      <c r="FO139">
        <v>1.8681300000000001</v>
      </c>
      <c r="FP139">
        <v>1.85833</v>
      </c>
      <c r="FQ139">
        <v>1.86453</v>
      </c>
      <c r="FR139">
        <v>5</v>
      </c>
      <c r="FS139">
        <v>0</v>
      </c>
      <c r="FT139">
        <v>0</v>
      </c>
      <c r="FU139">
        <v>0</v>
      </c>
      <c r="FV139" t="s">
        <v>360</v>
      </c>
      <c r="FW139" t="s">
        <v>361</v>
      </c>
      <c r="FX139" t="s">
        <v>362</v>
      </c>
      <c r="FY139" t="s">
        <v>362</v>
      </c>
      <c r="FZ139" t="s">
        <v>362</v>
      </c>
      <c r="GA139" t="s">
        <v>362</v>
      </c>
      <c r="GB139">
        <v>0</v>
      </c>
      <c r="GC139">
        <v>100</v>
      </c>
      <c r="GD139">
        <v>100</v>
      </c>
      <c r="GE139">
        <v>2.5529999999999999</v>
      </c>
      <c r="GF139">
        <v>0.19239999999999999</v>
      </c>
      <c r="GG139">
        <v>2.06512692478187</v>
      </c>
      <c r="GH139">
        <v>1.5675561973404399E-3</v>
      </c>
      <c r="GI139">
        <v>-8.2833039480674595E-7</v>
      </c>
      <c r="GJ139">
        <v>5.0085055433431996E-10</v>
      </c>
      <c r="GK139">
        <v>-8.2657068672907993E-2</v>
      </c>
      <c r="GL139">
        <v>-3.8189079593307799E-2</v>
      </c>
      <c r="GM139">
        <v>3.2721738724615498E-3</v>
      </c>
      <c r="GN139">
        <v>-3.9688209873996E-5</v>
      </c>
      <c r="GO139">
        <v>3</v>
      </c>
      <c r="GP139">
        <v>2235</v>
      </c>
      <c r="GQ139">
        <v>2</v>
      </c>
      <c r="GR139">
        <v>25</v>
      </c>
      <c r="GS139">
        <v>31.9</v>
      </c>
      <c r="GT139">
        <v>31.8</v>
      </c>
      <c r="GU139">
        <v>1.18774</v>
      </c>
      <c r="GV139">
        <v>2.4047900000000002</v>
      </c>
      <c r="GW139">
        <v>1.9982899999999999</v>
      </c>
      <c r="GX139">
        <v>2.6892100000000001</v>
      </c>
      <c r="GY139">
        <v>2.0935100000000002</v>
      </c>
      <c r="GZ139">
        <v>2.3791500000000001</v>
      </c>
      <c r="HA139">
        <v>40.783700000000003</v>
      </c>
      <c r="HB139">
        <v>14.5786</v>
      </c>
      <c r="HC139">
        <v>18</v>
      </c>
      <c r="HD139">
        <v>426.29300000000001</v>
      </c>
      <c r="HE139">
        <v>657.25199999999995</v>
      </c>
      <c r="HF139">
        <v>17.818100000000001</v>
      </c>
      <c r="HG139">
        <v>30.4086</v>
      </c>
      <c r="HH139">
        <v>30.001100000000001</v>
      </c>
      <c r="HI139">
        <v>30.343800000000002</v>
      </c>
      <c r="HJ139">
        <v>30.3185</v>
      </c>
      <c r="HK139">
        <v>23.798400000000001</v>
      </c>
      <c r="HL139">
        <v>44.470999999999997</v>
      </c>
      <c r="HM139">
        <v>0</v>
      </c>
      <c r="HN139">
        <v>17.5182</v>
      </c>
      <c r="HO139">
        <v>346.01400000000001</v>
      </c>
      <c r="HP139">
        <v>14.2784</v>
      </c>
      <c r="HQ139">
        <v>96.474800000000002</v>
      </c>
      <c r="HR139">
        <v>99.749200000000002</v>
      </c>
    </row>
    <row r="140" spans="1:226" x14ac:dyDescent="0.2">
      <c r="A140">
        <v>124</v>
      </c>
      <c r="B140">
        <v>1657213411</v>
      </c>
      <c r="C140">
        <v>1695.4000000953699</v>
      </c>
      <c r="D140" t="s">
        <v>609</v>
      </c>
      <c r="E140" t="s">
        <v>610</v>
      </c>
      <c r="F140">
        <v>5</v>
      </c>
      <c r="G140" t="s">
        <v>600</v>
      </c>
      <c r="H140" t="s">
        <v>356</v>
      </c>
      <c r="I140">
        <v>1657213403.5</v>
      </c>
      <c r="J140">
        <f t="shared" si="34"/>
        <v>6.0108251237973838E-3</v>
      </c>
      <c r="K140">
        <f t="shared" si="35"/>
        <v>6.0108251237973835</v>
      </c>
      <c r="L140">
        <f t="shared" si="36"/>
        <v>17.431345231097605</v>
      </c>
      <c r="M140">
        <f t="shared" si="37"/>
        <v>374.39048148148203</v>
      </c>
      <c r="N140">
        <f t="shared" si="38"/>
        <v>258.85499650375419</v>
      </c>
      <c r="O140">
        <f t="shared" si="39"/>
        <v>19.330835666277011</v>
      </c>
      <c r="P140">
        <f t="shared" si="40"/>
        <v>27.958822392025539</v>
      </c>
      <c r="Q140">
        <f t="shared" si="41"/>
        <v>0.28240672447902082</v>
      </c>
      <c r="R140">
        <f t="shared" si="42"/>
        <v>2.4446811010666782</v>
      </c>
      <c r="S140">
        <f t="shared" si="43"/>
        <v>0.26545385197403704</v>
      </c>
      <c r="T140">
        <f t="shared" si="44"/>
        <v>0.16734693370722548</v>
      </c>
      <c r="U140">
        <f t="shared" si="45"/>
        <v>321.51586966666736</v>
      </c>
      <c r="V140">
        <f t="shared" si="46"/>
        <v>25.495061953625324</v>
      </c>
      <c r="W140">
        <f t="shared" si="47"/>
        <v>25.220555555555599</v>
      </c>
      <c r="X140">
        <f t="shared" si="48"/>
        <v>3.2217291920077469</v>
      </c>
      <c r="Y140">
        <f t="shared" si="49"/>
        <v>49.554044923780857</v>
      </c>
      <c r="Z140">
        <f t="shared" si="50"/>
        <v>1.5851692871733314</v>
      </c>
      <c r="AA140">
        <f t="shared" si="51"/>
        <v>3.1988696172259647</v>
      </c>
      <c r="AB140">
        <f t="shared" si="52"/>
        <v>1.6365599048344155</v>
      </c>
      <c r="AC140">
        <f t="shared" si="53"/>
        <v>-265.0773879594646</v>
      </c>
      <c r="AD140">
        <f t="shared" si="54"/>
        <v>-15.760557946302681</v>
      </c>
      <c r="AE140">
        <f t="shared" si="55"/>
        <v>-1.365878533070032</v>
      </c>
      <c r="AF140">
        <f t="shared" si="56"/>
        <v>39.312045227830041</v>
      </c>
      <c r="AG140">
        <f t="shared" si="57"/>
        <v>5.3324370062140334</v>
      </c>
      <c r="AH140">
        <f t="shared" si="58"/>
        <v>6.0247582690354742</v>
      </c>
      <c r="AI140">
        <f t="shared" si="59"/>
        <v>17.431345231097605</v>
      </c>
      <c r="AJ140">
        <v>374.62128601302697</v>
      </c>
      <c r="AK140">
        <v>364.60559999999998</v>
      </c>
      <c r="AL140">
        <v>-2.8030517276319702</v>
      </c>
      <c r="AM140">
        <v>66.437045708557406</v>
      </c>
      <c r="AN140">
        <f t="shared" si="60"/>
        <v>6.0108251237973835</v>
      </c>
      <c r="AO140">
        <v>14.168110522867799</v>
      </c>
      <c r="AP140">
        <v>21.227839160839199</v>
      </c>
      <c r="AQ140">
        <v>-1.0485344110974801E-5</v>
      </c>
      <c r="AR140">
        <v>78.865860045576497</v>
      </c>
      <c r="AS140">
        <v>18</v>
      </c>
      <c r="AT140">
        <v>4</v>
      </c>
      <c r="AU140">
        <f t="shared" si="61"/>
        <v>1</v>
      </c>
      <c r="AV140">
        <f t="shared" si="62"/>
        <v>0</v>
      </c>
      <c r="AW140">
        <f t="shared" si="63"/>
        <v>39678.404618462569</v>
      </c>
      <c r="AX140">
        <f t="shared" si="64"/>
        <v>1999.99555555556</v>
      </c>
      <c r="AY140">
        <f t="shared" si="65"/>
        <v>1681.1965666666704</v>
      </c>
      <c r="AZ140">
        <f t="shared" si="66"/>
        <v>0.84060015133366961</v>
      </c>
      <c r="BA140">
        <f t="shared" si="67"/>
        <v>0.16075829207398237</v>
      </c>
      <c r="BB140">
        <v>6</v>
      </c>
      <c r="BC140">
        <v>0.5</v>
      </c>
      <c r="BD140" t="s">
        <v>357</v>
      </c>
      <c r="BE140">
        <v>2</v>
      </c>
      <c r="BF140" t="b">
        <v>1</v>
      </c>
      <c r="BG140">
        <v>1657213403.5</v>
      </c>
      <c r="BH140">
        <v>374.39048148148203</v>
      </c>
      <c r="BI140">
        <v>383.495888888889</v>
      </c>
      <c r="BJ140">
        <v>21.226655555555599</v>
      </c>
      <c r="BK140">
        <v>14.1506037037037</v>
      </c>
      <c r="BL140">
        <v>371.83129629629599</v>
      </c>
      <c r="BM140">
        <v>21.034211111111102</v>
      </c>
      <c r="BN140">
        <v>500.01381481481502</v>
      </c>
      <c r="BO140">
        <v>74.578225925925906</v>
      </c>
      <c r="BP140">
        <v>0.100014507407407</v>
      </c>
      <c r="BQ140">
        <v>25.100974074074099</v>
      </c>
      <c r="BR140">
        <v>25.220555555555599</v>
      </c>
      <c r="BS140">
        <v>999.9</v>
      </c>
      <c r="BT140">
        <v>0</v>
      </c>
      <c r="BU140">
        <v>0</v>
      </c>
      <c r="BV140">
        <v>9997.9855555555605</v>
      </c>
      <c r="BW140">
        <v>0</v>
      </c>
      <c r="BX140">
        <v>428.816666666667</v>
      </c>
      <c r="BY140">
        <v>-9.1054655555555595</v>
      </c>
      <c r="BZ140">
        <v>382.51</v>
      </c>
      <c r="CA140">
        <v>389.00014814814801</v>
      </c>
      <c r="CB140">
        <v>7.0760451851851798</v>
      </c>
      <c r="CC140">
        <v>383.495888888889</v>
      </c>
      <c r="CD140">
        <v>14.1506037037037</v>
      </c>
      <c r="CE140">
        <v>1.58304592592593</v>
      </c>
      <c r="CF140">
        <v>1.0553277777777801</v>
      </c>
      <c r="CG140">
        <v>13.794759259259299</v>
      </c>
      <c r="CH140">
        <v>7.7034514814814798</v>
      </c>
      <c r="CI140">
        <v>1999.99555555556</v>
      </c>
      <c r="CJ140">
        <v>0.97999611111111096</v>
      </c>
      <c r="CK140">
        <v>2.00041185185185E-2</v>
      </c>
      <c r="CL140">
        <v>0</v>
      </c>
      <c r="CM140">
        <v>2.4927074074074098</v>
      </c>
      <c r="CN140">
        <v>0</v>
      </c>
      <c r="CO140">
        <v>16969.303703703699</v>
      </c>
      <c r="CP140">
        <v>16705.344444444399</v>
      </c>
      <c r="CQ140">
        <v>48.311999999999998</v>
      </c>
      <c r="CR140">
        <v>49.645666666666699</v>
      </c>
      <c r="CS140">
        <v>49.311999999999998</v>
      </c>
      <c r="CT140">
        <v>48.222000000000001</v>
      </c>
      <c r="CU140">
        <v>47.270666666666699</v>
      </c>
      <c r="CV140">
        <v>1959.98555555556</v>
      </c>
      <c r="CW140">
        <v>40.01</v>
      </c>
      <c r="CX140">
        <v>0</v>
      </c>
      <c r="CY140">
        <v>1651530473</v>
      </c>
      <c r="CZ140">
        <v>0</v>
      </c>
      <c r="DA140">
        <v>1657211497.5999999</v>
      </c>
      <c r="DB140" t="s">
        <v>358</v>
      </c>
      <c r="DC140">
        <v>1657211493.5999999</v>
      </c>
      <c r="DD140">
        <v>1657211497.5999999</v>
      </c>
      <c r="DE140">
        <v>1</v>
      </c>
      <c r="DF140">
        <v>1.526</v>
      </c>
      <c r="DG140">
        <v>4.4999999999999998E-2</v>
      </c>
      <c r="DH140">
        <v>2.6110000000000002</v>
      </c>
      <c r="DI140">
        <v>0.157</v>
      </c>
      <c r="DJ140">
        <v>420</v>
      </c>
      <c r="DK140">
        <v>20</v>
      </c>
      <c r="DL140">
        <v>0.57999999999999996</v>
      </c>
      <c r="DM140">
        <v>0.22</v>
      </c>
      <c r="DN140">
        <v>-13.4154870731707</v>
      </c>
      <c r="DO140">
        <v>63.747026341463297</v>
      </c>
      <c r="DP140">
        <v>6.36795552723403</v>
      </c>
      <c r="DQ140">
        <v>0</v>
      </c>
      <c r="DR140">
        <v>7.1065814634146403</v>
      </c>
      <c r="DS140">
        <v>-0.41698620209057702</v>
      </c>
      <c r="DT140">
        <v>4.2025112617830603E-2</v>
      </c>
      <c r="DU140">
        <v>0</v>
      </c>
      <c r="DV140">
        <v>0</v>
      </c>
      <c r="DW140">
        <v>2</v>
      </c>
      <c r="DX140" t="s">
        <v>359</v>
      </c>
      <c r="DY140">
        <v>2.8354499999999998</v>
      </c>
      <c r="DZ140">
        <v>2.71645</v>
      </c>
      <c r="EA140">
        <v>6.5644599999999997E-2</v>
      </c>
      <c r="EB140">
        <v>6.6574499999999995E-2</v>
      </c>
      <c r="EC140">
        <v>7.7687000000000006E-2</v>
      </c>
      <c r="ED140">
        <v>5.8043200000000003E-2</v>
      </c>
      <c r="EE140">
        <v>26282.3</v>
      </c>
      <c r="EF140">
        <v>22770.400000000001</v>
      </c>
      <c r="EG140">
        <v>25198.3</v>
      </c>
      <c r="EH140">
        <v>23773.1</v>
      </c>
      <c r="EI140">
        <v>39713.4</v>
      </c>
      <c r="EJ140">
        <v>37090.199999999997</v>
      </c>
      <c r="EK140">
        <v>45599.5</v>
      </c>
      <c r="EL140">
        <v>42438.5</v>
      </c>
      <c r="EM140">
        <v>1.7517</v>
      </c>
      <c r="EN140">
        <v>2.0967199999999999</v>
      </c>
      <c r="EO140">
        <v>-0.12720699999999999</v>
      </c>
      <c r="EP140">
        <v>0</v>
      </c>
      <c r="EQ140">
        <v>27.267399999999999</v>
      </c>
      <c r="ER140">
        <v>999.9</v>
      </c>
      <c r="ES140">
        <v>27.187999999999999</v>
      </c>
      <c r="ET140">
        <v>37.161999999999999</v>
      </c>
      <c r="EU140">
        <v>23.189599999999999</v>
      </c>
      <c r="EV140">
        <v>53.5503</v>
      </c>
      <c r="EW140">
        <v>32.876600000000003</v>
      </c>
      <c r="EX140">
        <v>2</v>
      </c>
      <c r="EY140">
        <v>0.248534</v>
      </c>
      <c r="EZ140">
        <v>9.2810500000000005</v>
      </c>
      <c r="FA140">
        <v>20.003799999999998</v>
      </c>
      <c r="FB140">
        <v>5.2388500000000002</v>
      </c>
      <c r="FC140">
        <v>11.9954</v>
      </c>
      <c r="FD140">
        <v>4.9572500000000002</v>
      </c>
      <c r="FE140">
        <v>3.3039999999999998</v>
      </c>
      <c r="FF140">
        <v>9999</v>
      </c>
      <c r="FG140">
        <v>322.5</v>
      </c>
      <c r="FH140">
        <v>9999</v>
      </c>
      <c r="FI140">
        <v>4694.8999999999996</v>
      </c>
      <c r="FJ140">
        <v>1.8681099999999999</v>
      </c>
      <c r="FK140">
        <v>1.8638600000000001</v>
      </c>
      <c r="FL140">
        <v>1.87134</v>
      </c>
      <c r="FM140">
        <v>1.8623700000000001</v>
      </c>
      <c r="FN140">
        <v>1.86172</v>
      </c>
      <c r="FO140">
        <v>1.8681300000000001</v>
      </c>
      <c r="FP140">
        <v>1.8583099999999999</v>
      </c>
      <c r="FQ140">
        <v>1.86459</v>
      </c>
      <c r="FR140">
        <v>5</v>
      </c>
      <c r="FS140">
        <v>0</v>
      </c>
      <c r="FT140">
        <v>0</v>
      </c>
      <c r="FU140">
        <v>0</v>
      </c>
      <c r="FV140" t="s">
        <v>360</v>
      </c>
      <c r="FW140" t="s">
        <v>361</v>
      </c>
      <c r="FX140" t="s">
        <v>362</v>
      </c>
      <c r="FY140" t="s">
        <v>362</v>
      </c>
      <c r="FZ140" t="s">
        <v>362</v>
      </c>
      <c r="GA140" t="s">
        <v>362</v>
      </c>
      <c r="GB140">
        <v>0</v>
      </c>
      <c r="GC140">
        <v>100</v>
      </c>
      <c r="GD140">
        <v>100</v>
      </c>
      <c r="GE140">
        <v>2.5369999999999999</v>
      </c>
      <c r="GF140">
        <v>0.19239999999999999</v>
      </c>
      <c r="GG140">
        <v>2.06512692478187</v>
      </c>
      <c r="GH140">
        <v>1.5675561973404399E-3</v>
      </c>
      <c r="GI140">
        <v>-8.2833039480674595E-7</v>
      </c>
      <c r="GJ140">
        <v>5.0085055433431996E-10</v>
      </c>
      <c r="GK140">
        <v>-8.2657068672907993E-2</v>
      </c>
      <c r="GL140">
        <v>-3.8189079593307799E-2</v>
      </c>
      <c r="GM140">
        <v>3.2721738724615498E-3</v>
      </c>
      <c r="GN140">
        <v>-3.9688209873996E-5</v>
      </c>
      <c r="GO140">
        <v>3</v>
      </c>
      <c r="GP140">
        <v>2235</v>
      </c>
      <c r="GQ140">
        <v>2</v>
      </c>
      <c r="GR140">
        <v>25</v>
      </c>
      <c r="GS140">
        <v>32</v>
      </c>
      <c r="GT140">
        <v>31.9</v>
      </c>
      <c r="GU140">
        <v>1.1425799999999999</v>
      </c>
      <c r="GV140">
        <v>2.4157700000000002</v>
      </c>
      <c r="GW140">
        <v>1.9982899999999999</v>
      </c>
      <c r="GX140">
        <v>2.6892100000000001</v>
      </c>
      <c r="GY140">
        <v>2.0935100000000002</v>
      </c>
      <c r="GZ140">
        <v>2.36084</v>
      </c>
      <c r="HA140">
        <v>40.783700000000003</v>
      </c>
      <c r="HB140">
        <v>14.5786</v>
      </c>
      <c r="HC140">
        <v>18</v>
      </c>
      <c r="HD140">
        <v>426.34100000000001</v>
      </c>
      <c r="HE140">
        <v>657.23099999999999</v>
      </c>
      <c r="HF140">
        <v>17.671299999999999</v>
      </c>
      <c r="HG140">
        <v>30.4147</v>
      </c>
      <c r="HH140">
        <v>30.000399999999999</v>
      </c>
      <c r="HI140">
        <v>30.3444</v>
      </c>
      <c r="HJ140">
        <v>30.3185</v>
      </c>
      <c r="HK140">
        <v>22.908999999999999</v>
      </c>
      <c r="HL140">
        <v>44.176299999999998</v>
      </c>
      <c r="HM140">
        <v>0</v>
      </c>
      <c r="HN140">
        <v>17.311800000000002</v>
      </c>
      <c r="HO140">
        <v>332.61799999999999</v>
      </c>
      <c r="HP140">
        <v>14.3088</v>
      </c>
      <c r="HQ140">
        <v>96.475099999999998</v>
      </c>
      <c r="HR140">
        <v>99.749600000000001</v>
      </c>
    </row>
    <row r="141" spans="1:226" x14ac:dyDescent="0.2">
      <c r="A141">
        <v>125</v>
      </c>
      <c r="B141">
        <v>1657213416</v>
      </c>
      <c r="C141">
        <v>1700.4000000953699</v>
      </c>
      <c r="D141" t="s">
        <v>611</v>
      </c>
      <c r="E141" t="s">
        <v>612</v>
      </c>
      <c r="F141">
        <v>5</v>
      </c>
      <c r="G141" t="s">
        <v>600</v>
      </c>
      <c r="H141" t="s">
        <v>356</v>
      </c>
      <c r="I141">
        <v>1657213408.2142899</v>
      </c>
      <c r="J141">
        <f t="shared" si="34"/>
        <v>5.9729943685327873E-3</v>
      </c>
      <c r="K141">
        <f t="shared" si="35"/>
        <v>5.9729943685327873</v>
      </c>
      <c r="L141">
        <f t="shared" si="36"/>
        <v>16.592980302746536</v>
      </c>
      <c r="M141">
        <f t="shared" si="37"/>
        <v>362.64214285714303</v>
      </c>
      <c r="N141">
        <f t="shared" si="38"/>
        <v>252.1194455172128</v>
      </c>
      <c r="O141">
        <f t="shared" si="39"/>
        <v>18.827786122652768</v>
      </c>
      <c r="P141">
        <f t="shared" si="40"/>
        <v>27.081404573010747</v>
      </c>
      <c r="Q141">
        <f t="shared" si="41"/>
        <v>0.28133348103901318</v>
      </c>
      <c r="R141">
        <f t="shared" si="42"/>
        <v>2.4446822733609217</v>
      </c>
      <c r="S141">
        <f t="shared" si="43"/>
        <v>0.26450510503817315</v>
      </c>
      <c r="T141">
        <f t="shared" si="44"/>
        <v>0.16674370513000109</v>
      </c>
      <c r="U141">
        <f t="shared" si="45"/>
        <v>321.51817499999999</v>
      </c>
      <c r="V141">
        <f t="shared" si="46"/>
        <v>25.486170545604402</v>
      </c>
      <c r="W141">
        <f t="shared" si="47"/>
        <v>25.1982142857143</v>
      </c>
      <c r="X141">
        <f t="shared" si="48"/>
        <v>3.2174475538322866</v>
      </c>
      <c r="Y141">
        <f t="shared" si="49"/>
        <v>49.619271172021342</v>
      </c>
      <c r="Z141">
        <f t="shared" si="50"/>
        <v>1.5853123808048586</v>
      </c>
      <c r="AA141">
        <f t="shared" si="51"/>
        <v>3.1949529756470176</v>
      </c>
      <c r="AB141">
        <f t="shared" si="52"/>
        <v>1.6321351730274281</v>
      </c>
      <c r="AC141">
        <f t="shared" si="53"/>
        <v>-263.40905165229594</v>
      </c>
      <c r="AD141">
        <f t="shared" si="54"/>
        <v>-15.526241029098278</v>
      </c>
      <c r="AE141">
        <f t="shared" si="55"/>
        <v>-1.3452805467472975</v>
      </c>
      <c r="AF141">
        <f t="shared" si="56"/>
        <v>41.237601771858472</v>
      </c>
      <c r="AG141">
        <f t="shared" si="57"/>
        <v>2.7608669462039082</v>
      </c>
      <c r="AH141">
        <f t="shared" si="58"/>
        <v>5.9985002675323909</v>
      </c>
      <c r="AI141">
        <f t="shared" si="59"/>
        <v>16.592980302746536</v>
      </c>
      <c r="AJ141">
        <v>358.04213835902999</v>
      </c>
      <c r="AK141">
        <v>349.76330909090899</v>
      </c>
      <c r="AL141">
        <v>-2.9823187215206901</v>
      </c>
      <c r="AM141">
        <v>66.437045708557406</v>
      </c>
      <c r="AN141">
        <f t="shared" si="60"/>
        <v>5.9729943685327873</v>
      </c>
      <c r="AO141">
        <v>14.2231065064181</v>
      </c>
      <c r="AP141">
        <v>21.238278321678301</v>
      </c>
      <c r="AQ141">
        <v>1.85186195124495E-5</v>
      </c>
      <c r="AR141">
        <v>78.865860045576497</v>
      </c>
      <c r="AS141">
        <v>18</v>
      </c>
      <c r="AT141">
        <v>4</v>
      </c>
      <c r="AU141">
        <f t="shared" si="61"/>
        <v>1</v>
      </c>
      <c r="AV141">
        <f t="shared" si="62"/>
        <v>0</v>
      </c>
      <c r="AW141">
        <f t="shared" si="63"/>
        <v>39681.166892099311</v>
      </c>
      <c r="AX141">
        <f t="shared" si="64"/>
        <v>2000.01</v>
      </c>
      <c r="AY141">
        <f t="shared" si="65"/>
        <v>1681.2086999999999</v>
      </c>
      <c r="AZ141">
        <f t="shared" si="66"/>
        <v>0.840600146999265</v>
      </c>
      <c r="BA141">
        <f t="shared" si="67"/>
        <v>0.16075828370858145</v>
      </c>
      <c r="BB141">
        <v>6</v>
      </c>
      <c r="BC141">
        <v>0.5</v>
      </c>
      <c r="BD141" t="s">
        <v>357</v>
      </c>
      <c r="BE141">
        <v>2</v>
      </c>
      <c r="BF141" t="b">
        <v>1</v>
      </c>
      <c r="BG141">
        <v>1657213408.2142899</v>
      </c>
      <c r="BH141">
        <v>362.64214285714303</v>
      </c>
      <c r="BI141">
        <v>368.56546428571397</v>
      </c>
      <c r="BJ141">
        <v>21.228628571428601</v>
      </c>
      <c r="BK141">
        <v>14.1833428571429</v>
      </c>
      <c r="BL141">
        <v>360.09660714285701</v>
      </c>
      <c r="BM141">
        <v>21.036103571428601</v>
      </c>
      <c r="BN141">
        <v>500.007571428571</v>
      </c>
      <c r="BO141">
        <v>74.578039285714297</v>
      </c>
      <c r="BP141">
        <v>0.10000105357142899</v>
      </c>
      <c r="BQ141">
        <v>25.080410714285701</v>
      </c>
      <c r="BR141">
        <v>25.1982142857143</v>
      </c>
      <c r="BS141">
        <v>999.9</v>
      </c>
      <c r="BT141">
        <v>0</v>
      </c>
      <c r="BU141">
        <v>0</v>
      </c>
      <c r="BV141">
        <v>9998.0182142857102</v>
      </c>
      <c r="BW141">
        <v>0</v>
      </c>
      <c r="BX141">
        <v>429.69835714285699</v>
      </c>
      <c r="BY141">
        <v>-5.9233874999999996</v>
      </c>
      <c r="BZ141">
        <v>370.507571428571</v>
      </c>
      <c r="CA141">
        <v>373.867678571429</v>
      </c>
      <c r="CB141">
        <v>7.0452782142857204</v>
      </c>
      <c r="CC141">
        <v>368.56546428571397</v>
      </c>
      <c r="CD141">
        <v>14.1833428571429</v>
      </c>
      <c r="CE141">
        <v>1.58318928571429</v>
      </c>
      <c r="CF141">
        <v>1.0577667857142901</v>
      </c>
      <c r="CG141">
        <v>13.796150000000001</v>
      </c>
      <c r="CH141">
        <v>7.7372889285714299</v>
      </c>
      <c r="CI141">
        <v>2000.01</v>
      </c>
      <c r="CJ141">
        <v>0.97999646428571496</v>
      </c>
      <c r="CK141">
        <v>2.0003753571428601E-2</v>
      </c>
      <c r="CL141">
        <v>0</v>
      </c>
      <c r="CM141">
        <v>2.4414571428571401</v>
      </c>
      <c r="CN141">
        <v>0</v>
      </c>
      <c r="CO141">
        <v>16921.192857142902</v>
      </c>
      <c r="CP141">
        <v>16705.482142857101</v>
      </c>
      <c r="CQ141">
        <v>48.318750000000001</v>
      </c>
      <c r="CR141">
        <v>49.664857142857102</v>
      </c>
      <c r="CS141">
        <v>49.323250000000002</v>
      </c>
      <c r="CT141">
        <v>48.241</v>
      </c>
      <c r="CU141">
        <v>47.289857142857102</v>
      </c>
      <c r="CV141">
        <v>1960</v>
      </c>
      <c r="CW141">
        <v>40.01</v>
      </c>
      <c r="CX141">
        <v>0</v>
      </c>
      <c r="CY141">
        <v>1651530477.8</v>
      </c>
      <c r="CZ141">
        <v>0</v>
      </c>
      <c r="DA141">
        <v>1657211497.5999999</v>
      </c>
      <c r="DB141" t="s">
        <v>358</v>
      </c>
      <c r="DC141">
        <v>1657211493.5999999</v>
      </c>
      <c r="DD141">
        <v>1657211497.5999999</v>
      </c>
      <c r="DE141">
        <v>1</v>
      </c>
      <c r="DF141">
        <v>1.526</v>
      </c>
      <c r="DG141">
        <v>4.4999999999999998E-2</v>
      </c>
      <c r="DH141">
        <v>2.6110000000000002</v>
      </c>
      <c r="DI141">
        <v>0.157</v>
      </c>
      <c r="DJ141">
        <v>420</v>
      </c>
      <c r="DK141">
        <v>20</v>
      </c>
      <c r="DL141">
        <v>0.57999999999999996</v>
      </c>
      <c r="DM141">
        <v>0.22</v>
      </c>
      <c r="DN141">
        <v>-8.0581002439024392</v>
      </c>
      <c r="DO141">
        <v>42.138233937282202</v>
      </c>
      <c r="DP141">
        <v>4.2480850545849203</v>
      </c>
      <c r="DQ141">
        <v>0</v>
      </c>
      <c r="DR141">
        <v>7.0616090243902399</v>
      </c>
      <c r="DS141">
        <v>-0.40317449477351303</v>
      </c>
      <c r="DT141">
        <v>4.0766106426718303E-2</v>
      </c>
      <c r="DU141">
        <v>0</v>
      </c>
      <c r="DV141">
        <v>0</v>
      </c>
      <c r="DW141">
        <v>2</v>
      </c>
      <c r="DX141" t="s">
        <v>359</v>
      </c>
      <c r="DY141">
        <v>2.8354599999999999</v>
      </c>
      <c r="DZ141">
        <v>2.71658</v>
      </c>
      <c r="EA141">
        <v>6.34657E-2</v>
      </c>
      <c r="EB141">
        <v>6.41708E-2</v>
      </c>
      <c r="EC141">
        <v>7.7720600000000001E-2</v>
      </c>
      <c r="ED141">
        <v>5.8104599999999999E-2</v>
      </c>
      <c r="EE141">
        <v>26343.599999999999</v>
      </c>
      <c r="EF141">
        <v>22829.200000000001</v>
      </c>
      <c r="EG141">
        <v>25198.3</v>
      </c>
      <c r="EH141">
        <v>23773.3</v>
      </c>
      <c r="EI141">
        <v>39711.9</v>
      </c>
      <c r="EJ141">
        <v>37087.9</v>
      </c>
      <c r="EK141">
        <v>45599.5</v>
      </c>
      <c r="EL141">
        <v>42438.8</v>
      </c>
      <c r="EM141">
        <v>1.7515499999999999</v>
      </c>
      <c r="EN141">
        <v>2.0966999999999998</v>
      </c>
      <c r="EO141">
        <v>-0.13370099999999999</v>
      </c>
      <c r="EP141">
        <v>0</v>
      </c>
      <c r="EQ141">
        <v>27.340699999999998</v>
      </c>
      <c r="ER141">
        <v>999.9</v>
      </c>
      <c r="ES141">
        <v>27.187999999999999</v>
      </c>
      <c r="ET141">
        <v>37.161999999999999</v>
      </c>
      <c r="EU141">
        <v>23.189800000000002</v>
      </c>
      <c r="EV141">
        <v>53.470300000000002</v>
      </c>
      <c r="EW141">
        <v>32.836500000000001</v>
      </c>
      <c r="EX141">
        <v>2</v>
      </c>
      <c r="EY141">
        <v>0.24868899999999999</v>
      </c>
      <c r="EZ141">
        <v>9.2810500000000005</v>
      </c>
      <c r="FA141">
        <v>20.004999999999999</v>
      </c>
      <c r="FB141">
        <v>5.23855</v>
      </c>
      <c r="FC141">
        <v>11.9947</v>
      </c>
      <c r="FD141">
        <v>4.9570499999999997</v>
      </c>
      <c r="FE141">
        <v>3.3039299999999998</v>
      </c>
      <c r="FF141">
        <v>9999</v>
      </c>
      <c r="FG141">
        <v>322.5</v>
      </c>
      <c r="FH141">
        <v>9999</v>
      </c>
      <c r="FI141">
        <v>4694.8999999999996</v>
      </c>
      <c r="FJ141">
        <v>1.8681300000000001</v>
      </c>
      <c r="FK141">
        <v>1.8638600000000001</v>
      </c>
      <c r="FL141">
        <v>1.87134</v>
      </c>
      <c r="FM141">
        <v>1.86243</v>
      </c>
      <c r="FN141">
        <v>1.86172</v>
      </c>
      <c r="FO141">
        <v>1.8681300000000001</v>
      </c>
      <c r="FP141">
        <v>1.85833</v>
      </c>
      <c r="FQ141">
        <v>1.86459</v>
      </c>
      <c r="FR141">
        <v>5</v>
      </c>
      <c r="FS141">
        <v>0</v>
      </c>
      <c r="FT141">
        <v>0</v>
      </c>
      <c r="FU141">
        <v>0</v>
      </c>
      <c r="FV141" t="s">
        <v>360</v>
      </c>
      <c r="FW141" t="s">
        <v>361</v>
      </c>
      <c r="FX141" t="s">
        <v>362</v>
      </c>
      <c r="FY141" t="s">
        <v>362</v>
      </c>
      <c r="FZ141" t="s">
        <v>362</v>
      </c>
      <c r="GA141" t="s">
        <v>362</v>
      </c>
      <c r="GB141">
        <v>0</v>
      </c>
      <c r="GC141">
        <v>100</v>
      </c>
      <c r="GD141">
        <v>100</v>
      </c>
      <c r="GE141">
        <v>2.52</v>
      </c>
      <c r="GF141">
        <v>0.193</v>
      </c>
      <c r="GG141">
        <v>2.06512692478187</v>
      </c>
      <c r="GH141">
        <v>1.5675561973404399E-3</v>
      </c>
      <c r="GI141">
        <v>-8.2833039480674595E-7</v>
      </c>
      <c r="GJ141">
        <v>5.0085055433431996E-10</v>
      </c>
      <c r="GK141">
        <v>-8.2657068672907993E-2</v>
      </c>
      <c r="GL141">
        <v>-3.8189079593307799E-2</v>
      </c>
      <c r="GM141">
        <v>3.2721738724615498E-3</v>
      </c>
      <c r="GN141">
        <v>-3.9688209873996E-5</v>
      </c>
      <c r="GO141">
        <v>3</v>
      </c>
      <c r="GP141">
        <v>2235</v>
      </c>
      <c r="GQ141">
        <v>2</v>
      </c>
      <c r="GR141">
        <v>25</v>
      </c>
      <c r="GS141">
        <v>32</v>
      </c>
      <c r="GT141">
        <v>32</v>
      </c>
      <c r="GU141">
        <v>1.1035200000000001</v>
      </c>
      <c r="GV141">
        <v>2.3962400000000001</v>
      </c>
      <c r="GW141">
        <v>1.9982899999999999</v>
      </c>
      <c r="GX141">
        <v>2.6892100000000001</v>
      </c>
      <c r="GY141">
        <v>2.0935100000000002</v>
      </c>
      <c r="GZ141">
        <v>2.3791500000000001</v>
      </c>
      <c r="HA141">
        <v>40.783700000000003</v>
      </c>
      <c r="HB141">
        <v>14.5786</v>
      </c>
      <c r="HC141">
        <v>18</v>
      </c>
      <c r="HD141">
        <v>426.25400000000002</v>
      </c>
      <c r="HE141">
        <v>657.21</v>
      </c>
      <c r="HF141">
        <v>17.561</v>
      </c>
      <c r="HG141">
        <v>30.421199999999999</v>
      </c>
      <c r="HH141">
        <v>30.000299999999999</v>
      </c>
      <c r="HI141">
        <v>30.3444</v>
      </c>
      <c r="HJ141">
        <v>30.3185</v>
      </c>
      <c r="HK141">
        <v>22.073699999999999</v>
      </c>
      <c r="HL141">
        <v>43.884500000000003</v>
      </c>
      <c r="HM141">
        <v>0</v>
      </c>
      <c r="HN141">
        <v>17.130400000000002</v>
      </c>
      <c r="HO141">
        <v>312.50599999999997</v>
      </c>
      <c r="HP141">
        <v>14.3308</v>
      </c>
      <c r="HQ141">
        <v>96.474900000000005</v>
      </c>
      <c r="HR141">
        <v>99.750500000000002</v>
      </c>
    </row>
    <row r="142" spans="1:226" x14ac:dyDescent="0.2">
      <c r="A142">
        <v>126</v>
      </c>
      <c r="B142">
        <v>1657213421</v>
      </c>
      <c r="C142">
        <v>1705.4000000953699</v>
      </c>
      <c r="D142" t="s">
        <v>613</v>
      </c>
      <c r="E142" t="s">
        <v>614</v>
      </c>
      <c r="F142">
        <v>5</v>
      </c>
      <c r="G142" t="s">
        <v>600</v>
      </c>
      <c r="H142" t="s">
        <v>356</v>
      </c>
      <c r="I142">
        <v>1657213413.5</v>
      </c>
      <c r="J142">
        <f t="shared" si="34"/>
        <v>5.9726211612872934E-3</v>
      </c>
      <c r="K142">
        <f t="shared" si="35"/>
        <v>5.972621161287293</v>
      </c>
      <c r="L142">
        <f t="shared" si="36"/>
        <v>15.867960172811932</v>
      </c>
      <c r="M142">
        <f t="shared" si="37"/>
        <v>347.95685185185198</v>
      </c>
      <c r="N142">
        <f t="shared" si="38"/>
        <v>242.59824564394523</v>
      </c>
      <c r="O142">
        <f t="shared" si="39"/>
        <v>18.116652773970866</v>
      </c>
      <c r="P142">
        <f t="shared" si="40"/>
        <v>25.984579767225345</v>
      </c>
      <c r="Q142">
        <f t="shared" si="41"/>
        <v>0.28239903738221506</v>
      </c>
      <c r="R142">
        <f t="shared" si="42"/>
        <v>2.4461754881149589</v>
      </c>
      <c r="S142">
        <f t="shared" si="43"/>
        <v>0.26545674742794506</v>
      </c>
      <c r="T142">
        <f t="shared" si="44"/>
        <v>0.16734789632774669</v>
      </c>
      <c r="U142">
        <f t="shared" si="45"/>
        <v>321.51711099999949</v>
      </c>
      <c r="V142">
        <f t="shared" si="46"/>
        <v>25.463402228471733</v>
      </c>
      <c r="W142">
        <f t="shared" si="47"/>
        <v>25.169033333333299</v>
      </c>
      <c r="X142">
        <f t="shared" si="48"/>
        <v>3.2118625995168464</v>
      </c>
      <c r="Y142">
        <f t="shared" si="49"/>
        <v>49.696286390707655</v>
      </c>
      <c r="Z142">
        <f t="shared" si="50"/>
        <v>1.5856309674496918</v>
      </c>
      <c r="AA142">
        <f t="shared" si="51"/>
        <v>3.1906427675170863</v>
      </c>
      <c r="AB142">
        <f t="shared" si="52"/>
        <v>1.6262316320671546</v>
      </c>
      <c r="AC142">
        <f t="shared" si="53"/>
        <v>-263.39259321276967</v>
      </c>
      <c r="AD142">
        <f t="shared" si="54"/>
        <v>-14.675114470503495</v>
      </c>
      <c r="AE142">
        <f t="shared" si="55"/>
        <v>-1.270426602935542</v>
      </c>
      <c r="AF142">
        <f t="shared" si="56"/>
        <v>42.17897671379081</v>
      </c>
      <c r="AG142">
        <f t="shared" si="57"/>
        <v>0.78480938402647926</v>
      </c>
      <c r="AH142">
        <f t="shared" si="58"/>
        <v>5.9755711815102686</v>
      </c>
      <c r="AI142">
        <f t="shared" si="59"/>
        <v>15.867960172811932</v>
      </c>
      <c r="AJ142">
        <v>341.35574242552298</v>
      </c>
      <c r="AK142">
        <v>334.354781818182</v>
      </c>
      <c r="AL142">
        <v>-3.08118091498415</v>
      </c>
      <c r="AM142">
        <v>66.437045708557406</v>
      </c>
      <c r="AN142">
        <f t="shared" si="60"/>
        <v>5.972621161287293</v>
      </c>
      <c r="AO142">
        <v>14.2282236761859</v>
      </c>
      <c r="AP142">
        <v>21.242674825174799</v>
      </c>
      <c r="AQ142">
        <v>7.4168535095707705E-5</v>
      </c>
      <c r="AR142">
        <v>78.865860045576497</v>
      </c>
      <c r="AS142">
        <v>18</v>
      </c>
      <c r="AT142">
        <v>4</v>
      </c>
      <c r="AU142">
        <f t="shared" si="61"/>
        <v>1</v>
      </c>
      <c r="AV142">
        <f t="shared" si="62"/>
        <v>0</v>
      </c>
      <c r="AW142">
        <f t="shared" si="63"/>
        <v>39721.213626652243</v>
      </c>
      <c r="AX142">
        <f t="shared" si="64"/>
        <v>2000.0033333333299</v>
      </c>
      <c r="AY142">
        <f t="shared" si="65"/>
        <v>1681.2030999999972</v>
      </c>
      <c r="AZ142">
        <f t="shared" si="66"/>
        <v>0.84060014899975166</v>
      </c>
      <c r="BA142">
        <f t="shared" si="67"/>
        <v>0.16075828756952074</v>
      </c>
      <c r="BB142">
        <v>6</v>
      </c>
      <c r="BC142">
        <v>0.5</v>
      </c>
      <c r="BD142" t="s">
        <v>357</v>
      </c>
      <c r="BE142">
        <v>2</v>
      </c>
      <c r="BF142" t="b">
        <v>1</v>
      </c>
      <c r="BG142">
        <v>1657213413.5</v>
      </c>
      <c r="BH142">
        <v>347.95685185185198</v>
      </c>
      <c r="BI142">
        <v>351.393666666667</v>
      </c>
      <c r="BJ142">
        <v>21.2330222222222</v>
      </c>
      <c r="BK142">
        <v>14.2146851851852</v>
      </c>
      <c r="BL142">
        <v>345.42851851851901</v>
      </c>
      <c r="BM142">
        <v>21.040285185185201</v>
      </c>
      <c r="BN142">
        <v>500.00662962963003</v>
      </c>
      <c r="BO142">
        <v>74.577596296296306</v>
      </c>
      <c r="BP142">
        <v>9.9995562962962997E-2</v>
      </c>
      <c r="BQ142">
        <v>25.057755555555602</v>
      </c>
      <c r="BR142">
        <v>25.169033333333299</v>
      </c>
      <c r="BS142">
        <v>999.9</v>
      </c>
      <c r="BT142">
        <v>0</v>
      </c>
      <c r="BU142">
        <v>0</v>
      </c>
      <c r="BV142">
        <v>10007.8081481481</v>
      </c>
      <c r="BW142">
        <v>0</v>
      </c>
      <c r="BX142">
        <v>427.44211111111099</v>
      </c>
      <c r="BY142">
        <v>-3.4368453703703699</v>
      </c>
      <c r="BZ142">
        <v>355.50522222222202</v>
      </c>
      <c r="CA142">
        <v>356.46033333333298</v>
      </c>
      <c r="CB142">
        <v>7.0183229629629604</v>
      </c>
      <c r="CC142">
        <v>351.393666666667</v>
      </c>
      <c r="CD142">
        <v>14.2146851851852</v>
      </c>
      <c r="CE142">
        <v>1.58350777777778</v>
      </c>
      <c r="CF142">
        <v>1.06009777777778</v>
      </c>
      <c r="CG142">
        <v>13.799237037037001</v>
      </c>
      <c r="CH142">
        <v>7.7695918518518496</v>
      </c>
      <c r="CI142">
        <v>2000.0033333333299</v>
      </c>
      <c r="CJ142">
        <v>0.97999666666666696</v>
      </c>
      <c r="CK142">
        <v>2.00035444444444E-2</v>
      </c>
      <c r="CL142">
        <v>0</v>
      </c>
      <c r="CM142">
        <v>2.4526037037037001</v>
      </c>
      <c r="CN142">
        <v>0</v>
      </c>
      <c r="CO142">
        <v>16849.748148148101</v>
      </c>
      <c r="CP142">
        <v>16705.429629629602</v>
      </c>
      <c r="CQ142">
        <v>48.34</v>
      </c>
      <c r="CR142">
        <v>49.686999999999998</v>
      </c>
      <c r="CS142">
        <v>49.344666666666697</v>
      </c>
      <c r="CT142">
        <v>48.270666666666699</v>
      </c>
      <c r="CU142">
        <v>47.311999999999998</v>
      </c>
      <c r="CV142">
        <v>1959.9933333333299</v>
      </c>
      <c r="CW142">
        <v>40.01</v>
      </c>
      <c r="CX142">
        <v>0</v>
      </c>
      <c r="CY142">
        <v>1651530482.5999999</v>
      </c>
      <c r="CZ142">
        <v>0</v>
      </c>
      <c r="DA142">
        <v>1657211497.5999999</v>
      </c>
      <c r="DB142" t="s">
        <v>358</v>
      </c>
      <c r="DC142">
        <v>1657211493.5999999</v>
      </c>
      <c r="DD142">
        <v>1657211497.5999999</v>
      </c>
      <c r="DE142">
        <v>1</v>
      </c>
      <c r="DF142">
        <v>1.526</v>
      </c>
      <c r="DG142">
        <v>4.4999999999999998E-2</v>
      </c>
      <c r="DH142">
        <v>2.6110000000000002</v>
      </c>
      <c r="DI142">
        <v>0.157</v>
      </c>
      <c r="DJ142">
        <v>420</v>
      </c>
      <c r="DK142">
        <v>20</v>
      </c>
      <c r="DL142">
        <v>0.57999999999999996</v>
      </c>
      <c r="DM142">
        <v>0.22</v>
      </c>
      <c r="DN142">
        <v>-5.5254841463414603</v>
      </c>
      <c r="DO142">
        <v>30.6821797212544</v>
      </c>
      <c r="DP142">
        <v>3.0824341507218702</v>
      </c>
      <c r="DQ142">
        <v>0</v>
      </c>
      <c r="DR142">
        <v>7.04101658536585</v>
      </c>
      <c r="DS142">
        <v>-0.328878188153299</v>
      </c>
      <c r="DT142">
        <v>3.4416446480429602E-2</v>
      </c>
      <c r="DU142">
        <v>0</v>
      </c>
      <c r="DV142">
        <v>0</v>
      </c>
      <c r="DW142">
        <v>2</v>
      </c>
      <c r="DX142" t="s">
        <v>359</v>
      </c>
      <c r="DY142">
        <v>2.8355800000000002</v>
      </c>
      <c r="DZ142">
        <v>2.7166100000000002</v>
      </c>
      <c r="EA142">
        <v>6.1174600000000003E-2</v>
      </c>
      <c r="EB142">
        <v>6.1651900000000003E-2</v>
      </c>
      <c r="EC142">
        <v>7.7729500000000007E-2</v>
      </c>
      <c r="ED142">
        <v>5.8185399999999998E-2</v>
      </c>
      <c r="EE142">
        <v>26408.1</v>
      </c>
      <c r="EF142">
        <v>22890.400000000001</v>
      </c>
      <c r="EG142">
        <v>25198.400000000001</v>
      </c>
      <c r="EH142">
        <v>23773.1</v>
      </c>
      <c r="EI142">
        <v>39711.599999999999</v>
      </c>
      <c r="EJ142">
        <v>37084.300000000003</v>
      </c>
      <c r="EK142">
        <v>45599.6</v>
      </c>
      <c r="EL142">
        <v>42438.5</v>
      </c>
      <c r="EM142">
        <v>1.7515799999999999</v>
      </c>
      <c r="EN142">
        <v>2.0964999999999998</v>
      </c>
      <c r="EO142">
        <v>-0.139825</v>
      </c>
      <c r="EP142">
        <v>0</v>
      </c>
      <c r="EQ142">
        <v>27.4161</v>
      </c>
      <c r="ER142">
        <v>999.9</v>
      </c>
      <c r="ES142">
        <v>27.187999999999999</v>
      </c>
      <c r="ET142">
        <v>37.152000000000001</v>
      </c>
      <c r="EU142">
        <v>23.174499999999998</v>
      </c>
      <c r="EV142">
        <v>53.3003</v>
      </c>
      <c r="EW142">
        <v>32.820500000000003</v>
      </c>
      <c r="EX142">
        <v>2</v>
      </c>
      <c r="EY142">
        <v>0.24908</v>
      </c>
      <c r="EZ142">
        <v>9.2810500000000005</v>
      </c>
      <c r="FA142">
        <v>20.0062</v>
      </c>
      <c r="FB142">
        <v>5.23855</v>
      </c>
      <c r="FC142">
        <v>11.994999999999999</v>
      </c>
      <c r="FD142">
        <v>4.9573</v>
      </c>
      <c r="FE142">
        <v>3.3039499999999999</v>
      </c>
      <c r="FF142">
        <v>9999</v>
      </c>
      <c r="FG142">
        <v>322.5</v>
      </c>
      <c r="FH142">
        <v>9999</v>
      </c>
      <c r="FI142">
        <v>4695.2</v>
      </c>
      <c r="FJ142">
        <v>1.86812</v>
      </c>
      <c r="FK142">
        <v>1.8638600000000001</v>
      </c>
      <c r="FL142">
        <v>1.87134</v>
      </c>
      <c r="FM142">
        <v>1.8624099999999999</v>
      </c>
      <c r="FN142">
        <v>1.86172</v>
      </c>
      <c r="FO142">
        <v>1.8681300000000001</v>
      </c>
      <c r="FP142">
        <v>1.85833</v>
      </c>
      <c r="FQ142">
        <v>1.8645499999999999</v>
      </c>
      <c r="FR142">
        <v>5</v>
      </c>
      <c r="FS142">
        <v>0</v>
      </c>
      <c r="FT142">
        <v>0</v>
      </c>
      <c r="FU142">
        <v>0</v>
      </c>
      <c r="FV142" t="s">
        <v>360</v>
      </c>
      <c r="FW142" t="s">
        <v>361</v>
      </c>
      <c r="FX142" t="s">
        <v>362</v>
      </c>
      <c r="FY142" t="s">
        <v>362</v>
      </c>
      <c r="FZ142" t="s">
        <v>362</v>
      </c>
      <c r="GA142" t="s">
        <v>362</v>
      </c>
      <c r="GB142">
        <v>0</v>
      </c>
      <c r="GC142">
        <v>100</v>
      </c>
      <c r="GD142">
        <v>100</v>
      </c>
      <c r="GE142">
        <v>2.5019999999999998</v>
      </c>
      <c r="GF142">
        <v>0.19320000000000001</v>
      </c>
      <c r="GG142">
        <v>2.06512692478187</v>
      </c>
      <c r="GH142">
        <v>1.5675561973404399E-3</v>
      </c>
      <c r="GI142">
        <v>-8.2833039480674595E-7</v>
      </c>
      <c r="GJ142">
        <v>5.0085055433431996E-10</v>
      </c>
      <c r="GK142">
        <v>-8.2657068672907993E-2</v>
      </c>
      <c r="GL142">
        <v>-3.8189079593307799E-2</v>
      </c>
      <c r="GM142">
        <v>3.2721738724615498E-3</v>
      </c>
      <c r="GN142">
        <v>-3.9688209873996E-5</v>
      </c>
      <c r="GO142">
        <v>3</v>
      </c>
      <c r="GP142">
        <v>2235</v>
      </c>
      <c r="GQ142">
        <v>2</v>
      </c>
      <c r="GR142">
        <v>25</v>
      </c>
      <c r="GS142">
        <v>32.1</v>
      </c>
      <c r="GT142">
        <v>32.1</v>
      </c>
      <c r="GU142">
        <v>1.0595699999999999</v>
      </c>
      <c r="GV142">
        <v>2.4023400000000001</v>
      </c>
      <c r="GW142">
        <v>1.9982899999999999</v>
      </c>
      <c r="GX142">
        <v>2.6892100000000001</v>
      </c>
      <c r="GY142">
        <v>2.0935100000000002</v>
      </c>
      <c r="GZ142">
        <v>2.34863</v>
      </c>
      <c r="HA142">
        <v>40.783700000000003</v>
      </c>
      <c r="HB142">
        <v>14.569800000000001</v>
      </c>
      <c r="HC142">
        <v>18</v>
      </c>
      <c r="HD142">
        <v>426.286</v>
      </c>
      <c r="HE142">
        <v>657.07</v>
      </c>
      <c r="HF142">
        <v>17.4861</v>
      </c>
      <c r="HG142">
        <v>30.428699999999999</v>
      </c>
      <c r="HH142">
        <v>30.000299999999999</v>
      </c>
      <c r="HI142">
        <v>30.347000000000001</v>
      </c>
      <c r="HJ142">
        <v>30.321100000000001</v>
      </c>
      <c r="HK142">
        <v>21.167000000000002</v>
      </c>
      <c r="HL142">
        <v>43.884500000000003</v>
      </c>
      <c r="HM142">
        <v>0</v>
      </c>
      <c r="HN142">
        <v>16.982299999999999</v>
      </c>
      <c r="HO142">
        <v>299.09500000000003</v>
      </c>
      <c r="HP142">
        <v>14.347799999999999</v>
      </c>
      <c r="HQ142">
        <v>96.475300000000004</v>
      </c>
      <c r="HR142">
        <v>99.749600000000001</v>
      </c>
    </row>
    <row r="143" spans="1:226" x14ac:dyDescent="0.2">
      <c r="A143">
        <v>127</v>
      </c>
      <c r="B143">
        <v>1657213426</v>
      </c>
      <c r="C143">
        <v>1710.4000000953699</v>
      </c>
      <c r="D143" t="s">
        <v>615</v>
      </c>
      <c r="E143" t="s">
        <v>616</v>
      </c>
      <c r="F143">
        <v>5</v>
      </c>
      <c r="G143" t="s">
        <v>600</v>
      </c>
      <c r="H143" t="s">
        <v>356</v>
      </c>
      <c r="I143">
        <v>1657213418.2142899</v>
      </c>
      <c r="J143">
        <f t="shared" si="34"/>
        <v>5.9503775672545903E-3</v>
      </c>
      <c r="K143">
        <f t="shared" si="35"/>
        <v>5.9503775672545904</v>
      </c>
      <c r="L143">
        <f t="shared" si="36"/>
        <v>15.027154439232721</v>
      </c>
      <c r="M143">
        <f t="shared" si="37"/>
        <v>334.02385714285703</v>
      </c>
      <c r="N143">
        <f t="shared" si="38"/>
        <v>234.09921208251569</v>
      </c>
      <c r="O143">
        <f t="shared" si="39"/>
        <v>17.481992587042868</v>
      </c>
      <c r="P143">
        <f t="shared" si="40"/>
        <v>24.944136046082075</v>
      </c>
      <c r="Q143">
        <f t="shared" si="41"/>
        <v>0.28231240696816184</v>
      </c>
      <c r="R143">
        <f t="shared" si="42"/>
        <v>2.4464976540302521</v>
      </c>
      <c r="S143">
        <f t="shared" si="43"/>
        <v>0.26538226187816766</v>
      </c>
      <c r="T143">
        <f t="shared" si="44"/>
        <v>0.16730034730087695</v>
      </c>
      <c r="U143">
        <f t="shared" si="45"/>
        <v>321.51418458632213</v>
      </c>
      <c r="V143">
        <f t="shared" si="46"/>
        <v>25.449957439244482</v>
      </c>
      <c r="W143">
        <f t="shared" si="47"/>
        <v>25.142478571428601</v>
      </c>
      <c r="X143">
        <f t="shared" si="48"/>
        <v>3.2067876365375483</v>
      </c>
      <c r="Y143">
        <f t="shared" si="49"/>
        <v>49.771060703196227</v>
      </c>
      <c r="Z143">
        <f t="shared" si="50"/>
        <v>1.586103575613663</v>
      </c>
      <c r="AA143">
        <f t="shared" si="51"/>
        <v>3.186798820849333</v>
      </c>
      <c r="AB143">
        <f t="shared" si="52"/>
        <v>1.6206840609238853</v>
      </c>
      <c r="AC143">
        <f t="shared" si="53"/>
        <v>-262.41165071592741</v>
      </c>
      <c r="AD143">
        <f t="shared" si="54"/>
        <v>-13.842441280952391</v>
      </c>
      <c r="AE143">
        <f t="shared" si="55"/>
        <v>-1.197902149675979</v>
      </c>
      <c r="AF143">
        <f t="shared" si="56"/>
        <v>44.062190439766333</v>
      </c>
      <c r="AG143">
        <f t="shared" si="57"/>
        <v>-0.45018503507131885</v>
      </c>
      <c r="AH143">
        <f t="shared" si="58"/>
        <v>5.9591159300771892</v>
      </c>
      <c r="AI143">
        <f t="shared" si="59"/>
        <v>15.027154439232721</v>
      </c>
      <c r="AJ143">
        <v>324.56135105881202</v>
      </c>
      <c r="AK143">
        <v>318.727193939394</v>
      </c>
      <c r="AL143">
        <v>-3.1169257526294301</v>
      </c>
      <c r="AM143">
        <v>66.437045708557406</v>
      </c>
      <c r="AN143">
        <f t="shared" si="60"/>
        <v>5.9503775672545904</v>
      </c>
      <c r="AO143">
        <v>14.2594105363123</v>
      </c>
      <c r="AP143">
        <v>21.247747552447599</v>
      </c>
      <c r="AQ143">
        <v>5.1271198740406399E-5</v>
      </c>
      <c r="AR143">
        <v>78.865860045576497</v>
      </c>
      <c r="AS143">
        <v>18</v>
      </c>
      <c r="AT143">
        <v>4</v>
      </c>
      <c r="AU143">
        <f t="shared" si="61"/>
        <v>1</v>
      </c>
      <c r="AV143">
        <f t="shared" si="62"/>
        <v>0</v>
      </c>
      <c r="AW143">
        <f t="shared" si="63"/>
        <v>39731.904345982402</v>
      </c>
      <c r="AX143">
        <f t="shared" si="64"/>
        <v>1999.9849999999999</v>
      </c>
      <c r="AY143">
        <f t="shared" si="65"/>
        <v>1681.1876997856591</v>
      </c>
      <c r="AZ143">
        <f t="shared" si="66"/>
        <v>0.8406001543939875</v>
      </c>
      <c r="BA143">
        <f t="shared" si="67"/>
        <v>0.16075829798039593</v>
      </c>
      <c r="BB143">
        <v>6</v>
      </c>
      <c r="BC143">
        <v>0.5</v>
      </c>
      <c r="BD143" t="s">
        <v>357</v>
      </c>
      <c r="BE143">
        <v>2</v>
      </c>
      <c r="BF143" t="b">
        <v>1</v>
      </c>
      <c r="BG143">
        <v>1657213418.2142899</v>
      </c>
      <c r="BH143">
        <v>334.02385714285703</v>
      </c>
      <c r="BI143">
        <v>335.87217857142798</v>
      </c>
      <c r="BJ143">
        <v>21.2393178571429</v>
      </c>
      <c r="BK143">
        <v>14.2404142857143</v>
      </c>
      <c r="BL143">
        <v>331.51185714285702</v>
      </c>
      <c r="BM143">
        <v>21.046299999999999</v>
      </c>
      <c r="BN143">
        <v>500.01103571428598</v>
      </c>
      <c r="BO143">
        <v>74.5776964285714</v>
      </c>
      <c r="BP143">
        <v>0.100011503571429</v>
      </c>
      <c r="BQ143">
        <v>25.037528571428599</v>
      </c>
      <c r="BR143">
        <v>25.142478571428601</v>
      </c>
      <c r="BS143">
        <v>999.9</v>
      </c>
      <c r="BT143">
        <v>0</v>
      </c>
      <c r="BU143">
        <v>0</v>
      </c>
      <c r="BV143">
        <v>10009.8946428571</v>
      </c>
      <c r="BW143">
        <v>0</v>
      </c>
      <c r="BX143">
        <v>424.40542857142901</v>
      </c>
      <c r="BY143">
        <v>-1.8483379357142899</v>
      </c>
      <c r="BZ143">
        <v>341.272071428571</v>
      </c>
      <c r="CA143">
        <v>340.72396428571398</v>
      </c>
      <c r="CB143">
        <v>6.9988853571428598</v>
      </c>
      <c r="CC143">
        <v>335.87217857142798</v>
      </c>
      <c r="CD143">
        <v>14.2404142857143</v>
      </c>
      <c r="CE143">
        <v>1.58397964285714</v>
      </c>
      <c r="CF143">
        <v>1.0620189285714301</v>
      </c>
      <c r="CG143">
        <v>13.8038214285714</v>
      </c>
      <c r="CH143">
        <v>7.7961639285714304</v>
      </c>
      <c r="CI143">
        <v>1999.9849999999999</v>
      </c>
      <c r="CJ143">
        <v>0.97999689285714298</v>
      </c>
      <c r="CK143">
        <v>2.00033107142857E-2</v>
      </c>
      <c r="CL143">
        <v>0</v>
      </c>
      <c r="CM143">
        <v>2.4411357142857102</v>
      </c>
      <c r="CN143">
        <v>0</v>
      </c>
      <c r="CO143">
        <v>16779.414285714302</v>
      </c>
      <c r="CP143">
        <v>16705.2785714286</v>
      </c>
      <c r="CQ143">
        <v>48.359250000000003</v>
      </c>
      <c r="CR143">
        <v>49.689250000000001</v>
      </c>
      <c r="CS143">
        <v>49.363750000000003</v>
      </c>
      <c r="CT143">
        <v>48.289857142857102</v>
      </c>
      <c r="CU143">
        <v>47.314250000000001</v>
      </c>
      <c r="CV143">
        <v>1959.97535714286</v>
      </c>
      <c r="CW143">
        <v>40.01</v>
      </c>
      <c r="CX143">
        <v>0</v>
      </c>
      <c r="CY143">
        <v>1651530488</v>
      </c>
      <c r="CZ143">
        <v>0</v>
      </c>
      <c r="DA143">
        <v>1657211497.5999999</v>
      </c>
      <c r="DB143" t="s">
        <v>358</v>
      </c>
      <c r="DC143">
        <v>1657211493.5999999</v>
      </c>
      <c r="DD143">
        <v>1657211497.5999999</v>
      </c>
      <c r="DE143">
        <v>1</v>
      </c>
      <c r="DF143">
        <v>1.526</v>
      </c>
      <c r="DG143">
        <v>4.4999999999999998E-2</v>
      </c>
      <c r="DH143">
        <v>2.6110000000000002</v>
      </c>
      <c r="DI143">
        <v>0.157</v>
      </c>
      <c r="DJ143">
        <v>420</v>
      </c>
      <c r="DK143">
        <v>20</v>
      </c>
      <c r="DL143">
        <v>0.57999999999999996</v>
      </c>
      <c r="DM143">
        <v>0.22</v>
      </c>
      <c r="DN143">
        <v>-2.86771800487805</v>
      </c>
      <c r="DO143">
        <v>20.926221798606299</v>
      </c>
      <c r="DP143">
        <v>2.08801225790143</v>
      </c>
      <c r="DQ143">
        <v>0</v>
      </c>
      <c r="DR143">
        <v>7.0124195121951196</v>
      </c>
      <c r="DS143">
        <v>-0.22830710801394699</v>
      </c>
      <c r="DT143">
        <v>2.5145704472545299E-2</v>
      </c>
      <c r="DU143">
        <v>0</v>
      </c>
      <c r="DV143">
        <v>0</v>
      </c>
      <c r="DW143">
        <v>2</v>
      </c>
      <c r="DX143" t="s">
        <v>359</v>
      </c>
      <c r="DY143">
        <v>2.8354200000000001</v>
      </c>
      <c r="DZ143">
        <v>2.7164600000000001</v>
      </c>
      <c r="EA143">
        <v>5.8805999999999997E-2</v>
      </c>
      <c r="EB143">
        <v>5.9138200000000002E-2</v>
      </c>
      <c r="EC143">
        <v>7.7737799999999996E-2</v>
      </c>
      <c r="ED143">
        <v>5.8234800000000003E-2</v>
      </c>
      <c r="EE143">
        <v>26474.3</v>
      </c>
      <c r="EF143">
        <v>22951.599999999999</v>
      </c>
      <c r="EG143">
        <v>25198</v>
      </c>
      <c r="EH143">
        <v>23773</v>
      </c>
      <c r="EI143">
        <v>39711</v>
      </c>
      <c r="EJ143">
        <v>37082.1</v>
      </c>
      <c r="EK143">
        <v>45599.4</v>
      </c>
      <c r="EL143">
        <v>42438.2</v>
      </c>
      <c r="EM143">
        <v>1.7513300000000001</v>
      </c>
      <c r="EN143">
        <v>2.0965199999999999</v>
      </c>
      <c r="EO143">
        <v>-0.14603099999999999</v>
      </c>
      <c r="EP143">
        <v>0</v>
      </c>
      <c r="EQ143">
        <v>27.4908</v>
      </c>
      <c r="ER143">
        <v>999.9</v>
      </c>
      <c r="ES143">
        <v>27.164000000000001</v>
      </c>
      <c r="ET143">
        <v>37.161999999999999</v>
      </c>
      <c r="EU143">
        <v>23.170400000000001</v>
      </c>
      <c r="EV143">
        <v>53.310299999999998</v>
      </c>
      <c r="EW143">
        <v>32.808500000000002</v>
      </c>
      <c r="EX143">
        <v>2</v>
      </c>
      <c r="EY143">
        <v>0.24948699999999999</v>
      </c>
      <c r="EZ143">
        <v>9.2810500000000005</v>
      </c>
      <c r="FA143">
        <v>20.007300000000001</v>
      </c>
      <c r="FB143">
        <v>5.2393000000000001</v>
      </c>
      <c r="FC143">
        <v>11.9948</v>
      </c>
      <c r="FD143">
        <v>4.9573499999999999</v>
      </c>
      <c r="FE143">
        <v>3.3039999999999998</v>
      </c>
      <c r="FF143">
        <v>9999</v>
      </c>
      <c r="FG143">
        <v>322.5</v>
      </c>
      <c r="FH143">
        <v>9999</v>
      </c>
      <c r="FI143">
        <v>4695.2</v>
      </c>
      <c r="FJ143">
        <v>1.86812</v>
      </c>
      <c r="FK143">
        <v>1.8638600000000001</v>
      </c>
      <c r="FL143">
        <v>1.87134</v>
      </c>
      <c r="FM143">
        <v>1.8624099999999999</v>
      </c>
      <c r="FN143">
        <v>1.86172</v>
      </c>
      <c r="FO143">
        <v>1.8681300000000001</v>
      </c>
      <c r="FP143">
        <v>1.85833</v>
      </c>
      <c r="FQ143">
        <v>1.86459</v>
      </c>
      <c r="FR143">
        <v>5</v>
      </c>
      <c r="FS143">
        <v>0</v>
      </c>
      <c r="FT143">
        <v>0</v>
      </c>
      <c r="FU143">
        <v>0</v>
      </c>
      <c r="FV143" t="s">
        <v>360</v>
      </c>
      <c r="FW143" t="s">
        <v>361</v>
      </c>
      <c r="FX143" t="s">
        <v>362</v>
      </c>
      <c r="FY143" t="s">
        <v>362</v>
      </c>
      <c r="FZ143" t="s">
        <v>362</v>
      </c>
      <c r="GA143" t="s">
        <v>362</v>
      </c>
      <c r="GB143">
        <v>0</v>
      </c>
      <c r="GC143">
        <v>100</v>
      </c>
      <c r="GD143">
        <v>100</v>
      </c>
      <c r="GE143">
        <v>2.484</v>
      </c>
      <c r="GF143">
        <v>0.1933</v>
      </c>
      <c r="GG143">
        <v>2.06512692478187</v>
      </c>
      <c r="GH143">
        <v>1.5675561973404399E-3</v>
      </c>
      <c r="GI143">
        <v>-8.2833039480674595E-7</v>
      </c>
      <c r="GJ143">
        <v>5.0085055433431996E-10</v>
      </c>
      <c r="GK143">
        <v>-8.2657068672907993E-2</v>
      </c>
      <c r="GL143">
        <v>-3.8189079593307799E-2</v>
      </c>
      <c r="GM143">
        <v>3.2721738724615498E-3</v>
      </c>
      <c r="GN143">
        <v>-3.9688209873996E-5</v>
      </c>
      <c r="GO143">
        <v>3</v>
      </c>
      <c r="GP143">
        <v>2235</v>
      </c>
      <c r="GQ143">
        <v>2</v>
      </c>
      <c r="GR143">
        <v>25</v>
      </c>
      <c r="GS143">
        <v>32.200000000000003</v>
      </c>
      <c r="GT143">
        <v>32.1</v>
      </c>
      <c r="GU143">
        <v>1.01562</v>
      </c>
      <c r="GV143">
        <v>2.4035600000000001</v>
      </c>
      <c r="GW143">
        <v>1.9982899999999999</v>
      </c>
      <c r="GX143">
        <v>2.6879900000000001</v>
      </c>
      <c r="GY143">
        <v>2.0935100000000002</v>
      </c>
      <c r="GZ143">
        <v>2.34985</v>
      </c>
      <c r="HA143">
        <v>40.783700000000003</v>
      </c>
      <c r="HB143">
        <v>14.569800000000001</v>
      </c>
      <c r="HC143">
        <v>18</v>
      </c>
      <c r="HD143">
        <v>426.15499999999997</v>
      </c>
      <c r="HE143">
        <v>657.11199999999997</v>
      </c>
      <c r="HF143">
        <v>17.4298</v>
      </c>
      <c r="HG143">
        <v>30.4377</v>
      </c>
      <c r="HH143">
        <v>30.000499999999999</v>
      </c>
      <c r="HI143">
        <v>30.349</v>
      </c>
      <c r="HJ143">
        <v>30.323</v>
      </c>
      <c r="HK143">
        <v>20.3139</v>
      </c>
      <c r="HL143">
        <v>43.584899999999998</v>
      </c>
      <c r="HM143">
        <v>0</v>
      </c>
      <c r="HN143">
        <v>16.860099999999999</v>
      </c>
      <c r="HO143">
        <v>278.952</v>
      </c>
      <c r="HP143">
        <v>14.3751</v>
      </c>
      <c r="HQ143">
        <v>96.474599999999995</v>
      </c>
      <c r="HR143">
        <v>99.749099999999999</v>
      </c>
    </row>
    <row r="144" spans="1:226" x14ac:dyDescent="0.2">
      <c r="A144">
        <v>128</v>
      </c>
      <c r="B144">
        <v>1657213431</v>
      </c>
      <c r="C144">
        <v>1715.4000000953699</v>
      </c>
      <c r="D144" t="s">
        <v>617</v>
      </c>
      <c r="E144" t="s">
        <v>618</v>
      </c>
      <c r="F144">
        <v>5</v>
      </c>
      <c r="G144" t="s">
        <v>600</v>
      </c>
      <c r="H144" t="s">
        <v>356</v>
      </c>
      <c r="I144">
        <v>1657213423.5</v>
      </c>
      <c r="J144">
        <f t="shared" si="34"/>
        <v>5.9394770142491308E-3</v>
      </c>
      <c r="K144">
        <f t="shared" si="35"/>
        <v>5.9394770142491309</v>
      </c>
      <c r="L144">
        <f t="shared" si="36"/>
        <v>14.158211332288296</v>
      </c>
      <c r="M144">
        <f t="shared" si="37"/>
        <v>318.04214814814799</v>
      </c>
      <c r="N144">
        <f t="shared" si="38"/>
        <v>223.98963924116043</v>
      </c>
      <c r="O144">
        <f t="shared" si="39"/>
        <v>16.727018700710097</v>
      </c>
      <c r="P144">
        <f t="shared" si="40"/>
        <v>23.750638546099754</v>
      </c>
      <c r="Q144">
        <f t="shared" si="41"/>
        <v>0.28293812485127212</v>
      </c>
      <c r="R144">
        <f t="shared" si="42"/>
        <v>2.4459442122414394</v>
      </c>
      <c r="S144">
        <f t="shared" si="43"/>
        <v>0.26593167462835138</v>
      </c>
      <c r="T144">
        <f t="shared" si="44"/>
        <v>0.16765000941099206</v>
      </c>
      <c r="U144">
        <f t="shared" si="45"/>
        <v>321.51451896621904</v>
      </c>
      <c r="V144">
        <f t="shared" si="46"/>
        <v>25.4301837517304</v>
      </c>
      <c r="W144">
        <f t="shared" si="47"/>
        <v>25.113018518518501</v>
      </c>
      <c r="X144">
        <f t="shared" si="48"/>
        <v>3.2011656343539241</v>
      </c>
      <c r="Y144">
        <f t="shared" si="49"/>
        <v>49.859959100355297</v>
      </c>
      <c r="Z144">
        <f t="shared" si="50"/>
        <v>1.5867384253675236</v>
      </c>
      <c r="AA144">
        <f t="shared" si="51"/>
        <v>3.1823901463172612</v>
      </c>
      <c r="AB144">
        <f t="shared" si="52"/>
        <v>1.6144272089864005</v>
      </c>
      <c r="AC144">
        <f t="shared" si="53"/>
        <v>-261.93093632838668</v>
      </c>
      <c r="AD144">
        <f t="shared" si="54"/>
        <v>-13.017102535936102</v>
      </c>
      <c r="AE144">
        <f t="shared" si="55"/>
        <v>-1.1264348879113772</v>
      </c>
      <c r="AF144">
        <f t="shared" si="56"/>
        <v>45.440045213984874</v>
      </c>
      <c r="AG144">
        <f t="shared" si="57"/>
        <v>-1.5645610742817659</v>
      </c>
      <c r="AH144">
        <f t="shared" si="58"/>
        <v>5.9430950148496402</v>
      </c>
      <c r="AI144">
        <f t="shared" si="59"/>
        <v>14.158211332288296</v>
      </c>
      <c r="AJ144">
        <v>307.87587293227301</v>
      </c>
      <c r="AK144">
        <v>303.11546666666698</v>
      </c>
      <c r="AL144">
        <v>-3.1208029111675</v>
      </c>
      <c r="AM144">
        <v>66.437045708557406</v>
      </c>
      <c r="AN144">
        <f t="shared" si="60"/>
        <v>5.9394770142491309</v>
      </c>
      <c r="AO144">
        <v>14.288484912772899</v>
      </c>
      <c r="AP144">
        <v>21.2637629370629</v>
      </c>
      <c r="AQ144">
        <v>8.1163974563214493E-5</v>
      </c>
      <c r="AR144">
        <v>78.865860045576497</v>
      </c>
      <c r="AS144">
        <v>18</v>
      </c>
      <c r="AT144">
        <v>4</v>
      </c>
      <c r="AU144">
        <f t="shared" si="61"/>
        <v>1</v>
      </c>
      <c r="AV144">
        <f t="shared" si="62"/>
        <v>0</v>
      </c>
      <c r="AW144">
        <f t="shared" si="63"/>
        <v>39721.267763282995</v>
      </c>
      <c r="AX144">
        <f t="shared" si="64"/>
        <v>1999.9877777777799</v>
      </c>
      <c r="AY144">
        <f t="shared" si="65"/>
        <v>1681.1899766664365</v>
      </c>
      <c r="AZ144">
        <f t="shared" si="66"/>
        <v>0.84060012533398321</v>
      </c>
      <c r="BA144">
        <f t="shared" si="67"/>
        <v>0.16075824189458759</v>
      </c>
      <c r="BB144">
        <v>6</v>
      </c>
      <c r="BC144">
        <v>0.5</v>
      </c>
      <c r="BD144" t="s">
        <v>357</v>
      </c>
      <c r="BE144">
        <v>2</v>
      </c>
      <c r="BF144" t="b">
        <v>1</v>
      </c>
      <c r="BG144">
        <v>1657213423.5</v>
      </c>
      <c r="BH144">
        <v>318.04214814814799</v>
      </c>
      <c r="BI144">
        <v>318.43285185185198</v>
      </c>
      <c r="BJ144">
        <v>21.247837037037002</v>
      </c>
      <c r="BK144">
        <v>14.267811111111101</v>
      </c>
      <c r="BL144">
        <v>315.54911111111102</v>
      </c>
      <c r="BM144">
        <v>21.054437037037001</v>
      </c>
      <c r="BN144">
        <v>500.01107407407397</v>
      </c>
      <c r="BO144">
        <v>74.577629629629598</v>
      </c>
      <c r="BP144">
        <v>0.100015092592593</v>
      </c>
      <c r="BQ144">
        <v>25.0143037037037</v>
      </c>
      <c r="BR144">
        <v>25.113018518518501</v>
      </c>
      <c r="BS144">
        <v>999.9</v>
      </c>
      <c r="BT144">
        <v>0</v>
      </c>
      <c r="BU144">
        <v>0</v>
      </c>
      <c r="BV144">
        <v>10006.296296296299</v>
      </c>
      <c r="BW144">
        <v>0</v>
      </c>
      <c r="BX144">
        <v>423.16303703703699</v>
      </c>
      <c r="BY144">
        <v>-0.39074052592592601</v>
      </c>
      <c r="BZ144">
        <v>324.94637037037</v>
      </c>
      <c r="CA144">
        <v>323.04148148148101</v>
      </c>
      <c r="CB144">
        <v>6.9800111111111098</v>
      </c>
      <c r="CC144">
        <v>318.43285185185198</v>
      </c>
      <c r="CD144">
        <v>14.267811111111101</v>
      </c>
      <c r="CE144">
        <v>1.5846137037037</v>
      </c>
      <c r="CF144">
        <v>1.0640607407407401</v>
      </c>
      <c r="CG144">
        <v>13.8099740740741</v>
      </c>
      <c r="CH144">
        <v>7.8243318518518503</v>
      </c>
      <c r="CI144">
        <v>1999.9877777777799</v>
      </c>
      <c r="CJ144">
        <v>0.97999722222222196</v>
      </c>
      <c r="CK144">
        <v>2.0002962962963E-2</v>
      </c>
      <c r="CL144">
        <v>0</v>
      </c>
      <c r="CM144">
        <v>2.4512740740740702</v>
      </c>
      <c r="CN144">
        <v>0</v>
      </c>
      <c r="CO144">
        <v>16701.196296296301</v>
      </c>
      <c r="CP144">
        <v>16705.296296296299</v>
      </c>
      <c r="CQ144">
        <v>48.375</v>
      </c>
      <c r="CR144">
        <v>49.710333333333303</v>
      </c>
      <c r="CS144">
        <v>49.375</v>
      </c>
      <c r="CT144">
        <v>48.326000000000001</v>
      </c>
      <c r="CU144">
        <v>47.330666666666701</v>
      </c>
      <c r="CV144">
        <v>1959.9814814814799</v>
      </c>
      <c r="CW144">
        <v>40.008148148148202</v>
      </c>
      <c r="CX144">
        <v>0</v>
      </c>
      <c r="CY144">
        <v>1651530492.8</v>
      </c>
      <c r="CZ144">
        <v>0</v>
      </c>
      <c r="DA144">
        <v>1657211497.5999999</v>
      </c>
      <c r="DB144" t="s">
        <v>358</v>
      </c>
      <c r="DC144">
        <v>1657211493.5999999</v>
      </c>
      <c r="DD144">
        <v>1657211497.5999999</v>
      </c>
      <c r="DE144">
        <v>1</v>
      </c>
      <c r="DF144">
        <v>1.526</v>
      </c>
      <c r="DG144">
        <v>4.4999999999999998E-2</v>
      </c>
      <c r="DH144">
        <v>2.6110000000000002</v>
      </c>
      <c r="DI144">
        <v>0.157</v>
      </c>
      <c r="DJ144">
        <v>420</v>
      </c>
      <c r="DK144">
        <v>20</v>
      </c>
      <c r="DL144">
        <v>0.57999999999999996</v>
      </c>
      <c r="DM144">
        <v>0.22</v>
      </c>
      <c r="DN144">
        <v>-1.54700573658537</v>
      </c>
      <c r="DO144">
        <v>17.1815223825784</v>
      </c>
      <c r="DP144">
        <v>1.7024305478941499</v>
      </c>
      <c r="DQ144">
        <v>0</v>
      </c>
      <c r="DR144">
        <v>6.9925365853658503</v>
      </c>
      <c r="DS144">
        <v>-0.212942299651561</v>
      </c>
      <c r="DT144">
        <v>2.35053599087066E-2</v>
      </c>
      <c r="DU144">
        <v>0</v>
      </c>
      <c r="DV144">
        <v>0</v>
      </c>
      <c r="DW144">
        <v>2</v>
      </c>
      <c r="DX144" t="s">
        <v>359</v>
      </c>
      <c r="DY144">
        <v>2.8352300000000001</v>
      </c>
      <c r="DZ144">
        <v>2.7164299999999999</v>
      </c>
      <c r="EA144">
        <v>5.6391900000000002E-2</v>
      </c>
      <c r="EB144">
        <v>5.6543499999999997E-2</v>
      </c>
      <c r="EC144">
        <v>7.7785400000000005E-2</v>
      </c>
      <c r="ED144">
        <v>5.8380300000000003E-2</v>
      </c>
      <c r="EE144">
        <v>26542</v>
      </c>
      <c r="EF144">
        <v>23015.1</v>
      </c>
      <c r="EG144">
        <v>25197.9</v>
      </c>
      <c r="EH144">
        <v>23773.3</v>
      </c>
      <c r="EI144">
        <v>39708.5</v>
      </c>
      <c r="EJ144">
        <v>37076.6</v>
      </c>
      <c r="EK144">
        <v>45599</v>
      </c>
      <c r="EL144">
        <v>42438.6</v>
      </c>
      <c r="EM144">
        <v>1.75145</v>
      </c>
      <c r="EN144">
        <v>2.0963500000000002</v>
      </c>
      <c r="EO144">
        <v>-0.15176500000000001</v>
      </c>
      <c r="EP144">
        <v>0</v>
      </c>
      <c r="EQ144">
        <v>27.5702</v>
      </c>
      <c r="ER144">
        <v>999.9</v>
      </c>
      <c r="ES144">
        <v>27.187999999999999</v>
      </c>
      <c r="ET144">
        <v>37.152000000000001</v>
      </c>
      <c r="EU144">
        <v>23.175999999999998</v>
      </c>
      <c r="EV144">
        <v>53.140300000000003</v>
      </c>
      <c r="EW144">
        <v>32.836500000000001</v>
      </c>
      <c r="EX144">
        <v>2</v>
      </c>
      <c r="EY144">
        <v>0.25008599999999997</v>
      </c>
      <c r="EZ144">
        <v>9.2810500000000005</v>
      </c>
      <c r="FA144">
        <v>20.008099999999999</v>
      </c>
      <c r="FB144">
        <v>5.2393000000000001</v>
      </c>
      <c r="FC144">
        <v>11.9933</v>
      </c>
      <c r="FD144">
        <v>4.9571500000000004</v>
      </c>
      <c r="FE144">
        <v>3.3039499999999999</v>
      </c>
      <c r="FF144">
        <v>9999</v>
      </c>
      <c r="FG144">
        <v>322.5</v>
      </c>
      <c r="FH144">
        <v>9999</v>
      </c>
      <c r="FI144">
        <v>4695.5</v>
      </c>
      <c r="FJ144">
        <v>1.86812</v>
      </c>
      <c r="FK144">
        <v>1.8638600000000001</v>
      </c>
      <c r="FL144">
        <v>1.87134</v>
      </c>
      <c r="FM144">
        <v>1.86239</v>
      </c>
      <c r="FN144">
        <v>1.86172</v>
      </c>
      <c r="FO144">
        <v>1.8681300000000001</v>
      </c>
      <c r="FP144">
        <v>1.85833</v>
      </c>
      <c r="FQ144">
        <v>1.86453</v>
      </c>
      <c r="FR144">
        <v>5</v>
      </c>
      <c r="FS144">
        <v>0</v>
      </c>
      <c r="FT144">
        <v>0</v>
      </c>
      <c r="FU144">
        <v>0</v>
      </c>
      <c r="FV144" t="s">
        <v>360</v>
      </c>
      <c r="FW144" t="s">
        <v>361</v>
      </c>
      <c r="FX144" t="s">
        <v>362</v>
      </c>
      <c r="FY144" t="s">
        <v>362</v>
      </c>
      <c r="FZ144" t="s">
        <v>362</v>
      </c>
      <c r="GA144" t="s">
        <v>362</v>
      </c>
      <c r="GB144">
        <v>0</v>
      </c>
      <c r="GC144">
        <v>100</v>
      </c>
      <c r="GD144">
        <v>100</v>
      </c>
      <c r="GE144">
        <v>2.4660000000000002</v>
      </c>
      <c r="GF144">
        <v>0.19420000000000001</v>
      </c>
      <c r="GG144">
        <v>2.06512692478187</v>
      </c>
      <c r="GH144">
        <v>1.5675561973404399E-3</v>
      </c>
      <c r="GI144">
        <v>-8.2833039480674595E-7</v>
      </c>
      <c r="GJ144">
        <v>5.0085055433431996E-10</v>
      </c>
      <c r="GK144">
        <v>-8.2657068672907993E-2</v>
      </c>
      <c r="GL144">
        <v>-3.8189079593307799E-2</v>
      </c>
      <c r="GM144">
        <v>3.2721738724615498E-3</v>
      </c>
      <c r="GN144">
        <v>-3.9688209873996E-5</v>
      </c>
      <c r="GO144">
        <v>3</v>
      </c>
      <c r="GP144">
        <v>2235</v>
      </c>
      <c r="GQ144">
        <v>2</v>
      </c>
      <c r="GR144">
        <v>25</v>
      </c>
      <c r="GS144">
        <v>32.299999999999997</v>
      </c>
      <c r="GT144">
        <v>32.200000000000003</v>
      </c>
      <c r="GU144">
        <v>0.96435499999999996</v>
      </c>
      <c r="GV144">
        <v>2.3864700000000001</v>
      </c>
      <c r="GW144">
        <v>1.9982899999999999</v>
      </c>
      <c r="GX144">
        <v>2.6879900000000001</v>
      </c>
      <c r="GY144">
        <v>2.0935100000000002</v>
      </c>
      <c r="GZ144">
        <v>2.34985</v>
      </c>
      <c r="HA144">
        <v>40.8093</v>
      </c>
      <c r="HB144">
        <v>14.569800000000001</v>
      </c>
      <c r="HC144">
        <v>18</v>
      </c>
      <c r="HD144">
        <v>426.24900000000002</v>
      </c>
      <c r="HE144">
        <v>656.995</v>
      </c>
      <c r="HF144">
        <v>17.389700000000001</v>
      </c>
      <c r="HG144">
        <v>30.447900000000001</v>
      </c>
      <c r="HH144">
        <v>30.000599999999999</v>
      </c>
      <c r="HI144">
        <v>30.3523</v>
      </c>
      <c r="HJ144">
        <v>30.325600000000001</v>
      </c>
      <c r="HK144">
        <v>19.377199999999998</v>
      </c>
      <c r="HL144">
        <v>43.584899999999998</v>
      </c>
      <c r="HM144">
        <v>0</v>
      </c>
      <c r="HN144">
        <v>16.764199999999999</v>
      </c>
      <c r="HO144">
        <v>265.54599999999999</v>
      </c>
      <c r="HP144">
        <v>14.3826</v>
      </c>
      <c r="HQ144">
        <v>96.4739</v>
      </c>
      <c r="HR144">
        <v>99.75</v>
      </c>
    </row>
    <row r="145" spans="1:226" x14ac:dyDescent="0.2">
      <c r="A145">
        <v>129</v>
      </c>
      <c r="B145">
        <v>1657213436</v>
      </c>
      <c r="C145">
        <v>1720.4000000953699</v>
      </c>
      <c r="D145" t="s">
        <v>619</v>
      </c>
      <c r="E145" t="s">
        <v>620</v>
      </c>
      <c r="F145">
        <v>5</v>
      </c>
      <c r="G145" t="s">
        <v>600</v>
      </c>
      <c r="H145" t="s">
        <v>356</v>
      </c>
      <c r="I145">
        <v>1657213428.2142899</v>
      </c>
      <c r="J145">
        <f t="shared" ref="J145:J208" si="68">(K145)/1000</f>
        <v>5.9198159359177905E-3</v>
      </c>
      <c r="K145">
        <f t="shared" ref="K145:K208" si="69">IF(BF145, AN145, AH145)</f>
        <v>5.9198159359177902</v>
      </c>
      <c r="L145">
        <f t="shared" ref="L145:L208" si="70">IF(BF145, AI145, AG145)</f>
        <v>13.272575346886553</v>
      </c>
      <c r="M145">
        <f t="shared" ref="M145:M208" si="71">BH145 - IF(AU145&gt;1, L145*BB145*100/(AW145*BV145), 0)</f>
        <v>303.62739285714298</v>
      </c>
      <c r="N145">
        <f t="shared" ref="N145:N208" si="72">((T145-J145/2)*M145-L145)/(T145+J145/2)</f>
        <v>215.28330414289019</v>
      </c>
      <c r="O145">
        <f t="shared" ref="O145:O208" si="73">N145*(BO145+BP145)/1000</f>
        <v>16.076860885393788</v>
      </c>
      <c r="P145">
        <f t="shared" ref="P145:P208" si="74">(BH145 - IF(AU145&gt;1, L145*BB145*100/(AW145*BV145), 0))*(BO145+BP145)/1000</f>
        <v>22.674193781042938</v>
      </c>
      <c r="Q145">
        <f t="shared" ref="Q145:Q208" si="75">2/((1/S145-1/R145)+SIGN(S145)*SQRT((1/S145-1/R145)*(1/S145-1/R145) + 4*BC145/((BC145+1)*(BC145+1))*(2*1/S145*1/R145-1/R145*1/R145)))</f>
        <v>0.28289772451154527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2.444735883470432</v>
      </c>
      <c r="S145">
        <f t="shared" ref="S145:S208" si="77">J145*(1000-(1000*0.61365*EXP(17.502*W145/(240.97+W145))/(BO145+BP145)+BJ145)/2)/(1000*0.61365*EXP(17.502*W145/(240.97+W145))/(BO145+BP145)-BJ145)</f>
        <v>0.2658881129540292</v>
      </c>
      <c r="T145">
        <f t="shared" ref="T145:T208" si="78">1/((BC145+1)/(Q145/1.6)+1/(R145/1.37)) + BC145/((BC145+1)/(Q145/1.6) + BC145/(R145/1.37))</f>
        <v>0.16762302344295912</v>
      </c>
      <c r="U145">
        <f t="shared" ref="U145:U208" si="79">(AX145*BA145)</f>
        <v>321.51562411043409</v>
      </c>
      <c r="V145">
        <f t="shared" ref="V145:V208" si="80">(BQ145+(U145+2*0.95*0.0000000567*(((BQ145+$B$7)+273)^4-(BQ145+273)^4)-44100*J145)/(1.84*29.3*R145+8*0.95*0.0000000567*(BQ145+273)^3))</f>
        <v>25.415028071366716</v>
      </c>
      <c r="W145">
        <f t="shared" ref="W145:W208" si="81">($C$7*BR145+$D$7*BS145+$E$7*V145)</f>
        <v>25.0901142857143</v>
      </c>
      <c r="X145">
        <f t="shared" ref="X145:X208" si="82">0.61365*EXP(17.502*W145/(240.97+W145))</f>
        <v>3.196800663385801</v>
      </c>
      <c r="Y145">
        <f t="shared" ref="Y145:Y208" si="83">(Z145/AA145*100)</f>
        <v>49.944839718743452</v>
      </c>
      <c r="Z145">
        <f t="shared" ref="Z145:Z208" si="84">BJ145*(BO145+BP145)/1000</f>
        <v>1.58741175689489</v>
      </c>
      <c r="AA145">
        <f t="shared" ref="AA145:AA208" si="85">0.61365*EXP(17.502*BQ145/(240.97+BQ145))</f>
        <v>3.1783298651755634</v>
      </c>
      <c r="AB145">
        <f t="shared" ref="AB145:AB208" si="86">(X145-BJ145*(BO145+BP145)/1000)</f>
        <v>1.609388906490911</v>
      </c>
      <c r="AC145">
        <f t="shared" ref="AC145:AC208" si="87">(-J145*44100)</f>
        <v>-261.06388277397457</v>
      </c>
      <c r="AD145">
        <f t="shared" ref="AD145:AD208" si="88">2*29.3*R145*0.92*(BQ145-W145)</f>
        <v>-12.814313427330713</v>
      </c>
      <c r="AE145">
        <f t="shared" ref="AE145:AE208" si="89">2*0.95*0.0000000567*(((BQ145+$B$7)+273)^4-(W145+273)^4)</f>
        <v>-1.1091871861758067</v>
      </c>
      <c r="AF145">
        <f t="shared" ref="AF145:AF208" si="90">U145+AE145+AC145+AD145</f>
        <v>46.528240722953001</v>
      </c>
      <c r="AG145">
        <f t="shared" ref="AG145:AG208" si="91">BN145*AU145*(BI145-BH145*(1000-AU145*BK145)/(1000-AU145*BJ145))/(100*BB145)</f>
        <v>-2.4376947084766813</v>
      </c>
      <c r="AH145">
        <f t="shared" ref="AH145:AH208" si="92">1000*BN145*AU145*(BJ145-BK145)/(100*BB145*(1000-AU145*BJ145))</f>
        <v>5.9286831719031365</v>
      </c>
      <c r="AI145">
        <f t="shared" ref="AI145:AI208" si="93">(AJ145 - AK145 - BO145*1000/(8.314*(BQ145+273.15)) * AM145/BN145 * AL145) * BN145/(100*BB145) * (1000 - BK145)/1000</f>
        <v>13.272575346886553</v>
      </c>
      <c r="AJ145">
        <v>291.11588306717903</v>
      </c>
      <c r="AK145">
        <v>287.43015151515101</v>
      </c>
      <c r="AL145">
        <v>-3.1198469689784898</v>
      </c>
      <c r="AM145">
        <v>66.437045708557406</v>
      </c>
      <c r="AN145">
        <f t="shared" ref="AN145:AN208" si="94">(AP145 - AO145 + BO145*1000/(8.314*(BQ145+273.15)) * AR145/BN145 * AQ145) * BN145/(100*BB145) * 1000/(1000 - AP145)</f>
        <v>5.9198159359177902</v>
      </c>
      <c r="AO145">
        <v>14.319999653001499</v>
      </c>
      <c r="AP145">
        <v>21.2722727272727</v>
      </c>
      <c r="AQ145">
        <v>9.4641514678347999E-5</v>
      </c>
      <c r="AR145">
        <v>78.865860045576497</v>
      </c>
      <c r="AS145">
        <v>18</v>
      </c>
      <c r="AT145">
        <v>4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39694.144116028758</v>
      </c>
      <c r="AX145">
        <f t="shared" ref="AX145:AX208" si="98">$B$11*BW145+$C$11*BX145+$F$11*CI145*(1-CL145)</f>
        <v>1999.9957142857099</v>
      </c>
      <c r="AY145">
        <f t="shared" ref="AY145:AY208" si="99">AX145*AZ145</f>
        <v>1681.1965596427087</v>
      </c>
      <c r="AZ145">
        <f t="shared" ref="AZ145:AZ208" si="100">($B$11*$D$9+$C$11*$D$9+$F$11*((CV145+CN145)/MAX(CV145+CN145+CW145, 0.1)*$I$9+CW145/MAX(CV145+CN145+CW145, 0.1)*$J$9))/($B$11+$C$11+$F$11)</f>
        <v>0.84060008110724427</v>
      </c>
      <c r="BA145">
        <f t="shared" ref="BA145:BA208" si="101">($B$11*$K$9+$C$11*$K$9+$F$11*((CV145+CN145)/MAX(CV145+CN145+CW145, 0.1)*$P$9+CW145/MAX(CV145+CN145+CW145, 0.1)*$Q$9))/($B$11+$C$11+$F$11)</f>
        <v>0.16075815653698139</v>
      </c>
      <c r="BB145">
        <v>6</v>
      </c>
      <c r="BC145">
        <v>0.5</v>
      </c>
      <c r="BD145" t="s">
        <v>357</v>
      </c>
      <c r="BE145">
        <v>2</v>
      </c>
      <c r="BF145" t="b">
        <v>1</v>
      </c>
      <c r="BG145">
        <v>1657213428.2142899</v>
      </c>
      <c r="BH145">
        <v>303.62739285714298</v>
      </c>
      <c r="BI145">
        <v>302.86228571428597</v>
      </c>
      <c r="BJ145">
        <v>21.2568392857143</v>
      </c>
      <c r="BK145">
        <v>14.293592857142899</v>
      </c>
      <c r="BL145">
        <v>301.15167857142899</v>
      </c>
      <c r="BM145">
        <v>21.06305</v>
      </c>
      <c r="BN145">
        <v>499.99592857142898</v>
      </c>
      <c r="BO145">
        <v>74.577703571428501</v>
      </c>
      <c r="BP145">
        <v>9.9991242857142906E-2</v>
      </c>
      <c r="BQ145">
        <v>24.992889285714298</v>
      </c>
      <c r="BR145">
        <v>25.0901142857143</v>
      </c>
      <c r="BS145">
        <v>999.9</v>
      </c>
      <c r="BT145">
        <v>0</v>
      </c>
      <c r="BU145">
        <v>0</v>
      </c>
      <c r="BV145">
        <v>9998.4125000000004</v>
      </c>
      <c r="BW145">
        <v>0</v>
      </c>
      <c r="BX145">
        <v>423.76474999999999</v>
      </c>
      <c r="BY145">
        <v>0.76507020714285701</v>
      </c>
      <c r="BZ145">
        <v>310.221571428571</v>
      </c>
      <c r="CA145">
        <v>307.25357142857098</v>
      </c>
      <c r="CB145">
        <v>6.9632339285714302</v>
      </c>
      <c r="CC145">
        <v>302.86228571428597</v>
      </c>
      <c r="CD145">
        <v>14.293592857142899</v>
      </c>
      <c r="CE145">
        <v>1.58528678571429</v>
      </c>
      <c r="CF145">
        <v>1.06598464285714</v>
      </c>
      <c r="CG145">
        <v>13.8165107142857</v>
      </c>
      <c r="CH145">
        <v>7.8508571428571399</v>
      </c>
      <c r="CI145">
        <v>1999.9957142857099</v>
      </c>
      <c r="CJ145">
        <v>0.97999753571428605</v>
      </c>
      <c r="CK145">
        <v>2.00026285714286E-2</v>
      </c>
      <c r="CL145">
        <v>0</v>
      </c>
      <c r="CM145">
        <v>2.4132500000000001</v>
      </c>
      <c r="CN145">
        <v>0</v>
      </c>
      <c r="CO145">
        <v>16553.267857142899</v>
      </c>
      <c r="CP145">
        <v>16705.3607142857</v>
      </c>
      <c r="CQ145">
        <v>48.377214285714302</v>
      </c>
      <c r="CR145">
        <v>49.729750000000003</v>
      </c>
      <c r="CS145">
        <v>49.375</v>
      </c>
      <c r="CT145">
        <v>48.345750000000002</v>
      </c>
      <c r="CU145">
        <v>47.350250000000003</v>
      </c>
      <c r="CV145">
        <v>1959.9921428571399</v>
      </c>
      <c r="CW145">
        <v>40.0053571428571</v>
      </c>
      <c r="CX145">
        <v>0</v>
      </c>
      <c r="CY145">
        <v>1651530497.5999999</v>
      </c>
      <c r="CZ145">
        <v>0</v>
      </c>
      <c r="DA145">
        <v>1657211497.5999999</v>
      </c>
      <c r="DB145" t="s">
        <v>358</v>
      </c>
      <c r="DC145">
        <v>1657211493.5999999</v>
      </c>
      <c r="DD145">
        <v>1657211497.5999999</v>
      </c>
      <c r="DE145">
        <v>1</v>
      </c>
      <c r="DF145">
        <v>1.526</v>
      </c>
      <c r="DG145">
        <v>4.4999999999999998E-2</v>
      </c>
      <c r="DH145">
        <v>2.6110000000000002</v>
      </c>
      <c r="DI145">
        <v>0.157</v>
      </c>
      <c r="DJ145">
        <v>420</v>
      </c>
      <c r="DK145">
        <v>20</v>
      </c>
      <c r="DL145">
        <v>0.57999999999999996</v>
      </c>
      <c r="DM145">
        <v>0.22</v>
      </c>
      <c r="DN145">
        <v>7.7528409756097594E-2</v>
      </c>
      <c r="DO145">
        <v>14.848641108710799</v>
      </c>
      <c r="DP145">
        <v>1.4670541733092499</v>
      </c>
      <c r="DQ145">
        <v>0</v>
      </c>
      <c r="DR145">
        <v>6.9743404878048798</v>
      </c>
      <c r="DS145">
        <v>-0.230933937282224</v>
      </c>
      <c r="DT145">
        <v>2.4748756652801799E-2</v>
      </c>
      <c r="DU145">
        <v>0</v>
      </c>
      <c r="DV145">
        <v>0</v>
      </c>
      <c r="DW145">
        <v>2</v>
      </c>
      <c r="DX145" t="s">
        <v>359</v>
      </c>
      <c r="DY145">
        <v>2.8351000000000002</v>
      </c>
      <c r="DZ145">
        <v>2.7162999999999999</v>
      </c>
      <c r="EA145">
        <v>5.3925300000000002E-2</v>
      </c>
      <c r="EB145">
        <v>5.3883100000000003E-2</v>
      </c>
      <c r="EC145">
        <v>7.7800400000000006E-2</v>
      </c>
      <c r="ED145">
        <v>5.8367700000000002E-2</v>
      </c>
      <c r="EE145">
        <v>26610.799999999999</v>
      </c>
      <c r="EF145">
        <v>23079.3</v>
      </c>
      <c r="EG145">
        <v>25197.5</v>
      </c>
      <c r="EH145">
        <v>23772.7</v>
      </c>
      <c r="EI145">
        <v>39707.199999999997</v>
      </c>
      <c r="EJ145">
        <v>37076.400000000001</v>
      </c>
      <c r="EK145">
        <v>45598.400000000001</v>
      </c>
      <c r="EL145">
        <v>42437.8</v>
      </c>
      <c r="EM145">
        <v>1.75095</v>
      </c>
      <c r="EN145">
        <v>2.0962700000000001</v>
      </c>
      <c r="EO145">
        <v>-0.159301</v>
      </c>
      <c r="EP145">
        <v>0</v>
      </c>
      <c r="EQ145">
        <v>27.646599999999999</v>
      </c>
      <c r="ER145">
        <v>999.9</v>
      </c>
      <c r="ES145">
        <v>27.164000000000001</v>
      </c>
      <c r="ET145">
        <v>37.161999999999999</v>
      </c>
      <c r="EU145">
        <v>23.169699999999999</v>
      </c>
      <c r="EV145">
        <v>53.3003</v>
      </c>
      <c r="EW145">
        <v>32.796500000000002</v>
      </c>
      <c r="EX145">
        <v>2</v>
      </c>
      <c r="EY145">
        <v>0.25081599999999998</v>
      </c>
      <c r="EZ145">
        <v>9.2810500000000005</v>
      </c>
      <c r="FA145">
        <v>20.008199999999999</v>
      </c>
      <c r="FB145">
        <v>5.2363099999999996</v>
      </c>
      <c r="FC145">
        <v>11.993</v>
      </c>
      <c r="FD145">
        <v>4.9562499999999998</v>
      </c>
      <c r="FE145">
        <v>3.3039499999999999</v>
      </c>
      <c r="FF145">
        <v>9999</v>
      </c>
      <c r="FG145">
        <v>322.5</v>
      </c>
      <c r="FH145">
        <v>9999</v>
      </c>
      <c r="FI145">
        <v>4695.5</v>
      </c>
      <c r="FJ145">
        <v>1.86812</v>
      </c>
      <c r="FK145">
        <v>1.8638600000000001</v>
      </c>
      <c r="FL145">
        <v>1.87134</v>
      </c>
      <c r="FM145">
        <v>1.8624400000000001</v>
      </c>
      <c r="FN145">
        <v>1.86172</v>
      </c>
      <c r="FO145">
        <v>1.8681300000000001</v>
      </c>
      <c r="FP145">
        <v>1.85836</v>
      </c>
      <c r="FQ145">
        <v>1.86456</v>
      </c>
      <c r="FR145">
        <v>5</v>
      </c>
      <c r="FS145">
        <v>0</v>
      </c>
      <c r="FT145">
        <v>0</v>
      </c>
      <c r="FU145">
        <v>0</v>
      </c>
      <c r="FV145" t="s">
        <v>360</v>
      </c>
      <c r="FW145" t="s">
        <v>361</v>
      </c>
      <c r="FX145" t="s">
        <v>362</v>
      </c>
      <c r="FY145" t="s">
        <v>362</v>
      </c>
      <c r="FZ145" t="s">
        <v>362</v>
      </c>
      <c r="GA145" t="s">
        <v>362</v>
      </c>
      <c r="GB145">
        <v>0</v>
      </c>
      <c r="GC145">
        <v>100</v>
      </c>
      <c r="GD145">
        <v>100</v>
      </c>
      <c r="GE145">
        <v>2.4470000000000001</v>
      </c>
      <c r="GF145">
        <v>0.1946</v>
      </c>
      <c r="GG145">
        <v>2.06512692478187</v>
      </c>
      <c r="GH145">
        <v>1.5675561973404399E-3</v>
      </c>
      <c r="GI145">
        <v>-8.2833039480674595E-7</v>
      </c>
      <c r="GJ145">
        <v>5.0085055433431996E-10</v>
      </c>
      <c r="GK145">
        <v>-8.2657068672907993E-2</v>
      </c>
      <c r="GL145">
        <v>-3.8189079593307799E-2</v>
      </c>
      <c r="GM145">
        <v>3.2721738724615498E-3</v>
      </c>
      <c r="GN145">
        <v>-3.9688209873996E-5</v>
      </c>
      <c r="GO145">
        <v>3</v>
      </c>
      <c r="GP145">
        <v>2235</v>
      </c>
      <c r="GQ145">
        <v>2</v>
      </c>
      <c r="GR145">
        <v>25</v>
      </c>
      <c r="GS145">
        <v>32.4</v>
      </c>
      <c r="GT145">
        <v>32.299999999999997</v>
      </c>
      <c r="GU145">
        <v>0.92163099999999998</v>
      </c>
      <c r="GV145">
        <v>2.3718300000000001</v>
      </c>
      <c r="GW145">
        <v>1.9982899999999999</v>
      </c>
      <c r="GX145">
        <v>2.6892100000000001</v>
      </c>
      <c r="GY145">
        <v>2.0935100000000002</v>
      </c>
      <c r="GZ145">
        <v>2.4182100000000002</v>
      </c>
      <c r="HA145">
        <v>40.8093</v>
      </c>
      <c r="HB145">
        <v>14.569800000000001</v>
      </c>
      <c r="HC145">
        <v>18</v>
      </c>
      <c r="HD145">
        <v>425.98399999999998</v>
      </c>
      <c r="HE145">
        <v>656.98500000000001</v>
      </c>
      <c r="HF145">
        <v>17.3613</v>
      </c>
      <c r="HG145">
        <v>30.459</v>
      </c>
      <c r="HH145">
        <v>30.000699999999998</v>
      </c>
      <c r="HI145">
        <v>30.355599999999999</v>
      </c>
      <c r="HJ145">
        <v>30.330300000000001</v>
      </c>
      <c r="HK145">
        <v>18.509399999999999</v>
      </c>
      <c r="HL145">
        <v>43.584899999999998</v>
      </c>
      <c r="HM145">
        <v>0</v>
      </c>
      <c r="HN145">
        <v>16.687100000000001</v>
      </c>
      <c r="HO145">
        <v>252.108</v>
      </c>
      <c r="HP145">
        <v>14.352399999999999</v>
      </c>
      <c r="HQ145">
        <v>96.472300000000004</v>
      </c>
      <c r="HR145">
        <v>99.748000000000005</v>
      </c>
    </row>
    <row r="146" spans="1:226" x14ac:dyDescent="0.2">
      <c r="A146">
        <v>130</v>
      </c>
      <c r="B146">
        <v>1657213441</v>
      </c>
      <c r="C146">
        <v>1725.4000000953699</v>
      </c>
      <c r="D146" t="s">
        <v>621</v>
      </c>
      <c r="E146" t="s">
        <v>622</v>
      </c>
      <c r="F146">
        <v>5</v>
      </c>
      <c r="G146" t="s">
        <v>600</v>
      </c>
      <c r="H146" t="s">
        <v>356</v>
      </c>
      <c r="I146">
        <v>1657213433.5</v>
      </c>
      <c r="J146">
        <f t="shared" si="68"/>
        <v>5.9212646133423143E-3</v>
      </c>
      <c r="K146">
        <f t="shared" si="69"/>
        <v>5.9212646133423146</v>
      </c>
      <c r="L146">
        <f t="shared" si="70"/>
        <v>12.450601174269229</v>
      </c>
      <c r="M146">
        <f t="shared" si="71"/>
        <v>287.44333333333299</v>
      </c>
      <c r="N146">
        <f t="shared" si="72"/>
        <v>204.77967805417313</v>
      </c>
      <c r="O146">
        <f t="shared" si="73"/>
        <v>15.292364970135466</v>
      </c>
      <c r="P146">
        <f t="shared" si="74"/>
        <v>21.46545205722407</v>
      </c>
      <c r="Q146">
        <f t="shared" si="75"/>
        <v>0.28401430557460777</v>
      </c>
      <c r="R146">
        <f t="shared" si="76"/>
        <v>2.4437602383236312</v>
      </c>
      <c r="S146">
        <f t="shared" si="77"/>
        <v>0.26686812225904522</v>
      </c>
      <c r="T146">
        <f t="shared" si="78"/>
        <v>0.16824676427508917</v>
      </c>
      <c r="U146">
        <f t="shared" si="79"/>
        <v>321.51715328434045</v>
      </c>
      <c r="V146">
        <f t="shared" si="80"/>
        <v>25.392613926456267</v>
      </c>
      <c r="W146">
        <f t="shared" si="81"/>
        <v>25.064874074074101</v>
      </c>
      <c r="X146">
        <f t="shared" si="82"/>
        <v>3.1919965380441226</v>
      </c>
      <c r="Y146">
        <f t="shared" si="83"/>
        <v>50.032233679983818</v>
      </c>
      <c r="Z146">
        <f t="shared" si="84"/>
        <v>1.5880914185663897</v>
      </c>
      <c r="AA146">
        <f t="shared" si="85"/>
        <v>3.1741365550939427</v>
      </c>
      <c r="AB146">
        <f t="shared" si="86"/>
        <v>1.603905119477733</v>
      </c>
      <c r="AC146">
        <f t="shared" si="87"/>
        <v>-261.12776944839607</v>
      </c>
      <c r="AD146">
        <f t="shared" si="88"/>
        <v>-12.400902674172871</v>
      </c>
      <c r="AE146">
        <f t="shared" si="89"/>
        <v>-1.0735754832416908</v>
      </c>
      <c r="AF146">
        <f t="shared" si="90"/>
        <v>46.914905678529806</v>
      </c>
      <c r="AG146">
        <f t="shared" si="91"/>
        <v>-3.3772573298147011</v>
      </c>
      <c r="AH146">
        <f t="shared" si="92"/>
        <v>5.9200669496081604</v>
      </c>
      <c r="AI146">
        <f t="shared" si="93"/>
        <v>12.450601174269229</v>
      </c>
      <c r="AJ146">
        <v>274.373618628484</v>
      </c>
      <c r="AK146">
        <v>271.76315757575702</v>
      </c>
      <c r="AL146">
        <v>-3.1383574971229402</v>
      </c>
      <c r="AM146">
        <v>66.437045708557406</v>
      </c>
      <c r="AN146">
        <f t="shared" si="94"/>
        <v>5.9212646133423146</v>
      </c>
      <c r="AO146">
        <v>14.316173408995001</v>
      </c>
      <c r="AP146">
        <v>21.270437062937098</v>
      </c>
      <c r="AQ146">
        <v>8.7916271530414804E-6</v>
      </c>
      <c r="AR146">
        <v>78.865860045576497</v>
      </c>
      <c r="AS146">
        <v>18</v>
      </c>
      <c r="AT146">
        <v>4</v>
      </c>
      <c r="AU146">
        <f t="shared" si="95"/>
        <v>1</v>
      </c>
      <c r="AV146">
        <f t="shared" si="96"/>
        <v>0</v>
      </c>
      <c r="AW146">
        <f t="shared" si="97"/>
        <v>39672.875944774809</v>
      </c>
      <c r="AX146">
        <f t="shared" si="98"/>
        <v>2000.0062962963</v>
      </c>
      <c r="AY146">
        <f t="shared" si="99"/>
        <v>1681.2053657777265</v>
      </c>
      <c r="AZ146">
        <f t="shared" si="100"/>
        <v>0.84060003655541327</v>
      </c>
      <c r="BA146">
        <f t="shared" si="101"/>
        <v>0.16075807055194782</v>
      </c>
      <c r="BB146">
        <v>6</v>
      </c>
      <c r="BC146">
        <v>0.5</v>
      </c>
      <c r="BD146" t="s">
        <v>357</v>
      </c>
      <c r="BE146">
        <v>2</v>
      </c>
      <c r="BF146" t="b">
        <v>1</v>
      </c>
      <c r="BG146">
        <v>1657213433.5</v>
      </c>
      <c r="BH146">
        <v>287.44333333333299</v>
      </c>
      <c r="BI146">
        <v>285.43266666666699</v>
      </c>
      <c r="BJ146">
        <v>21.266092592592599</v>
      </c>
      <c r="BK146">
        <v>14.313162962963</v>
      </c>
      <c r="BL146">
        <v>284.98722222222199</v>
      </c>
      <c r="BM146">
        <v>21.071870370370402</v>
      </c>
      <c r="BN146">
        <v>500.00537037036997</v>
      </c>
      <c r="BO146">
        <v>74.577162962963001</v>
      </c>
      <c r="BP146">
        <v>9.9997951851851896E-2</v>
      </c>
      <c r="BQ146">
        <v>24.9707481481482</v>
      </c>
      <c r="BR146">
        <v>25.064874074074101</v>
      </c>
      <c r="BS146">
        <v>999.9</v>
      </c>
      <c r="BT146">
        <v>0</v>
      </c>
      <c r="BU146">
        <v>0</v>
      </c>
      <c r="BV146">
        <v>9992.1292592592599</v>
      </c>
      <c r="BW146">
        <v>0</v>
      </c>
      <c r="BX146">
        <v>417.82762962963</v>
      </c>
      <c r="BY146">
        <v>2.0107284444444402</v>
      </c>
      <c r="BZ146">
        <v>293.68888888888898</v>
      </c>
      <c r="CA146">
        <v>289.57722222222202</v>
      </c>
      <c r="CB146">
        <v>6.9529185185185201</v>
      </c>
      <c r="CC146">
        <v>285.43266666666699</v>
      </c>
      <c r="CD146">
        <v>14.313162962963</v>
      </c>
      <c r="CE146">
        <v>1.5859644444444401</v>
      </c>
      <c r="CF146">
        <v>1.0674355555555599</v>
      </c>
      <c r="CG146">
        <v>13.823096296296301</v>
      </c>
      <c r="CH146">
        <v>7.8708488888888901</v>
      </c>
      <c r="CI146">
        <v>2000.0062962963</v>
      </c>
      <c r="CJ146">
        <v>0.97999811111111101</v>
      </c>
      <c r="CK146">
        <v>2.0002014814814801E-2</v>
      </c>
      <c r="CL146">
        <v>0</v>
      </c>
      <c r="CM146">
        <v>2.3935518518518499</v>
      </c>
      <c r="CN146">
        <v>0</v>
      </c>
      <c r="CO146">
        <v>16144.5555555556</v>
      </c>
      <c r="CP146">
        <v>16705.4518518519</v>
      </c>
      <c r="CQ146">
        <v>48.393370370370398</v>
      </c>
      <c r="CR146">
        <v>49.752296296296301</v>
      </c>
      <c r="CS146">
        <v>49.381888888888902</v>
      </c>
      <c r="CT146">
        <v>48.368000000000002</v>
      </c>
      <c r="CU146">
        <v>47.370333333333299</v>
      </c>
      <c r="CV146">
        <v>1960.0051851851899</v>
      </c>
      <c r="CW146">
        <v>40.002592592592599</v>
      </c>
      <c r="CX146">
        <v>0</v>
      </c>
      <c r="CY146">
        <v>1651530503</v>
      </c>
      <c r="CZ146">
        <v>0</v>
      </c>
      <c r="DA146">
        <v>1657211497.5999999</v>
      </c>
      <c r="DB146" t="s">
        <v>358</v>
      </c>
      <c r="DC146">
        <v>1657211493.5999999</v>
      </c>
      <c r="DD146">
        <v>1657211497.5999999</v>
      </c>
      <c r="DE146">
        <v>1</v>
      </c>
      <c r="DF146">
        <v>1.526</v>
      </c>
      <c r="DG146">
        <v>4.4999999999999998E-2</v>
      </c>
      <c r="DH146">
        <v>2.6110000000000002</v>
      </c>
      <c r="DI146">
        <v>0.157</v>
      </c>
      <c r="DJ146">
        <v>420</v>
      </c>
      <c r="DK146">
        <v>20</v>
      </c>
      <c r="DL146">
        <v>0.57999999999999996</v>
      </c>
      <c r="DM146">
        <v>0.22</v>
      </c>
      <c r="DN146">
        <v>1.0745962146341499</v>
      </c>
      <c r="DO146">
        <v>14.1589904801394</v>
      </c>
      <c r="DP146">
        <v>1.3965229225362099</v>
      </c>
      <c r="DQ146">
        <v>0</v>
      </c>
      <c r="DR146">
        <v>6.9642153658536596</v>
      </c>
      <c r="DS146">
        <v>-0.13135651567944301</v>
      </c>
      <c r="DT146">
        <v>1.7874931498768402E-2</v>
      </c>
      <c r="DU146">
        <v>0</v>
      </c>
      <c r="DV146">
        <v>0</v>
      </c>
      <c r="DW146">
        <v>2</v>
      </c>
      <c r="DX146" t="s">
        <v>359</v>
      </c>
      <c r="DY146">
        <v>2.83514</v>
      </c>
      <c r="DZ146">
        <v>2.7163499999999998</v>
      </c>
      <c r="EA146">
        <v>5.1407799999999997E-2</v>
      </c>
      <c r="EB146">
        <v>5.1205100000000003E-2</v>
      </c>
      <c r="EC146">
        <v>7.7788899999999994E-2</v>
      </c>
      <c r="ED146">
        <v>5.8348400000000002E-2</v>
      </c>
      <c r="EE146">
        <v>26681.3</v>
      </c>
      <c r="EF146">
        <v>23144.400000000001</v>
      </c>
      <c r="EG146">
        <v>25197.3</v>
      </c>
      <c r="EH146">
        <v>23772.5</v>
      </c>
      <c r="EI146">
        <v>39706.9</v>
      </c>
      <c r="EJ146">
        <v>37076.6</v>
      </c>
      <c r="EK146">
        <v>45597.599999999999</v>
      </c>
      <c r="EL146">
        <v>42437.3</v>
      </c>
      <c r="EM146">
        <v>1.7509300000000001</v>
      </c>
      <c r="EN146">
        <v>2.0960700000000001</v>
      </c>
      <c r="EO146">
        <v>-0.16389000000000001</v>
      </c>
      <c r="EP146">
        <v>0</v>
      </c>
      <c r="EQ146">
        <v>27.719200000000001</v>
      </c>
      <c r="ER146">
        <v>999.9</v>
      </c>
      <c r="ES146">
        <v>27.14</v>
      </c>
      <c r="ET146">
        <v>37.161999999999999</v>
      </c>
      <c r="EU146">
        <v>23.1493</v>
      </c>
      <c r="EV146">
        <v>53.280299999999997</v>
      </c>
      <c r="EW146">
        <v>32.756399999999999</v>
      </c>
      <c r="EX146">
        <v>2</v>
      </c>
      <c r="EY146">
        <v>0.25159599999999999</v>
      </c>
      <c r="EZ146">
        <v>9.2810500000000005</v>
      </c>
      <c r="FA146">
        <v>20.0091</v>
      </c>
      <c r="FB146">
        <v>5.2393000000000001</v>
      </c>
      <c r="FC146">
        <v>11.994199999999999</v>
      </c>
      <c r="FD146">
        <v>4.9571500000000004</v>
      </c>
      <c r="FE146">
        <v>3.3039999999999998</v>
      </c>
      <c r="FF146">
        <v>9999</v>
      </c>
      <c r="FG146">
        <v>322.5</v>
      </c>
      <c r="FH146">
        <v>9999</v>
      </c>
      <c r="FI146">
        <v>4695.7</v>
      </c>
      <c r="FJ146">
        <v>1.8681099999999999</v>
      </c>
      <c r="FK146">
        <v>1.8638600000000001</v>
      </c>
      <c r="FL146">
        <v>1.87134</v>
      </c>
      <c r="FM146">
        <v>1.8624099999999999</v>
      </c>
      <c r="FN146">
        <v>1.8617300000000001</v>
      </c>
      <c r="FO146">
        <v>1.8681300000000001</v>
      </c>
      <c r="FP146">
        <v>1.85832</v>
      </c>
      <c r="FQ146">
        <v>1.8646100000000001</v>
      </c>
      <c r="FR146">
        <v>5</v>
      </c>
      <c r="FS146">
        <v>0</v>
      </c>
      <c r="FT146">
        <v>0</v>
      </c>
      <c r="FU146">
        <v>0</v>
      </c>
      <c r="FV146" t="s">
        <v>360</v>
      </c>
      <c r="FW146" t="s">
        <v>361</v>
      </c>
      <c r="FX146" t="s">
        <v>362</v>
      </c>
      <c r="FY146" t="s">
        <v>362</v>
      </c>
      <c r="FZ146" t="s">
        <v>362</v>
      </c>
      <c r="GA146" t="s">
        <v>362</v>
      </c>
      <c r="GB146">
        <v>0</v>
      </c>
      <c r="GC146">
        <v>100</v>
      </c>
      <c r="GD146">
        <v>100</v>
      </c>
      <c r="GE146">
        <v>2.4279999999999999</v>
      </c>
      <c r="GF146">
        <v>0.1943</v>
      </c>
      <c r="GG146">
        <v>2.06512692478187</v>
      </c>
      <c r="GH146">
        <v>1.5675561973404399E-3</v>
      </c>
      <c r="GI146">
        <v>-8.2833039480674595E-7</v>
      </c>
      <c r="GJ146">
        <v>5.0085055433431996E-10</v>
      </c>
      <c r="GK146">
        <v>-8.2657068672907993E-2</v>
      </c>
      <c r="GL146">
        <v>-3.8189079593307799E-2</v>
      </c>
      <c r="GM146">
        <v>3.2721738724615498E-3</v>
      </c>
      <c r="GN146">
        <v>-3.9688209873996E-5</v>
      </c>
      <c r="GO146">
        <v>3</v>
      </c>
      <c r="GP146">
        <v>2235</v>
      </c>
      <c r="GQ146">
        <v>2</v>
      </c>
      <c r="GR146">
        <v>25</v>
      </c>
      <c r="GS146">
        <v>32.5</v>
      </c>
      <c r="GT146">
        <v>32.4</v>
      </c>
      <c r="GU146">
        <v>0.87646500000000005</v>
      </c>
      <c r="GV146">
        <v>2.34741</v>
      </c>
      <c r="GW146">
        <v>1.9982899999999999</v>
      </c>
      <c r="GX146">
        <v>2.6879900000000001</v>
      </c>
      <c r="GY146">
        <v>2.0935100000000002</v>
      </c>
      <c r="GZ146">
        <v>2.36084</v>
      </c>
      <c r="HA146">
        <v>40.8093</v>
      </c>
      <c r="HB146">
        <v>14.569800000000001</v>
      </c>
      <c r="HC146">
        <v>18</v>
      </c>
      <c r="HD146">
        <v>425.99599999999998</v>
      </c>
      <c r="HE146">
        <v>656.85400000000004</v>
      </c>
      <c r="HF146">
        <v>17.343599999999999</v>
      </c>
      <c r="HG146">
        <v>30.471599999999999</v>
      </c>
      <c r="HH146">
        <v>30.000800000000002</v>
      </c>
      <c r="HI146">
        <v>30.359500000000001</v>
      </c>
      <c r="HJ146">
        <v>30.333500000000001</v>
      </c>
      <c r="HK146">
        <v>17.590599999999998</v>
      </c>
      <c r="HL146">
        <v>43.584899999999998</v>
      </c>
      <c r="HM146">
        <v>0</v>
      </c>
      <c r="HN146">
        <v>16.6433</v>
      </c>
      <c r="HO146">
        <v>231.75299999999999</v>
      </c>
      <c r="HP146">
        <v>14.356199999999999</v>
      </c>
      <c r="HQ146">
        <v>96.471000000000004</v>
      </c>
      <c r="HR146">
        <v>99.746899999999997</v>
      </c>
    </row>
    <row r="147" spans="1:226" x14ac:dyDescent="0.2">
      <c r="A147">
        <v>131</v>
      </c>
      <c r="B147">
        <v>1657213446</v>
      </c>
      <c r="C147">
        <v>1730.4000000953699</v>
      </c>
      <c r="D147" t="s">
        <v>623</v>
      </c>
      <c r="E147" t="s">
        <v>624</v>
      </c>
      <c r="F147">
        <v>5</v>
      </c>
      <c r="G147" t="s">
        <v>600</v>
      </c>
      <c r="H147" t="s">
        <v>356</v>
      </c>
      <c r="I147">
        <v>1657213438.2142899</v>
      </c>
      <c r="J147">
        <f t="shared" si="68"/>
        <v>5.9178082997715376E-3</v>
      </c>
      <c r="K147">
        <f t="shared" si="69"/>
        <v>5.9178082997715373</v>
      </c>
      <c r="L147">
        <f t="shared" si="70"/>
        <v>11.510320492267779</v>
      </c>
      <c r="M147">
        <f t="shared" si="71"/>
        <v>273.03689285714302</v>
      </c>
      <c r="N147">
        <f t="shared" si="72"/>
        <v>196.50465422653011</v>
      </c>
      <c r="O147">
        <f t="shared" si="73"/>
        <v>14.674364876808685</v>
      </c>
      <c r="P147">
        <f t="shared" si="74"/>
        <v>20.389557725167094</v>
      </c>
      <c r="Q147">
        <f t="shared" si="75"/>
        <v>0.28455865337499042</v>
      </c>
      <c r="R147">
        <f t="shared" si="76"/>
        <v>2.4435899932588607</v>
      </c>
      <c r="S147">
        <f t="shared" si="77"/>
        <v>0.26734769717771573</v>
      </c>
      <c r="T147">
        <f t="shared" si="78"/>
        <v>0.1685518306440546</v>
      </c>
      <c r="U147">
        <f t="shared" si="79"/>
        <v>321.51802071428529</v>
      </c>
      <c r="V147">
        <f t="shared" si="80"/>
        <v>25.374163240008055</v>
      </c>
      <c r="W147">
        <f t="shared" si="81"/>
        <v>25.046085714285699</v>
      </c>
      <c r="X147">
        <f t="shared" si="82"/>
        <v>3.1884245306055203</v>
      </c>
      <c r="Y147">
        <f t="shared" si="83"/>
        <v>50.097159635186152</v>
      </c>
      <c r="Z147">
        <f t="shared" si="84"/>
        <v>1.5882988850382058</v>
      </c>
      <c r="AA147">
        <f t="shared" si="85"/>
        <v>3.1704370000303395</v>
      </c>
      <c r="AB147">
        <f t="shared" si="86"/>
        <v>1.6001256455673145</v>
      </c>
      <c r="AC147">
        <f t="shared" si="87"/>
        <v>-260.97534601992481</v>
      </c>
      <c r="AD147">
        <f t="shared" si="88"/>
        <v>-12.501073379097038</v>
      </c>
      <c r="AE147">
        <f t="shared" si="89"/>
        <v>-1.0821140310915092</v>
      </c>
      <c r="AF147">
        <f t="shared" si="90"/>
        <v>46.959487284171914</v>
      </c>
      <c r="AG147">
        <f t="shared" si="91"/>
        <v>-4.1331764373185171</v>
      </c>
      <c r="AH147">
        <f t="shared" si="92"/>
        <v>5.9218707915322559</v>
      </c>
      <c r="AI147">
        <f t="shared" si="93"/>
        <v>11.510320492267779</v>
      </c>
      <c r="AJ147">
        <v>258.08830107547999</v>
      </c>
      <c r="AK147">
        <v>256.36523636363597</v>
      </c>
      <c r="AL147">
        <v>-3.0738143524022501</v>
      </c>
      <c r="AM147">
        <v>66.437045708557406</v>
      </c>
      <c r="AN147">
        <f t="shared" si="94"/>
        <v>5.9178082997715373</v>
      </c>
      <c r="AO147">
        <v>14.3089382513506</v>
      </c>
      <c r="AP147">
        <v>21.259620279720298</v>
      </c>
      <c r="AQ147">
        <v>-4.6970686827176898E-5</v>
      </c>
      <c r="AR147">
        <v>78.865860045576497</v>
      </c>
      <c r="AS147">
        <v>18</v>
      </c>
      <c r="AT147">
        <v>4</v>
      </c>
      <c r="AU147">
        <f t="shared" si="95"/>
        <v>1</v>
      </c>
      <c r="AV147">
        <f t="shared" si="96"/>
        <v>0</v>
      </c>
      <c r="AW147">
        <f t="shared" si="97"/>
        <v>39671.251301212375</v>
      </c>
      <c r="AX147">
        <f t="shared" si="98"/>
        <v>2000.0121428571399</v>
      </c>
      <c r="AY147">
        <f t="shared" si="99"/>
        <v>1681.2102428571404</v>
      </c>
      <c r="AZ147">
        <f t="shared" si="100"/>
        <v>0.84060001778560633</v>
      </c>
      <c r="BA147">
        <f t="shared" si="101"/>
        <v>0.16075803432622018</v>
      </c>
      <c r="BB147">
        <v>6</v>
      </c>
      <c r="BC147">
        <v>0.5</v>
      </c>
      <c r="BD147" t="s">
        <v>357</v>
      </c>
      <c r="BE147">
        <v>2</v>
      </c>
      <c r="BF147" t="b">
        <v>1</v>
      </c>
      <c r="BG147">
        <v>1657213438.2142899</v>
      </c>
      <c r="BH147">
        <v>273.03689285714302</v>
      </c>
      <c r="BI147">
        <v>270.01732142857099</v>
      </c>
      <c r="BJ147">
        <v>21.2689357142857</v>
      </c>
      <c r="BK147">
        <v>14.3137714285714</v>
      </c>
      <c r="BL147">
        <v>270.59846428571399</v>
      </c>
      <c r="BM147">
        <v>21.0745928571429</v>
      </c>
      <c r="BN147">
        <v>499.995571428571</v>
      </c>
      <c r="BO147">
        <v>74.576949999999997</v>
      </c>
      <c r="BP147">
        <v>9.9982892857142902E-2</v>
      </c>
      <c r="BQ147">
        <v>24.9511928571429</v>
      </c>
      <c r="BR147">
        <v>25.046085714285699</v>
      </c>
      <c r="BS147">
        <v>999.9</v>
      </c>
      <c r="BT147">
        <v>0</v>
      </c>
      <c r="BU147">
        <v>0</v>
      </c>
      <c r="BV147">
        <v>9991.0489285714302</v>
      </c>
      <c r="BW147">
        <v>0</v>
      </c>
      <c r="BX147">
        <v>407.33078571428598</v>
      </c>
      <c r="BY147">
        <v>3.01967964285714</v>
      </c>
      <c r="BZ147">
        <v>278.970392857143</v>
      </c>
      <c r="CA147">
        <v>273.938357142857</v>
      </c>
      <c r="CB147">
        <v>6.9551539285714297</v>
      </c>
      <c r="CC147">
        <v>270.01732142857099</v>
      </c>
      <c r="CD147">
        <v>14.3137714285714</v>
      </c>
      <c r="CE147">
        <v>1.5861717857142901</v>
      </c>
      <c r="CF147">
        <v>1.06747821428571</v>
      </c>
      <c r="CG147">
        <v>13.825117857142899</v>
      </c>
      <c r="CH147">
        <v>7.87143642857143</v>
      </c>
      <c r="CI147">
        <v>2000.0121428571399</v>
      </c>
      <c r="CJ147">
        <v>0.97999860714285703</v>
      </c>
      <c r="CK147">
        <v>2.0001485714285699E-2</v>
      </c>
      <c r="CL147">
        <v>0</v>
      </c>
      <c r="CM147">
        <v>2.4377285714285701</v>
      </c>
      <c r="CN147">
        <v>0</v>
      </c>
      <c r="CO147">
        <v>15828.0107142857</v>
      </c>
      <c r="CP147">
        <v>16705.5</v>
      </c>
      <c r="CQ147">
        <v>48.412642857142799</v>
      </c>
      <c r="CR147">
        <v>49.772142857142804</v>
      </c>
      <c r="CS147">
        <v>49.401571428571401</v>
      </c>
      <c r="CT147">
        <v>48.375</v>
      </c>
      <c r="CU147">
        <v>47.383857142857103</v>
      </c>
      <c r="CV147">
        <v>1960.01071428571</v>
      </c>
      <c r="CW147">
        <v>40.001428571428598</v>
      </c>
      <c r="CX147">
        <v>0</v>
      </c>
      <c r="CY147">
        <v>1651530507.8</v>
      </c>
      <c r="CZ147">
        <v>0</v>
      </c>
      <c r="DA147">
        <v>1657211497.5999999</v>
      </c>
      <c r="DB147" t="s">
        <v>358</v>
      </c>
      <c r="DC147">
        <v>1657211493.5999999</v>
      </c>
      <c r="DD147">
        <v>1657211497.5999999</v>
      </c>
      <c r="DE147">
        <v>1</v>
      </c>
      <c r="DF147">
        <v>1.526</v>
      </c>
      <c r="DG147">
        <v>4.4999999999999998E-2</v>
      </c>
      <c r="DH147">
        <v>2.6110000000000002</v>
      </c>
      <c r="DI147">
        <v>0.157</v>
      </c>
      <c r="DJ147">
        <v>420</v>
      </c>
      <c r="DK147">
        <v>20</v>
      </c>
      <c r="DL147">
        <v>0.57999999999999996</v>
      </c>
      <c r="DM147">
        <v>0.22</v>
      </c>
      <c r="DN147">
        <v>2.1924710439024402</v>
      </c>
      <c r="DO147">
        <v>13.4262625777003</v>
      </c>
      <c r="DP147">
        <v>1.3271007268350301</v>
      </c>
      <c r="DQ147">
        <v>0</v>
      </c>
      <c r="DR147">
        <v>6.9566814634146397</v>
      </c>
      <c r="DS147">
        <v>-1.8996376306619999E-2</v>
      </c>
      <c r="DT147">
        <v>1.09698181413157E-2</v>
      </c>
      <c r="DU147">
        <v>1</v>
      </c>
      <c r="DV147">
        <v>1</v>
      </c>
      <c r="DW147">
        <v>2</v>
      </c>
      <c r="DX147" t="s">
        <v>379</v>
      </c>
      <c r="DY147">
        <v>2.8348</v>
      </c>
      <c r="DZ147">
        <v>2.71637</v>
      </c>
      <c r="EA147">
        <v>4.8874099999999997E-2</v>
      </c>
      <c r="EB147">
        <v>4.8527800000000003E-2</v>
      </c>
      <c r="EC147">
        <v>7.7763600000000002E-2</v>
      </c>
      <c r="ED147">
        <v>5.83288E-2</v>
      </c>
      <c r="EE147">
        <v>26751.9</v>
      </c>
      <c r="EF147">
        <v>23209.4</v>
      </c>
      <c r="EG147">
        <v>25196.7</v>
      </c>
      <c r="EH147">
        <v>23772.3</v>
      </c>
      <c r="EI147">
        <v>39707.4</v>
      </c>
      <c r="EJ147">
        <v>37077</v>
      </c>
      <c r="EK147">
        <v>45596.9</v>
      </c>
      <c r="EL147">
        <v>42437</v>
      </c>
      <c r="EM147">
        <v>1.7507699999999999</v>
      </c>
      <c r="EN147">
        <v>2.09585</v>
      </c>
      <c r="EO147">
        <v>-0.16967199999999999</v>
      </c>
      <c r="EP147">
        <v>0</v>
      </c>
      <c r="EQ147">
        <v>27.787199999999999</v>
      </c>
      <c r="ER147">
        <v>999.9</v>
      </c>
      <c r="ES147">
        <v>27.14</v>
      </c>
      <c r="ET147">
        <v>37.161999999999999</v>
      </c>
      <c r="EU147">
        <v>23.148</v>
      </c>
      <c r="EV147">
        <v>53.350299999999997</v>
      </c>
      <c r="EW147">
        <v>32.776400000000002</v>
      </c>
      <c r="EX147">
        <v>2</v>
      </c>
      <c r="EY147">
        <v>0.252363</v>
      </c>
      <c r="EZ147">
        <v>9.2810500000000005</v>
      </c>
      <c r="FA147">
        <v>20.0093</v>
      </c>
      <c r="FB147">
        <v>5.2366099999999998</v>
      </c>
      <c r="FC147">
        <v>11.9939</v>
      </c>
      <c r="FD147">
        <v>4.9561000000000002</v>
      </c>
      <c r="FE147">
        <v>3.3039000000000001</v>
      </c>
      <c r="FF147">
        <v>9999</v>
      </c>
      <c r="FG147">
        <v>322.5</v>
      </c>
      <c r="FH147">
        <v>9999</v>
      </c>
      <c r="FI147">
        <v>4695.7</v>
      </c>
      <c r="FJ147">
        <v>1.8681300000000001</v>
      </c>
      <c r="FK147">
        <v>1.8638600000000001</v>
      </c>
      <c r="FL147">
        <v>1.87134</v>
      </c>
      <c r="FM147">
        <v>1.8624000000000001</v>
      </c>
      <c r="FN147">
        <v>1.86172</v>
      </c>
      <c r="FO147">
        <v>1.8681300000000001</v>
      </c>
      <c r="FP147">
        <v>1.8583400000000001</v>
      </c>
      <c r="FQ147">
        <v>1.8646100000000001</v>
      </c>
      <c r="FR147">
        <v>5</v>
      </c>
      <c r="FS147">
        <v>0</v>
      </c>
      <c r="FT147">
        <v>0</v>
      </c>
      <c r="FU147">
        <v>0</v>
      </c>
      <c r="FV147" t="s">
        <v>360</v>
      </c>
      <c r="FW147" t="s">
        <v>361</v>
      </c>
      <c r="FX147" t="s">
        <v>362</v>
      </c>
      <c r="FY147" t="s">
        <v>362</v>
      </c>
      <c r="FZ147" t="s">
        <v>362</v>
      </c>
      <c r="GA147" t="s">
        <v>362</v>
      </c>
      <c r="GB147">
        <v>0</v>
      </c>
      <c r="GC147">
        <v>100</v>
      </c>
      <c r="GD147">
        <v>100</v>
      </c>
      <c r="GE147">
        <v>2.4089999999999998</v>
      </c>
      <c r="GF147">
        <v>0.19389999999999999</v>
      </c>
      <c r="GG147">
        <v>2.06512692478187</v>
      </c>
      <c r="GH147">
        <v>1.5675561973404399E-3</v>
      </c>
      <c r="GI147">
        <v>-8.2833039480674595E-7</v>
      </c>
      <c r="GJ147">
        <v>5.0085055433431996E-10</v>
      </c>
      <c r="GK147">
        <v>-8.2657068672907993E-2</v>
      </c>
      <c r="GL147">
        <v>-3.8189079593307799E-2</v>
      </c>
      <c r="GM147">
        <v>3.2721738724615498E-3</v>
      </c>
      <c r="GN147">
        <v>-3.9688209873996E-5</v>
      </c>
      <c r="GO147">
        <v>3</v>
      </c>
      <c r="GP147">
        <v>2235</v>
      </c>
      <c r="GQ147">
        <v>2</v>
      </c>
      <c r="GR147">
        <v>25</v>
      </c>
      <c r="GS147">
        <v>32.5</v>
      </c>
      <c r="GT147">
        <v>32.5</v>
      </c>
      <c r="GU147">
        <v>0.83740199999999998</v>
      </c>
      <c r="GV147">
        <v>2.4157700000000002</v>
      </c>
      <c r="GW147">
        <v>1.9982899999999999</v>
      </c>
      <c r="GX147">
        <v>2.6879900000000001</v>
      </c>
      <c r="GY147">
        <v>2.0935100000000002</v>
      </c>
      <c r="GZ147">
        <v>2.3596200000000001</v>
      </c>
      <c r="HA147">
        <v>40.8093</v>
      </c>
      <c r="HB147">
        <v>14.5611</v>
      </c>
      <c r="HC147">
        <v>18</v>
      </c>
      <c r="HD147">
        <v>425.94</v>
      </c>
      <c r="HE147">
        <v>656.72400000000005</v>
      </c>
      <c r="HF147">
        <v>17.332899999999999</v>
      </c>
      <c r="HG147">
        <v>30.4849</v>
      </c>
      <c r="HH147">
        <v>30.000800000000002</v>
      </c>
      <c r="HI147">
        <v>30.364100000000001</v>
      </c>
      <c r="HJ147">
        <v>30.338799999999999</v>
      </c>
      <c r="HK147">
        <v>16.711500000000001</v>
      </c>
      <c r="HL147">
        <v>43.584899999999998</v>
      </c>
      <c r="HM147">
        <v>0</v>
      </c>
      <c r="HN147">
        <v>16.608499999999999</v>
      </c>
      <c r="HO147">
        <v>218.21600000000001</v>
      </c>
      <c r="HP147">
        <v>14.356199999999999</v>
      </c>
      <c r="HQ147">
        <v>96.469300000000004</v>
      </c>
      <c r="HR147">
        <v>99.746200000000002</v>
      </c>
    </row>
    <row r="148" spans="1:226" x14ac:dyDescent="0.2">
      <c r="A148">
        <v>132</v>
      </c>
      <c r="B148">
        <v>1657213451</v>
      </c>
      <c r="C148">
        <v>1735.4000000953699</v>
      </c>
      <c r="D148" t="s">
        <v>625</v>
      </c>
      <c r="E148" t="s">
        <v>626</v>
      </c>
      <c r="F148">
        <v>5</v>
      </c>
      <c r="G148" t="s">
        <v>600</v>
      </c>
      <c r="H148" t="s">
        <v>356</v>
      </c>
      <c r="I148">
        <v>1657213443.5</v>
      </c>
      <c r="J148">
        <f t="shared" si="68"/>
        <v>5.9138903709725719E-3</v>
      </c>
      <c r="K148">
        <f t="shared" si="69"/>
        <v>5.9138903709725721</v>
      </c>
      <c r="L148">
        <f t="shared" si="70"/>
        <v>10.723005107261056</v>
      </c>
      <c r="M148">
        <f t="shared" si="71"/>
        <v>256.96462962963</v>
      </c>
      <c r="N148">
        <f t="shared" si="72"/>
        <v>185.75659855083811</v>
      </c>
      <c r="O148">
        <f t="shared" si="73"/>
        <v>13.871661651196495</v>
      </c>
      <c r="P148">
        <f t="shared" si="74"/>
        <v>19.189231641597402</v>
      </c>
      <c r="Q148">
        <f t="shared" si="75"/>
        <v>0.28530682913120697</v>
      </c>
      <c r="R148">
        <f t="shared" si="76"/>
        <v>2.4434096441736552</v>
      </c>
      <c r="S148">
        <f t="shared" si="77"/>
        <v>0.26800700821521656</v>
      </c>
      <c r="T148">
        <f t="shared" si="78"/>
        <v>0.1689712147514415</v>
      </c>
      <c r="U148">
        <f t="shared" si="79"/>
        <v>321.51535500000068</v>
      </c>
      <c r="V148">
        <f t="shared" si="80"/>
        <v>25.349992607985456</v>
      </c>
      <c r="W148">
        <f t="shared" si="81"/>
        <v>25.017892592592599</v>
      </c>
      <c r="X148">
        <f t="shared" si="82"/>
        <v>3.1830710609562543</v>
      </c>
      <c r="Y148">
        <f t="shared" si="83"/>
        <v>50.159980729361067</v>
      </c>
      <c r="Z148">
        <f t="shared" si="84"/>
        <v>1.5878834073120085</v>
      </c>
      <c r="AA148">
        <f t="shared" si="85"/>
        <v>3.1656379931233576</v>
      </c>
      <c r="AB148">
        <f t="shared" si="86"/>
        <v>1.5951876536442458</v>
      </c>
      <c r="AC148">
        <f t="shared" si="87"/>
        <v>-260.80256535989042</v>
      </c>
      <c r="AD148">
        <f t="shared" si="88"/>
        <v>-12.131762292291027</v>
      </c>
      <c r="AE148">
        <f t="shared" si="89"/>
        <v>-1.0499400795325748</v>
      </c>
      <c r="AF148">
        <f t="shared" si="90"/>
        <v>47.531087268286655</v>
      </c>
      <c r="AG148">
        <f t="shared" si="91"/>
        <v>-4.881470765416573</v>
      </c>
      <c r="AH148">
        <f t="shared" si="92"/>
        <v>5.9226627391447852</v>
      </c>
      <c r="AI148">
        <f t="shared" si="93"/>
        <v>10.723005107261056</v>
      </c>
      <c r="AJ148">
        <v>241.88763442268299</v>
      </c>
      <c r="AK148">
        <v>241.01549696969701</v>
      </c>
      <c r="AL148">
        <v>-3.0466358573330101</v>
      </c>
      <c r="AM148">
        <v>66.437045708557406</v>
      </c>
      <c r="AN148">
        <f t="shared" si="94"/>
        <v>5.9138903709725721</v>
      </c>
      <c r="AO148">
        <v>14.3030068604814</v>
      </c>
      <c r="AP148">
        <v>21.248911888111898</v>
      </c>
      <c r="AQ148">
        <v>-5.55271046333848E-5</v>
      </c>
      <c r="AR148">
        <v>78.865860045576497</v>
      </c>
      <c r="AS148">
        <v>18</v>
      </c>
      <c r="AT148">
        <v>4</v>
      </c>
      <c r="AU148">
        <f t="shared" si="95"/>
        <v>1</v>
      </c>
      <c r="AV148">
        <f t="shared" si="96"/>
        <v>0</v>
      </c>
      <c r="AW148">
        <f t="shared" si="97"/>
        <v>39670.149274673175</v>
      </c>
      <c r="AX148">
        <f t="shared" si="98"/>
        <v>1999.99555555556</v>
      </c>
      <c r="AY148">
        <f t="shared" si="99"/>
        <v>1681.1963000000037</v>
      </c>
      <c r="AZ148">
        <f t="shared" si="100"/>
        <v>0.84060001800003992</v>
      </c>
      <c r="BA148">
        <f t="shared" si="101"/>
        <v>0.16075803474007719</v>
      </c>
      <c r="BB148">
        <v>6</v>
      </c>
      <c r="BC148">
        <v>0.5</v>
      </c>
      <c r="BD148" t="s">
        <v>357</v>
      </c>
      <c r="BE148">
        <v>2</v>
      </c>
      <c r="BF148" t="b">
        <v>1</v>
      </c>
      <c r="BG148">
        <v>1657213443.5</v>
      </c>
      <c r="BH148">
        <v>256.96462962963</v>
      </c>
      <c r="BI148">
        <v>252.93329629629599</v>
      </c>
      <c r="BJ148">
        <v>21.263481481481499</v>
      </c>
      <c r="BK148">
        <v>14.3076407407407</v>
      </c>
      <c r="BL148">
        <v>254.546037037037</v>
      </c>
      <c r="BM148">
        <v>21.069385185185201</v>
      </c>
      <c r="BN148">
        <v>500.01659259259299</v>
      </c>
      <c r="BO148">
        <v>74.576537037036999</v>
      </c>
      <c r="BP148">
        <v>0.100011518518519</v>
      </c>
      <c r="BQ148">
        <v>24.925796296296301</v>
      </c>
      <c r="BR148">
        <v>25.017892592592599</v>
      </c>
      <c r="BS148">
        <v>999.9</v>
      </c>
      <c r="BT148">
        <v>0</v>
      </c>
      <c r="BU148">
        <v>0</v>
      </c>
      <c r="BV148">
        <v>9989.9296296296307</v>
      </c>
      <c r="BW148">
        <v>0</v>
      </c>
      <c r="BX148">
        <v>399.49981481481501</v>
      </c>
      <c r="BY148">
        <v>4.0314648148148198</v>
      </c>
      <c r="BZ148">
        <v>262.54748148148099</v>
      </c>
      <c r="CA148">
        <v>256.60466666666701</v>
      </c>
      <c r="CB148">
        <v>6.9558422222222198</v>
      </c>
      <c r="CC148">
        <v>252.93329629629599</v>
      </c>
      <c r="CD148">
        <v>14.3076407407407</v>
      </c>
      <c r="CE148">
        <v>1.58575703703704</v>
      </c>
      <c r="CF148">
        <v>1.0670151851851899</v>
      </c>
      <c r="CG148">
        <v>13.8210888888889</v>
      </c>
      <c r="CH148">
        <v>7.8650607407407396</v>
      </c>
      <c r="CI148">
        <v>1999.99555555556</v>
      </c>
      <c r="CJ148">
        <v>0.979998777777778</v>
      </c>
      <c r="CK148">
        <v>2.0001303703703701E-2</v>
      </c>
      <c r="CL148">
        <v>0</v>
      </c>
      <c r="CM148">
        <v>2.47165185185185</v>
      </c>
      <c r="CN148">
        <v>0</v>
      </c>
      <c r="CO148">
        <v>15731.4296296296</v>
      </c>
      <c r="CP148">
        <v>16705.359259259301</v>
      </c>
      <c r="CQ148">
        <v>48.432407407407403</v>
      </c>
      <c r="CR148">
        <v>49.793629629629599</v>
      </c>
      <c r="CS148">
        <v>49.423222222222201</v>
      </c>
      <c r="CT148">
        <v>48.388777777777797</v>
      </c>
      <c r="CU148">
        <v>47.404851851851802</v>
      </c>
      <c r="CV148">
        <v>1959.99444444444</v>
      </c>
      <c r="CW148">
        <v>40.001111111111101</v>
      </c>
      <c r="CX148">
        <v>0</v>
      </c>
      <c r="CY148">
        <v>1651530512.5999999</v>
      </c>
      <c r="CZ148">
        <v>0</v>
      </c>
      <c r="DA148">
        <v>1657211497.5999999</v>
      </c>
      <c r="DB148" t="s">
        <v>358</v>
      </c>
      <c r="DC148">
        <v>1657211493.5999999</v>
      </c>
      <c r="DD148">
        <v>1657211497.5999999</v>
      </c>
      <c r="DE148">
        <v>1</v>
      </c>
      <c r="DF148">
        <v>1.526</v>
      </c>
      <c r="DG148">
        <v>4.4999999999999998E-2</v>
      </c>
      <c r="DH148">
        <v>2.6110000000000002</v>
      </c>
      <c r="DI148">
        <v>0.157</v>
      </c>
      <c r="DJ148">
        <v>420</v>
      </c>
      <c r="DK148">
        <v>20</v>
      </c>
      <c r="DL148">
        <v>0.57999999999999996</v>
      </c>
      <c r="DM148">
        <v>0.22</v>
      </c>
      <c r="DN148">
        <v>3.2342975609756102</v>
      </c>
      <c r="DO148">
        <v>11.8161610452962</v>
      </c>
      <c r="DP148">
        <v>1.1719059870242701</v>
      </c>
      <c r="DQ148">
        <v>0</v>
      </c>
      <c r="DR148">
        <v>6.95376536585366</v>
      </c>
      <c r="DS148">
        <v>2.5612682926843301E-2</v>
      </c>
      <c r="DT148">
        <v>5.0715255306085097E-3</v>
      </c>
      <c r="DU148">
        <v>1</v>
      </c>
      <c r="DV148">
        <v>1</v>
      </c>
      <c r="DW148">
        <v>2</v>
      </c>
      <c r="DX148" t="s">
        <v>379</v>
      </c>
      <c r="DY148">
        <v>2.8348800000000001</v>
      </c>
      <c r="DZ148">
        <v>2.7164000000000001</v>
      </c>
      <c r="EA148">
        <v>4.6309599999999999E-2</v>
      </c>
      <c r="EB148">
        <v>4.5816200000000001E-2</v>
      </c>
      <c r="EC148">
        <v>7.7734800000000007E-2</v>
      </c>
      <c r="ED148">
        <v>5.8309300000000001E-2</v>
      </c>
      <c r="EE148">
        <v>26823.1</v>
      </c>
      <c r="EF148">
        <v>23274.9</v>
      </c>
      <c r="EG148">
        <v>25195.9</v>
      </c>
      <c r="EH148">
        <v>23771.7</v>
      </c>
      <c r="EI148">
        <v>39708</v>
      </c>
      <c r="EJ148">
        <v>37076.9</v>
      </c>
      <c r="EK148">
        <v>45596.2</v>
      </c>
      <c r="EL148">
        <v>42436.1</v>
      </c>
      <c r="EM148">
        <v>1.75082</v>
      </c>
      <c r="EN148">
        <v>2.0956000000000001</v>
      </c>
      <c r="EO148">
        <v>-0.1757</v>
      </c>
      <c r="EP148">
        <v>0</v>
      </c>
      <c r="EQ148">
        <v>27.845500000000001</v>
      </c>
      <c r="ER148">
        <v>999.9</v>
      </c>
      <c r="ES148">
        <v>27.14</v>
      </c>
      <c r="ET148">
        <v>37.152000000000001</v>
      </c>
      <c r="EU148">
        <v>23.138000000000002</v>
      </c>
      <c r="EV148">
        <v>53.600299999999997</v>
      </c>
      <c r="EW148">
        <v>32.748399999999997</v>
      </c>
      <c r="EX148">
        <v>2</v>
      </c>
      <c r="EY148">
        <v>0.25345800000000002</v>
      </c>
      <c r="EZ148">
        <v>9.2810500000000005</v>
      </c>
      <c r="FA148">
        <v>20.009799999999998</v>
      </c>
      <c r="FB148">
        <v>5.2382600000000004</v>
      </c>
      <c r="FC148">
        <v>11.9954</v>
      </c>
      <c r="FD148">
        <v>4.9571500000000004</v>
      </c>
      <c r="FE148">
        <v>3.3039000000000001</v>
      </c>
      <c r="FF148">
        <v>9999</v>
      </c>
      <c r="FG148">
        <v>322.5</v>
      </c>
      <c r="FH148">
        <v>9999</v>
      </c>
      <c r="FI148">
        <v>4695.7</v>
      </c>
      <c r="FJ148">
        <v>1.86812</v>
      </c>
      <c r="FK148">
        <v>1.8638600000000001</v>
      </c>
      <c r="FL148">
        <v>1.87134</v>
      </c>
      <c r="FM148">
        <v>1.8624400000000001</v>
      </c>
      <c r="FN148">
        <v>1.8617300000000001</v>
      </c>
      <c r="FO148">
        <v>1.8681300000000001</v>
      </c>
      <c r="FP148">
        <v>1.8583499999999999</v>
      </c>
      <c r="FQ148">
        <v>1.8645799999999999</v>
      </c>
      <c r="FR148">
        <v>5</v>
      </c>
      <c r="FS148">
        <v>0</v>
      </c>
      <c r="FT148">
        <v>0</v>
      </c>
      <c r="FU148">
        <v>0</v>
      </c>
      <c r="FV148" t="s">
        <v>360</v>
      </c>
      <c r="FW148" t="s">
        <v>361</v>
      </c>
      <c r="FX148" t="s">
        <v>362</v>
      </c>
      <c r="FY148" t="s">
        <v>362</v>
      </c>
      <c r="FZ148" t="s">
        <v>362</v>
      </c>
      <c r="GA148" t="s">
        <v>362</v>
      </c>
      <c r="GB148">
        <v>0</v>
      </c>
      <c r="GC148">
        <v>100</v>
      </c>
      <c r="GD148">
        <v>100</v>
      </c>
      <c r="GE148">
        <v>2.39</v>
      </c>
      <c r="GF148">
        <v>0.19339999999999999</v>
      </c>
      <c r="GG148">
        <v>2.06512692478187</v>
      </c>
      <c r="GH148">
        <v>1.5675561973404399E-3</v>
      </c>
      <c r="GI148">
        <v>-8.2833039480674595E-7</v>
      </c>
      <c r="GJ148">
        <v>5.0085055433431996E-10</v>
      </c>
      <c r="GK148">
        <v>-8.2657068672907993E-2</v>
      </c>
      <c r="GL148">
        <v>-3.8189079593307799E-2</v>
      </c>
      <c r="GM148">
        <v>3.2721738724615498E-3</v>
      </c>
      <c r="GN148">
        <v>-3.9688209873996E-5</v>
      </c>
      <c r="GO148">
        <v>3</v>
      </c>
      <c r="GP148">
        <v>2235</v>
      </c>
      <c r="GQ148">
        <v>2</v>
      </c>
      <c r="GR148">
        <v>25</v>
      </c>
      <c r="GS148">
        <v>32.6</v>
      </c>
      <c r="GT148">
        <v>32.6</v>
      </c>
      <c r="GU148">
        <v>0.788574</v>
      </c>
      <c r="GV148">
        <v>2.4218799999999998</v>
      </c>
      <c r="GW148">
        <v>1.9982899999999999</v>
      </c>
      <c r="GX148">
        <v>2.6879900000000001</v>
      </c>
      <c r="GY148">
        <v>2.0935100000000002</v>
      </c>
      <c r="GZ148">
        <v>2.34497</v>
      </c>
      <c r="HA148">
        <v>40.835000000000001</v>
      </c>
      <c r="HB148">
        <v>14.5611</v>
      </c>
      <c r="HC148">
        <v>18</v>
      </c>
      <c r="HD148">
        <v>426.00400000000002</v>
      </c>
      <c r="HE148">
        <v>656.57899999999995</v>
      </c>
      <c r="HF148">
        <v>17.3264</v>
      </c>
      <c r="HG148">
        <v>30.498100000000001</v>
      </c>
      <c r="HH148">
        <v>30.001000000000001</v>
      </c>
      <c r="HI148">
        <v>30.369399999999999</v>
      </c>
      <c r="HJ148">
        <v>30.3446</v>
      </c>
      <c r="HK148">
        <v>15.7455</v>
      </c>
      <c r="HL148">
        <v>43.584899999999998</v>
      </c>
      <c r="HM148">
        <v>0</v>
      </c>
      <c r="HN148">
        <v>16.607500000000002</v>
      </c>
      <c r="HO148">
        <v>198.12100000000001</v>
      </c>
      <c r="HP148">
        <v>14.356199999999999</v>
      </c>
      <c r="HQ148">
        <v>96.467299999999994</v>
      </c>
      <c r="HR148">
        <v>99.743899999999996</v>
      </c>
    </row>
    <row r="149" spans="1:226" x14ac:dyDescent="0.2">
      <c r="A149">
        <v>133</v>
      </c>
      <c r="B149">
        <v>1657213456</v>
      </c>
      <c r="C149">
        <v>1740.4000000953699</v>
      </c>
      <c r="D149" t="s">
        <v>627</v>
      </c>
      <c r="E149" t="s">
        <v>628</v>
      </c>
      <c r="F149">
        <v>5</v>
      </c>
      <c r="G149" t="s">
        <v>600</v>
      </c>
      <c r="H149" t="s">
        <v>356</v>
      </c>
      <c r="I149">
        <v>1657213448.2142899</v>
      </c>
      <c r="J149">
        <f t="shared" si="68"/>
        <v>5.9042378437235456E-3</v>
      </c>
      <c r="K149">
        <f t="shared" si="69"/>
        <v>5.9042378437235454</v>
      </c>
      <c r="L149">
        <f t="shared" si="70"/>
        <v>9.7172338858037381</v>
      </c>
      <c r="M149">
        <f t="shared" si="71"/>
        <v>242.77924999999999</v>
      </c>
      <c r="N149">
        <f t="shared" si="72"/>
        <v>177.97902229184504</v>
      </c>
      <c r="O149">
        <f t="shared" si="73"/>
        <v>13.290840521862407</v>
      </c>
      <c r="P149">
        <f t="shared" si="74"/>
        <v>18.129891108606298</v>
      </c>
      <c r="Q149">
        <f t="shared" si="75"/>
        <v>0.28558277639225588</v>
      </c>
      <c r="R149">
        <f t="shared" si="76"/>
        <v>2.4432058334915956</v>
      </c>
      <c r="S149">
        <f t="shared" si="77"/>
        <v>0.26824921371906668</v>
      </c>
      <c r="T149">
        <f t="shared" si="78"/>
        <v>0.16912536777377951</v>
      </c>
      <c r="U149">
        <f t="shared" si="79"/>
        <v>321.51581335714258</v>
      </c>
      <c r="V149">
        <f t="shared" si="80"/>
        <v>25.328807631996924</v>
      </c>
      <c r="W149">
        <f t="shared" si="81"/>
        <v>24.9929392857143</v>
      </c>
      <c r="X149">
        <f t="shared" si="82"/>
        <v>3.1783393401514082</v>
      </c>
      <c r="Y149">
        <f t="shared" si="83"/>
        <v>50.208793116788762</v>
      </c>
      <c r="Z149">
        <f t="shared" si="84"/>
        <v>1.5871352727942876</v>
      </c>
      <c r="AA149">
        <f t="shared" si="85"/>
        <v>3.1610703509692266</v>
      </c>
      <c r="AB149">
        <f t="shared" si="86"/>
        <v>1.5912040673571206</v>
      </c>
      <c r="AC149">
        <f t="shared" si="87"/>
        <v>-260.37688890820834</v>
      </c>
      <c r="AD149">
        <f t="shared" si="88"/>
        <v>-12.031979191140694</v>
      </c>
      <c r="AE149">
        <f t="shared" si="89"/>
        <v>-1.0411335646914801</v>
      </c>
      <c r="AF149">
        <f t="shared" si="90"/>
        <v>48.065811693102034</v>
      </c>
      <c r="AG149">
        <f t="shared" si="91"/>
        <v>-5.650138618286408</v>
      </c>
      <c r="AH149">
        <f t="shared" si="92"/>
        <v>5.9188545473366796</v>
      </c>
      <c r="AI149">
        <f t="shared" si="93"/>
        <v>9.7172338858037381</v>
      </c>
      <c r="AJ149">
        <v>225.31868521729299</v>
      </c>
      <c r="AK149">
        <v>225.76626666666701</v>
      </c>
      <c r="AL149">
        <v>-3.07020914273967</v>
      </c>
      <c r="AM149">
        <v>66.437045708557406</v>
      </c>
      <c r="AN149">
        <f t="shared" si="94"/>
        <v>5.9042378437235454</v>
      </c>
      <c r="AO149">
        <v>14.2980285276712</v>
      </c>
      <c r="AP149">
        <v>21.232835664335699</v>
      </c>
      <c r="AQ149">
        <v>-5.7008919792652898E-5</v>
      </c>
      <c r="AR149">
        <v>78.865860045576497</v>
      </c>
      <c r="AS149">
        <v>18</v>
      </c>
      <c r="AT149">
        <v>4</v>
      </c>
      <c r="AU149">
        <f t="shared" si="95"/>
        <v>1</v>
      </c>
      <c r="AV149">
        <f t="shared" si="96"/>
        <v>0</v>
      </c>
      <c r="AW149">
        <f t="shared" si="97"/>
        <v>39668.313144205378</v>
      </c>
      <c r="AX149">
        <f t="shared" si="98"/>
        <v>1999.9985714285699</v>
      </c>
      <c r="AY149">
        <f t="shared" si="99"/>
        <v>1681.1988214285702</v>
      </c>
      <c r="AZ149">
        <f t="shared" si="100"/>
        <v>0.84060001114286509</v>
      </c>
      <c r="BA149">
        <f t="shared" si="101"/>
        <v>0.16075802150572963</v>
      </c>
      <c r="BB149">
        <v>6</v>
      </c>
      <c r="BC149">
        <v>0.5</v>
      </c>
      <c r="BD149" t="s">
        <v>357</v>
      </c>
      <c r="BE149">
        <v>2</v>
      </c>
      <c r="BF149" t="b">
        <v>1</v>
      </c>
      <c r="BG149">
        <v>1657213448.2142899</v>
      </c>
      <c r="BH149">
        <v>242.77924999999999</v>
      </c>
      <c r="BI149">
        <v>237.72353571428599</v>
      </c>
      <c r="BJ149">
        <v>21.253492857142898</v>
      </c>
      <c r="BK149">
        <v>14.301935714285699</v>
      </c>
      <c r="BL149">
        <v>240.378428571429</v>
      </c>
      <c r="BM149">
        <v>21.059850000000001</v>
      </c>
      <c r="BN149">
        <v>500.008107142857</v>
      </c>
      <c r="BO149">
        <v>74.576449999999994</v>
      </c>
      <c r="BP149">
        <v>9.9994171428571393E-2</v>
      </c>
      <c r="BQ149">
        <v>24.901592857142901</v>
      </c>
      <c r="BR149">
        <v>24.9929392857143</v>
      </c>
      <c r="BS149">
        <v>999.9</v>
      </c>
      <c r="BT149">
        <v>0</v>
      </c>
      <c r="BU149">
        <v>0</v>
      </c>
      <c r="BV149">
        <v>9988.6139285714307</v>
      </c>
      <c r="BW149">
        <v>0</v>
      </c>
      <c r="BX149">
        <v>403.99403571428599</v>
      </c>
      <c r="BY149">
        <v>5.0558725000000004</v>
      </c>
      <c r="BZ149">
        <v>248.05146428571399</v>
      </c>
      <c r="CA149">
        <v>241.17278571428599</v>
      </c>
      <c r="CB149">
        <v>6.9515603571428599</v>
      </c>
      <c r="CC149">
        <v>237.72353571428599</v>
      </c>
      <c r="CD149">
        <v>14.301935714285699</v>
      </c>
      <c r="CE149">
        <v>1.58501</v>
      </c>
      <c r="CF149">
        <v>1.06658785714286</v>
      </c>
      <c r="CG149">
        <v>13.8138357142857</v>
      </c>
      <c r="CH149">
        <v>7.8591864285714301</v>
      </c>
      <c r="CI149">
        <v>1999.9985714285699</v>
      </c>
      <c r="CJ149">
        <v>0.97999871428571395</v>
      </c>
      <c r="CK149">
        <v>2.0001371428571401E-2</v>
      </c>
      <c r="CL149">
        <v>0</v>
      </c>
      <c r="CM149">
        <v>2.44169285714286</v>
      </c>
      <c r="CN149">
        <v>0</v>
      </c>
      <c r="CO149">
        <v>15969.228571428601</v>
      </c>
      <c r="CP149">
        <v>16705.392857142899</v>
      </c>
      <c r="CQ149">
        <v>48.448250000000002</v>
      </c>
      <c r="CR149">
        <v>49.811999999999998</v>
      </c>
      <c r="CS149">
        <v>49.436999999999998</v>
      </c>
      <c r="CT149">
        <v>48.408214285714301</v>
      </c>
      <c r="CU149">
        <v>47.423714285714297</v>
      </c>
      <c r="CV149">
        <v>1959.9978571428601</v>
      </c>
      <c r="CW149">
        <v>40.000714285714302</v>
      </c>
      <c r="CX149">
        <v>0</v>
      </c>
      <c r="CY149">
        <v>1651530518</v>
      </c>
      <c r="CZ149">
        <v>0</v>
      </c>
      <c r="DA149">
        <v>1657211497.5999999</v>
      </c>
      <c r="DB149" t="s">
        <v>358</v>
      </c>
      <c r="DC149">
        <v>1657211493.5999999</v>
      </c>
      <c r="DD149">
        <v>1657211497.5999999</v>
      </c>
      <c r="DE149">
        <v>1</v>
      </c>
      <c r="DF149">
        <v>1.526</v>
      </c>
      <c r="DG149">
        <v>4.4999999999999998E-2</v>
      </c>
      <c r="DH149">
        <v>2.6110000000000002</v>
      </c>
      <c r="DI149">
        <v>0.157</v>
      </c>
      <c r="DJ149">
        <v>420</v>
      </c>
      <c r="DK149">
        <v>20</v>
      </c>
      <c r="DL149">
        <v>0.57999999999999996</v>
      </c>
      <c r="DM149">
        <v>0.22</v>
      </c>
      <c r="DN149">
        <v>4.2916636585365904</v>
      </c>
      <c r="DO149">
        <v>11.9972253658537</v>
      </c>
      <c r="DP149">
        <v>1.2005580049756099</v>
      </c>
      <c r="DQ149">
        <v>0</v>
      </c>
      <c r="DR149">
        <v>6.9538158536585399</v>
      </c>
      <c r="DS149">
        <v>-3.7601393728232603E-2</v>
      </c>
      <c r="DT149">
        <v>4.6029221766123504E-3</v>
      </c>
      <c r="DU149">
        <v>1</v>
      </c>
      <c r="DV149">
        <v>1</v>
      </c>
      <c r="DW149">
        <v>2</v>
      </c>
      <c r="DX149" t="s">
        <v>379</v>
      </c>
      <c r="DY149">
        <v>2.8346100000000001</v>
      </c>
      <c r="DZ149">
        <v>2.7163200000000001</v>
      </c>
      <c r="EA149">
        <v>4.3695999999999999E-2</v>
      </c>
      <c r="EB149">
        <v>4.2852899999999999E-2</v>
      </c>
      <c r="EC149">
        <v>7.7693700000000004E-2</v>
      </c>
      <c r="ED149">
        <v>5.8291500000000003E-2</v>
      </c>
      <c r="EE149">
        <v>26895.9</v>
      </c>
      <c r="EF149">
        <v>23346.6</v>
      </c>
      <c r="EG149">
        <v>25195.3</v>
      </c>
      <c r="EH149">
        <v>23771.200000000001</v>
      </c>
      <c r="EI149">
        <v>39708.5</v>
      </c>
      <c r="EJ149">
        <v>37076.800000000003</v>
      </c>
      <c r="EK149">
        <v>45594.9</v>
      </c>
      <c r="EL149">
        <v>42435.3</v>
      </c>
      <c r="EM149">
        <v>1.75047</v>
      </c>
      <c r="EN149">
        <v>2.0953499999999998</v>
      </c>
      <c r="EO149">
        <v>-0.17937600000000001</v>
      </c>
      <c r="EP149">
        <v>0</v>
      </c>
      <c r="EQ149">
        <v>27.898900000000001</v>
      </c>
      <c r="ER149">
        <v>999.9</v>
      </c>
      <c r="ES149">
        <v>27.114999999999998</v>
      </c>
      <c r="ET149">
        <v>37.152000000000001</v>
      </c>
      <c r="EU149">
        <v>23.115300000000001</v>
      </c>
      <c r="EV149">
        <v>53.520299999999999</v>
      </c>
      <c r="EW149">
        <v>32.760399999999997</v>
      </c>
      <c r="EX149">
        <v>2</v>
      </c>
      <c r="EY149">
        <v>0.25439000000000001</v>
      </c>
      <c r="EZ149">
        <v>9.2810500000000005</v>
      </c>
      <c r="FA149">
        <v>20.010100000000001</v>
      </c>
      <c r="FB149">
        <v>5.23855</v>
      </c>
      <c r="FC149">
        <v>11.9956</v>
      </c>
      <c r="FD149">
        <v>4.9571500000000004</v>
      </c>
      <c r="FE149">
        <v>3.3039800000000001</v>
      </c>
      <c r="FF149">
        <v>9999</v>
      </c>
      <c r="FG149">
        <v>322.60000000000002</v>
      </c>
      <c r="FH149">
        <v>9999</v>
      </c>
      <c r="FI149">
        <v>4696</v>
      </c>
      <c r="FJ149">
        <v>1.8681300000000001</v>
      </c>
      <c r="FK149">
        <v>1.8638600000000001</v>
      </c>
      <c r="FL149">
        <v>1.87134</v>
      </c>
      <c r="FM149">
        <v>1.86246</v>
      </c>
      <c r="FN149">
        <v>1.86175</v>
      </c>
      <c r="FO149">
        <v>1.8681300000000001</v>
      </c>
      <c r="FP149">
        <v>1.8583499999999999</v>
      </c>
      <c r="FQ149">
        <v>1.8646</v>
      </c>
      <c r="FR149">
        <v>5</v>
      </c>
      <c r="FS149">
        <v>0</v>
      </c>
      <c r="FT149">
        <v>0</v>
      </c>
      <c r="FU149">
        <v>0</v>
      </c>
      <c r="FV149" t="s">
        <v>360</v>
      </c>
      <c r="FW149" t="s">
        <v>361</v>
      </c>
      <c r="FX149" t="s">
        <v>362</v>
      </c>
      <c r="FY149" t="s">
        <v>362</v>
      </c>
      <c r="FZ149" t="s">
        <v>362</v>
      </c>
      <c r="GA149" t="s">
        <v>362</v>
      </c>
      <c r="GB149">
        <v>0</v>
      </c>
      <c r="GC149">
        <v>100</v>
      </c>
      <c r="GD149">
        <v>100</v>
      </c>
      <c r="GE149">
        <v>2.3719999999999999</v>
      </c>
      <c r="GF149">
        <v>0.19270000000000001</v>
      </c>
      <c r="GG149">
        <v>2.06512692478187</v>
      </c>
      <c r="GH149">
        <v>1.5675561973404399E-3</v>
      </c>
      <c r="GI149">
        <v>-8.2833039480674595E-7</v>
      </c>
      <c r="GJ149">
        <v>5.0085055433431996E-10</v>
      </c>
      <c r="GK149">
        <v>-8.2657068672907993E-2</v>
      </c>
      <c r="GL149">
        <v>-3.8189079593307799E-2</v>
      </c>
      <c r="GM149">
        <v>3.2721738724615498E-3</v>
      </c>
      <c r="GN149">
        <v>-3.9688209873996E-5</v>
      </c>
      <c r="GO149">
        <v>3</v>
      </c>
      <c r="GP149">
        <v>2235</v>
      </c>
      <c r="GQ149">
        <v>2</v>
      </c>
      <c r="GR149">
        <v>25</v>
      </c>
      <c r="GS149">
        <v>32.700000000000003</v>
      </c>
      <c r="GT149">
        <v>32.6</v>
      </c>
      <c r="GU149">
        <v>0.73852499999999999</v>
      </c>
      <c r="GV149">
        <v>2.4133300000000002</v>
      </c>
      <c r="GW149">
        <v>1.9982899999999999</v>
      </c>
      <c r="GX149">
        <v>2.6879900000000001</v>
      </c>
      <c r="GY149">
        <v>2.0935100000000002</v>
      </c>
      <c r="GZ149">
        <v>2.34497</v>
      </c>
      <c r="HA149">
        <v>40.835000000000001</v>
      </c>
      <c r="HB149">
        <v>14.5611</v>
      </c>
      <c r="HC149">
        <v>18</v>
      </c>
      <c r="HD149">
        <v>425.84699999999998</v>
      </c>
      <c r="HE149">
        <v>656.428</v>
      </c>
      <c r="HF149">
        <v>17.323</v>
      </c>
      <c r="HG149">
        <v>30.513999999999999</v>
      </c>
      <c r="HH149">
        <v>30.001000000000001</v>
      </c>
      <c r="HI149">
        <v>30.375900000000001</v>
      </c>
      <c r="HJ149">
        <v>30.349900000000002</v>
      </c>
      <c r="HK149">
        <v>14.8299</v>
      </c>
      <c r="HL149">
        <v>43.584899999999998</v>
      </c>
      <c r="HM149">
        <v>0</v>
      </c>
      <c r="HN149">
        <v>18.516500000000001</v>
      </c>
      <c r="HO149">
        <v>184.66</v>
      </c>
      <c r="HP149">
        <v>14.296900000000001</v>
      </c>
      <c r="HQ149">
        <v>96.464699999999993</v>
      </c>
      <c r="HR149">
        <v>99.742000000000004</v>
      </c>
    </row>
    <row r="150" spans="1:226" x14ac:dyDescent="0.2">
      <c r="A150">
        <v>134</v>
      </c>
      <c r="B150">
        <v>1657213461</v>
      </c>
      <c r="C150">
        <v>1745.4000000953699</v>
      </c>
      <c r="D150" t="s">
        <v>629</v>
      </c>
      <c r="E150" t="s">
        <v>630</v>
      </c>
      <c r="F150">
        <v>5</v>
      </c>
      <c r="G150" t="s">
        <v>600</v>
      </c>
      <c r="H150" t="s">
        <v>356</v>
      </c>
      <c r="I150">
        <v>1657213453.5</v>
      </c>
      <c r="J150">
        <f t="shared" si="68"/>
        <v>5.9042053657025837E-3</v>
      </c>
      <c r="K150">
        <f t="shared" si="69"/>
        <v>5.9042053657025839</v>
      </c>
      <c r="L150">
        <f t="shared" si="70"/>
        <v>8.8709200940086781</v>
      </c>
      <c r="M150">
        <f t="shared" si="71"/>
        <v>226.87992592592599</v>
      </c>
      <c r="N150">
        <f t="shared" si="72"/>
        <v>167.69166485490149</v>
      </c>
      <c r="O150">
        <f t="shared" si="73"/>
        <v>12.522523277691002</v>
      </c>
      <c r="P150">
        <f t="shared" si="74"/>
        <v>16.942458983316456</v>
      </c>
      <c r="Q150">
        <f t="shared" si="75"/>
        <v>0.28635135713450072</v>
      </c>
      <c r="R150">
        <f t="shared" si="76"/>
        <v>2.4430681896900976</v>
      </c>
      <c r="S150">
        <f t="shared" si="77"/>
        <v>0.26892650663970818</v>
      </c>
      <c r="T150">
        <f t="shared" si="78"/>
        <v>0.16955618840849224</v>
      </c>
      <c r="U150">
        <f t="shared" si="79"/>
        <v>321.51785911111091</v>
      </c>
      <c r="V150">
        <f t="shared" si="80"/>
        <v>25.301796429322767</v>
      </c>
      <c r="W150">
        <f t="shared" si="81"/>
        <v>24.966959259259301</v>
      </c>
      <c r="X150">
        <f t="shared" si="82"/>
        <v>3.1734194620882681</v>
      </c>
      <c r="Y150">
        <f t="shared" si="83"/>
        <v>50.259660838258981</v>
      </c>
      <c r="Z150">
        <f t="shared" si="84"/>
        <v>1.5861793845445671</v>
      </c>
      <c r="AA150">
        <f t="shared" si="85"/>
        <v>3.155969137255151</v>
      </c>
      <c r="AB150">
        <f t="shared" si="86"/>
        <v>1.587240077543701</v>
      </c>
      <c r="AC150">
        <f t="shared" si="87"/>
        <v>-260.37545662748391</v>
      </c>
      <c r="AD150">
        <f t="shared" si="88"/>
        <v>-12.174458319630538</v>
      </c>
      <c r="AE150">
        <f t="shared" si="89"/>
        <v>-1.0532403820478717</v>
      </c>
      <c r="AF150">
        <f t="shared" si="90"/>
        <v>47.914703781948582</v>
      </c>
      <c r="AG150">
        <f t="shared" si="91"/>
        <v>-6.6570921336245075</v>
      </c>
      <c r="AH150">
        <f t="shared" si="92"/>
        <v>5.9134152385862775</v>
      </c>
      <c r="AI150">
        <f t="shared" si="93"/>
        <v>8.8709200940086781</v>
      </c>
      <c r="AJ150">
        <v>208.395460950304</v>
      </c>
      <c r="AK150">
        <v>210.137527272727</v>
      </c>
      <c r="AL150">
        <v>-3.13600731182449</v>
      </c>
      <c r="AM150">
        <v>66.437045708557406</v>
      </c>
      <c r="AN150">
        <f t="shared" si="94"/>
        <v>5.9042053657025839</v>
      </c>
      <c r="AO150">
        <v>14.2914181681308</v>
      </c>
      <c r="AP150">
        <v>21.2259965034965</v>
      </c>
      <c r="AQ150">
        <v>-3.21836524739287E-5</v>
      </c>
      <c r="AR150">
        <v>78.865860045576497</v>
      </c>
      <c r="AS150">
        <v>18</v>
      </c>
      <c r="AT150">
        <v>4</v>
      </c>
      <c r="AU150">
        <f t="shared" si="95"/>
        <v>1</v>
      </c>
      <c r="AV150">
        <f t="shared" si="96"/>
        <v>0</v>
      </c>
      <c r="AW150">
        <f t="shared" si="97"/>
        <v>39668.488734579056</v>
      </c>
      <c r="AX150">
        <f t="shared" si="98"/>
        <v>2000.01111111111</v>
      </c>
      <c r="AY150">
        <f t="shared" si="99"/>
        <v>1681.2093777777768</v>
      </c>
      <c r="AZ150">
        <f t="shared" si="100"/>
        <v>0.84060001888878388</v>
      </c>
      <c r="BA150">
        <f t="shared" si="101"/>
        <v>0.160758036455353</v>
      </c>
      <c r="BB150">
        <v>6</v>
      </c>
      <c r="BC150">
        <v>0.5</v>
      </c>
      <c r="BD150" t="s">
        <v>357</v>
      </c>
      <c r="BE150">
        <v>2</v>
      </c>
      <c r="BF150" t="b">
        <v>1</v>
      </c>
      <c r="BG150">
        <v>1657213453.5</v>
      </c>
      <c r="BH150">
        <v>226.87992592592599</v>
      </c>
      <c r="BI150">
        <v>220.501592592593</v>
      </c>
      <c r="BJ150">
        <v>21.2408518518519</v>
      </c>
      <c r="BK150">
        <v>14.295714814814801</v>
      </c>
      <c r="BL150">
        <v>224.499333333333</v>
      </c>
      <c r="BM150">
        <v>21.047759259259301</v>
      </c>
      <c r="BN150">
        <v>500.01685185185198</v>
      </c>
      <c r="BO150">
        <v>74.575837037037005</v>
      </c>
      <c r="BP150">
        <v>0.10004675555555601</v>
      </c>
      <c r="BQ150">
        <v>24.874525925925902</v>
      </c>
      <c r="BR150">
        <v>24.966959259259301</v>
      </c>
      <c r="BS150">
        <v>999.9</v>
      </c>
      <c r="BT150">
        <v>0</v>
      </c>
      <c r="BU150">
        <v>0</v>
      </c>
      <c r="BV150">
        <v>9987.7996296296296</v>
      </c>
      <c r="BW150">
        <v>0</v>
      </c>
      <c r="BX150">
        <v>412.72111111111099</v>
      </c>
      <c r="BY150">
        <v>6.37850703703704</v>
      </c>
      <c r="BZ150">
        <v>231.80388888888899</v>
      </c>
      <c r="CA150">
        <v>223.69959259259301</v>
      </c>
      <c r="CB150">
        <v>6.9451407407407402</v>
      </c>
      <c r="CC150">
        <v>220.501592592593</v>
      </c>
      <c r="CD150">
        <v>14.295714814814801</v>
      </c>
      <c r="CE150">
        <v>1.5840540740740701</v>
      </c>
      <c r="CF150">
        <v>1.0661144444444399</v>
      </c>
      <c r="CG150">
        <v>13.8045407407407</v>
      </c>
      <c r="CH150">
        <v>7.8526722222222203</v>
      </c>
      <c r="CI150">
        <v>2000.01111111111</v>
      </c>
      <c r="CJ150">
        <v>0.97999844444444495</v>
      </c>
      <c r="CK150">
        <v>2.00016592592593E-2</v>
      </c>
      <c r="CL150">
        <v>0</v>
      </c>
      <c r="CM150">
        <v>2.3872481481481498</v>
      </c>
      <c r="CN150">
        <v>0</v>
      </c>
      <c r="CO150">
        <v>16194.9555555556</v>
      </c>
      <c r="CP150">
        <v>16705.4925925926</v>
      </c>
      <c r="CQ150">
        <v>48.467333333333301</v>
      </c>
      <c r="CR150">
        <v>49.816666666666698</v>
      </c>
      <c r="CS150">
        <v>49.444000000000003</v>
      </c>
      <c r="CT150">
        <v>48.430111111111103</v>
      </c>
      <c r="CU150">
        <v>47.436999999999998</v>
      </c>
      <c r="CV150">
        <v>1960.0096296296299</v>
      </c>
      <c r="CW150">
        <v>40.001481481481498</v>
      </c>
      <c r="CX150">
        <v>0</v>
      </c>
      <c r="CY150">
        <v>1651530522.8</v>
      </c>
      <c r="CZ150">
        <v>0</v>
      </c>
      <c r="DA150">
        <v>1657211497.5999999</v>
      </c>
      <c r="DB150" t="s">
        <v>358</v>
      </c>
      <c r="DC150">
        <v>1657211493.5999999</v>
      </c>
      <c r="DD150">
        <v>1657211497.5999999</v>
      </c>
      <c r="DE150">
        <v>1</v>
      </c>
      <c r="DF150">
        <v>1.526</v>
      </c>
      <c r="DG150">
        <v>4.4999999999999998E-2</v>
      </c>
      <c r="DH150">
        <v>2.6110000000000002</v>
      </c>
      <c r="DI150">
        <v>0.157</v>
      </c>
      <c r="DJ150">
        <v>420</v>
      </c>
      <c r="DK150">
        <v>20</v>
      </c>
      <c r="DL150">
        <v>0.57999999999999996</v>
      </c>
      <c r="DM150">
        <v>0.22</v>
      </c>
      <c r="DN150">
        <v>5.6892124390243897</v>
      </c>
      <c r="DO150">
        <v>15.120441742160301</v>
      </c>
      <c r="DP150">
        <v>1.5138347651653801</v>
      </c>
      <c r="DQ150">
        <v>0</v>
      </c>
      <c r="DR150">
        <v>6.9486160975609801</v>
      </c>
      <c r="DS150">
        <v>-7.2898954703805294E-2</v>
      </c>
      <c r="DT150">
        <v>7.3413592408134798E-3</v>
      </c>
      <c r="DU150">
        <v>1</v>
      </c>
      <c r="DV150">
        <v>1</v>
      </c>
      <c r="DW150">
        <v>2</v>
      </c>
      <c r="DX150" t="s">
        <v>379</v>
      </c>
      <c r="DY150">
        <v>2.8345699999999998</v>
      </c>
      <c r="DZ150">
        <v>2.71644</v>
      </c>
      <c r="EA150">
        <v>4.0969999999999999E-2</v>
      </c>
      <c r="EB150">
        <v>3.9939299999999997E-2</v>
      </c>
      <c r="EC150">
        <v>7.7668200000000007E-2</v>
      </c>
      <c r="ED150">
        <v>5.8269799999999997E-2</v>
      </c>
      <c r="EE150">
        <v>26971.599999999999</v>
      </c>
      <c r="EF150">
        <v>23417</v>
      </c>
      <c r="EG150">
        <v>25194.5</v>
      </c>
      <c r="EH150">
        <v>23770.6</v>
      </c>
      <c r="EI150">
        <v>39708.5</v>
      </c>
      <c r="EJ150">
        <v>37077</v>
      </c>
      <c r="EK150">
        <v>45593.8</v>
      </c>
      <c r="EL150">
        <v>42434.6</v>
      </c>
      <c r="EM150">
        <v>1.7504</v>
      </c>
      <c r="EN150">
        <v>2.0951</v>
      </c>
      <c r="EO150">
        <v>-0.184555</v>
      </c>
      <c r="EP150">
        <v>0</v>
      </c>
      <c r="EQ150">
        <v>27.950099999999999</v>
      </c>
      <c r="ER150">
        <v>999.9</v>
      </c>
      <c r="ES150">
        <v>27.114999999999998</v>
      </c>
      <c r="ET150">
        <v>37.152000000000001</v>
      </c>
      <c r="EU150">
        <v>23.114599999999999</v>
      </c>
      <c r="EV150">
        <v>53.380299999999998</v>
      </c>
      <c r="EW150">
        <v>32.740400000000001</v>
      </c>
      <c r="EX150">
        <v>2</v>
      </c>
      <c r="EY150">
        <v>0.25555600000000001</v>
      </c>
      <c r="EZ150">
        <v>9.0903100000000006</v>
      </c>
      <c r="FA150">
        <v>20.0198</v>
      </c>
      <c r="FB150">
        <v>5.2384000000000004</v>
      </c>
      <c r="FC150">
        <v>11.9956</v>
      </c>
      <c r="FD150">
        <v>4.9569999999999999</v>
      </c>
      <c r="FE150">
        <v>3.3038500000000002</v>
      </c>
      <c r="FF150">
        <v>9999</v>
      </c>
      <c r="FG150">
        <v>322.60000000000002</v>
      </c>
      <c r="FH150">
        <v>9999</v>
      </c>
      <c r="FI150">
        <v>4696</v>
      </c>
      <c r="FJ150">
        <v>1.86812</v>
      </c>
      <c r="FK150">
        <v>1.8638600000000001</v>
      </c>
      <c r="FL150">
        <v>1.87134</v>
      </c>
      <c r="FM150">
        <v>1.8624700000000001</v>
      </c>
      <c r="FN150">
        <v>1.8617699999999999</v>
      </c>
      <c r="FO150">
        <v>1.8681300000000001</v>
      </c>
      <c r="FP150">
        <v>1.8583499999999999</v>
      </c>
      <c r="FQ150">
        <v>1.8646199999999999</v>
      </c>
      <c r="FR150">
        <v>5</v>
      </c>
      <c r="FS150">
        <v>0</v>
      </c>
      <c r="FT150">
        <v>0</v>
      </c>
      <c r="FU150">
        <v>0</v>
      </c>
      <c r="FV150" t="s">
        <v>360</v>
      </c>
      <c r="FW150" t="s">
        <v>361</v>
      </c>
      <c r="FX150" t="s">
        <v>362</v>
      </c>
      <c r="FY150" t="s">
        <v>362</v>
      </c>
      <c r="FZ150" t="s">
        <v>362</v>
      </c>
      <c r="GA150" t="s">
        <v>362</v>
      </c>
      <c r="GB150">
        <v>0</v>
      </c>
      <c r="GC150">
        <v>100</v>
      </c>
      <c r="GD150">
        <v>100</v>
      </c>
      <c r="GE150">
        <v>2.3519999999999999</v>
      </c>
      <c r="GF150">
        <v>0.1923</v>
      </c>
      <c r="GG150">
        <v>2.06512692478187</v>
      </c>
      <c r="GH150">
        <v>1.5675561973404399E-3</v>
      </c>
      <c r="GI150">
        <v>-8.2833039480674595E-7</v>
      </c>
      <c r="GJ150">
        <v>5.0085055433431996E-10</v>
      </c>
      <c r="GK150">
        <v>-8.2657068672907993E-2</v>
      </c>
      <c r="GL150">
        <v>-3.8189079593307799E-2</v>
      </c>
      <c r="GM150">
        <v>3.2721738724615498E-3</v>
      </c>
      <c r="GN150">
        <v>-3.9688209873996E-5</v>
      </c>
      <c r="GO150">
        <v>3</v>
      </c>
      <c r="GP150">
        <v>2235</v>
      </c>
      <c r="GQ150">
        <v>2</v>
      </c>
      <c r="GR150">
        <v>25</v>
      </c>
      <c r="GS150">
        <v>32.799999999999997</v>
      </c>
      <c r="GT150">
        <v>32.700000000000003</v>
      </c>
      <c r="GU150">
        <v>0.69213899999999995</v>
      </c>
      <c r="GV150">
        <v>2.4487299999999999</v>
      </c>
      <c r="GW150">
        <v>1.9982899999999999</v>
      </c>
      <c r="GX150">
        <v>2.6879900000000001</v>
      </c>
      <c r="GY150">
        <v>2.0935100000000002</v>
      </c>
      <c r="GZ150">
        <v>2.3584000000000001</v>
      </c>
      <c r="HA150">
        <v>40.835000000000001</v>
      </c>
      <c r="HB150">
        <v>14.5961</v>
      </c>
      <c r="HC150">
        <v>18</v>
      </c>
      <c r="HD150">
        <v>425.84800000000001</v>
      </c>
      <c r="HE150">
        <v>656.29200000000003</v>
      </c>
      <c r="HF150">
        <v>17.324300000000001</v>
      </c>
      <c r="HG150">
        <v>30.529900000000001</v>
      </c>
      <c r="HH150">
        <v>30.001100000000001</v>
      </c>
      <c r="HI150">
        <v>30.3825</v>
      </c>
      <c r="HJ150">
        <v>30.356400000000001</v>
      </c>
      <c r="HK150">
        <v>13.8718</v>
      </c>
      <c r="HL150">
        <v>43.584899999999998</v>
      </c>
      <c r="HM150">
        <v>0</v>
      </c>
      <c r="HN150">
        <v>18.543299999999999</v>
      </c>
      <c r="HO150">
        <v>164.494</v>
      </c>
      <c r="HP150">
        <v>14.289</v>
      </c>
      <c r="HQ150">
        <v>96.462000000000003</v>
      </c>
      <c r="HR150">
        <v>99.74</v>
      </c>
    </row>
    <row r="151" spans="1:226" x14ac:dyDescent="0.2">
      <c r="A151">
        <v>135</v>
      </c>
      <c r="B151">
        <v>1657213466</v>
      </c>
      <c r="C151">
        <v>1750.4000000953699</v>
      </c>
      <c r="D151" t="s">
        <v>631</v>
      </c>
      <c r="E151" t="s">
        <v>632</v>
      </c>
      <c r="F151">
        <v>5</v>
      </c>
      <c r="G151" t="s">
        <v>600</v>
      </c>
      <c r="H151" t="s">
        <v>356</v>
      </c>
      <c r="I151">
        <v>1657213458.2142899</v>
      </c>
      <c r="J151">
        <f t="shared" si="68"/>
        <v>5.9019252293919409E-3</v>
      </c>
      <c r="K151">
        <f t="shared" si="69"/>
        <v>5.9019252293919413</v>
      </c>
      <c r="L151">
        <f t="shared" si="70"/>
        <v>8.0305887359645052</v>
      </c>
      <c r="M151">
        <f t="shared" si="71"/>
        <v>212.65746428571401</v>
      </c>
      <c r="N151">
        <f t="shared" si="72"/>
        <v>158.98547184472955</v>
      </c>
      <c r="O151">
        <f t="shared" si="73"/>
        <v>11.872303438461053</v>
      </c>
      <c r="P151">
        <f t="shared" si="74"/>
        <v>15.880280853079642</v>
      </c>
      <c r="Q151">
        <f t="shared" si="75"/>
        <v>0.28724106614673467</v>
      </c>
      <c r="R151">
        <f t="shared" si="76"/>
        <v>2.443499618154592</v>
      </c>
      <c r="S151">
        <f t="shared" si="77"/>
        <v>0.26971421620395752</v>
      </c>
      <c r="T151">
        <f t="shared" si="78"/>
        <v>0.17005690922574351</v>
      </c>
      <c r="U151">
        <f t="shared" si="79"/>
        <v>321.51490639285714</v>
      </c>
      <c r="V151">
        <f t="shared" si="80"/>
        <v>25.282807586739075</v>
      </c>
      <c r="W151">
        <f t="shared" si="81"/>
        <v>24.934975000000001</v>
      </c>
      <c r="X151">
        <f t="shared" si="82"/>
        <v>3.1673716942020391</v>
      </c>
      <c r="Y151">
        <f t="shared" si="83"/>
        <v>50.291036663037382</v>
      </c>
      <c r="Z151">
        <f t="shared" si="84"/>
        <v>1.5853133678808746</v>
      </c>
      <c r="AA151">
        <f t="shared" si="85"/>
        <v>3.1522781653972927</v>
      </c>
      <c r="AB151">
        <f t="shared" si="86"/>
        <v>1.5820583263211645</v>
      </c>
      <c r="AC151">
        <f t="shared" si="87"/>
        <v>-260.27490261618459</v>
      </c>
      <c r="AD151">
        <f t="shared" si="88"/>
        <v>-10.546243767476952</v>
      </c>
      <c r="AE151">
        <f t="shared" si="89"/>
        <v>-0.91198176131006881</v>
      </c>
      <c r="AF151">
        <f t="shared" si="90"/>
        <v>49.781778247885526</v>
      </c>
      <c r="AG151">
        <f t="shared" si="91"/>
        <v>-7.653550906070036</v>
      </c>
      <c r="AH151">
        <f t="shared" si="92"/>
        <v>5.9085512187511879</v>
      </c>
      <c r="AI151">
        <f t="shared" si="93"/>
        <v>8.0305887359645052</v>
      </c>
      <c r="AJ151">
        <v>191.84549589171601</v>
      </c>
      <c r="AK151">
        <v>194.57557575757599</v>
      </c>
      <c r="AL151">
        <v>-3.1270476518297801</v>
      </c>
      <c r="AM151">
        <v>66.437045708557406</v>
      </c>
      <c r="AN151">
        <f t="shared" si="94"/>
        <v>5.9019252293919413</v>
      </c>
      <c r="AO151">
        <v>14.2850670628419</v>
      </c>
      <c r="AP151">
        <v>21.2175097902098</v>
      </c>
      <c r="AQ151">
        <v>-1.04893186613183E-4</v>
      </c>
      <c r="AR151">
        <v>78.865860045576497</v>
      </c>
      <c r="AS151">
        <v>18</v>
      </c>
      <c r="AT151">
        <v>4</v>
      </c>
      <c r="AU151">
        <f t="shared" si="95"/>
        <v>1</v>
      </c>
      <c r="AV151">
        <f t="shared" si="96"/>
        <v>0</v>
      </c>
      <c r="AW151">
        <f t="shared" si="97"/>
        <v>39681.796832149354</v>
      </c>
      <c r="AX151">
        <f t="shared" si="98"/>
        <v>1999.9925000000001</v>
      </c>
      <c r="AY151">
        <f t="shared" si="99"/>
        <v>1681.1937535714287</v>
      </c>
      <c r="AZ151">
        <f t="shared" si="100"/>
        <v>0.8406000290358232</v>
      </c>
      <c r="BA151">
        <f t="shared" si="101"/>
        <v>0.1607580560391387</v>
      </c>
      <c r="BB151">
        <v>6</v>
      </c>
      <c r="BC151">
        <v>0.5</v>
      </c>
      <c r="BD151" t="s">
        <v>357</v>
      </c>
      <c r="BE151">
        <v>2</v>
      </c>
      <c r="BF151" t="b">
        <v>1</v>
      </c>
      <c r="BG151">
        <v>1657213458.2142899</v>
      </c>
      <c r="BH151">
        <v>212.65746428571401</v>
      </c>
      <c r="BI151">
        <v>204.98110714285701</v>
      </c>
      <c r="BJ151">
        <v>21.229392857142901</v>
      </c>
      <c r="BK151">
        <v>14.28975</v>
      </c>
      <c r="BL151">
        <v>210.295035714286</v>
      </c>
      <c r="BM151">
        <v>21.0368107142857</v>
      </c>
      <c r="BN151">
        <v>500.00696428571399</v>
      </c>
      <c r="BO151">
        <v>74.575360714285694</v>
      </c>
      <c r="BP151">
        <v>0.100037614285714</v>
      </c>
      <c r="BQ151">
        <v>24.854917857142901</v>
      </c>
      <c r="BR151">
        <v>24.934975000000001</v>
      </c>
      <c r="BS151">
        <v>999.9</v>
      </c>
      <c r="BT151">
        <v>0</v>
      </c>
      <c r="BU151">
        <v>0</v>
      </c>
      <c r="BV151">
        <v>9990.6732142857109</v>
      </c>
      <c r="BW151">
        <v>0</v>
      </c>
      <c r="BX151">
        <v>415.039357142857</v>
      </c>
      <c r="BY151">
        <v>7.6764867857142898</v>
      </c>
      <c r="BZ151">
        <v>217.27021428571399</v>
      </c>
      <c r="CA151">
        <v>207.95282142857101</v>
      </c>
      <c r="CB151">
        <v>6.9396460714285704</v>
      </c>
      <c r="CC151">
        <v>204.98110714285701</v>
      </c>
      <c r="CD151">
        <v>14.28975</v>
      </c>
      <c r="CE151">
        <v>1.58318928571429</v>
      </c>
      <c r="CF151">
        <v>1.06566178571429</v>
      </c>
      <c r="CG151">
        <v>13.7961357142857</v>
      </c>
      <c r="CH151">
        <v>7.8464464285714302</v>
      </c>
      <c r="CI151">
        <v>1999.9925000000001</v>
      </c>
      <c r="CJ151">
        <v>0.97999828571428604</v>
      </c>
      <c r="CK151">
        <v>2.0001828571428602E-2</v>
      </c>
      <c r="CL151">
        <v>0</v>
      </c>
      <c r="CM151">
        <v>2.38395714285714</v>
      </c>
      <c r="CN151">
        <v>0</v>
      </c>
      <c r="CO151">
        <v>16217.075000000001</v>
      </c>
      <c r="CP151">
        <v>16705.3321428571</v>
      </c>
      <c r="CQ151">
        <v>48.486499999999999</v>
      </c>
      <c r="CR151">
        <v>49.836750000000002</v>
      </c>
      <c r="CS151">
        <v>49.463999999999999</v>
      </c>
      <c r="CT151">
        <v>48.452750000000002</v>
      </c>
      <c r="CU151">
        <v>47.448250000000002</v>
      </c>
      <c r="CV151">
        <v>1959.9907142857101</v>
      </c>
      <c r="CW151">
        <v>40.001785714285703</v>
      </c>
      <c r="CX151">
        <v>0</v>
      </c>
      <c r="CY151">
        <v>1651530527.5999999</v>
      </c>
      <c r="CZ151">
        <v>0</v>
      </c>
      <c r="DA151">
        <v>1657211497.5999999</v>
      </c>
      <c r="DB151" t="s">
        <v>358</v>
      </c>
      <c r="DC151">
        <v>1657211493.5999999</v>
      </c>
      <c r="DD151">
        <v>1657211497.5999999</v>
      </c>
      <c r="DE151">
        <v>1</v>
      </c>
      <c r="DF151">
        <v>1.526</v>
      </c>
      <c r="DG151">
        <v>4.4999999999999998E-2</v>
      </c>
      <c r="DH151">
        <v>2.6110000000000002</v>
      </c>
      <c r="DI151">
        <v>0.157</v>
      </c>
      <c r="DJ151">
        <v>420</v>
      </c>
      <c r="DK151">
        <v>20</v>
      </c>
      <c r="DL151">
        <v>0.57999999999999996</v>
      </c>
      <c r="DM151">
        <v>0.22</v>
      </c>
      <c r="DN151">
        <v>6.6549439024390198</v>
      </c>
      <c r="DO151">
        <v>16.2029774216028</v>
      </c>
      <c r="DP151">
        <v>1.61164134532784</v>
      </c>
      <c r="DQ151">
        <v>0</v>
      </c>
      <c r="DR151">
        <v>6.9439119512195102</v>
      </c>
      <c r="DS151">
        <v>-7.5001672473866701E-2</v>
      </c>
      <c r="DT151">
        <v>7.5461281364207003E-3</v>
      </c>
      <c r="DU151">
        <v>1</v>
      </c>
      <c r="DV151">
        <v>1</v>
      </c>
      <c r="DW151">
        <v>2</v>
      </c>
      <c r="DX151" t="s">
        <v>379</v>
      </c>
      <c r="DY151">
        <v>2.83453</v>
      </c>
      <c r="DZ151">
        <v>2.71651</v>
      </c>
      <c r="EA151">
        <v>3.8182599999999997E-2</v>
      </c>
      <c r="EB151">
        <v>3.6864099999999997E-2</v>
      </c>
      <c r="EC151">
        <v>7.7660099999999996E-2</v>
      </c>
      <c r="ED151">
        <v>5.8243099999999999E-2</v>
      </c>
      <c r="EE151">
        <v>27048.799999999999</v>
      </c>
      <c r="EF151">
        <v>23491.1</v>
      </c>
      <c r="EG151">
        <v>25193.599999999999</v>
      </c>
      <c r="EH151">
        <v>23769.8</v>
      </c>
      <c r="EI151">
        <v>39707.800000000003</v>
      </c>
      <c r="EJ151">
        <v>37076.5</v>
      </c>
      <c r="EK151">
        <v>45592.7</v>
      </c>
      <c r="EL151">
        <v>42432.9</v>
      </c>
      <c r="EM151">
        <v>1.7505999999999999</v>
      </c>
      <c r="EN151">
        <v>2.09477</v>
      </c>
      <c r="EO151">
        <v>-0.192907</v>
      </c>
      <c r="EP151">
        <v>0</v>
      </c>
      <c r="EQ151">
        <v>27.999099999999999</v>
      </c>
      <c r="ER151">
        <v>999.9</v>
      </c>
      <c r="ES151">
        <v>27.085000000000001</v>
      </c>
      <c r="ET151">
        <v>37.152000000000001</v>
      </c>
      <c r="EU151">
        <v>23.088699999999999</v>
      </c>
      <c r="EV151">
        <v>53.510300000000001</v>
      </c>
      <c r="EW151">
        <v>32.7804</v>
      </c>
      <c r="EX151">
        <v>2</v>
      </c>
      <c r="EY151">
        <v>0.24981700000000001</v>
      </c>
      <c r="EZ151">
        <v>5.9083500000000004</v>
      </c>
      <c r="FA151">
        <v>20.1541</v>
      </c>
      <c r="FB151">
        <v>5.2345100000000002</v>
      </c>
      <c r="FC151">
        <v>11.992000000000001</v>
      </c>
      <c r="FD151">
        <v>4.9560500000000003</v>
      </c>
      <c r="FE151">
        <v>3.3039999999999998</v>
      </c>
      <c r="FF151">
        <v>9999</v>
      </c>
      <c r="FG151">
        <v>322.60000000000002</v>
      </c>
      <c r="FH151">
        <v>9999</v>
      </c>
      <c r="FI151">
        <v>4696.3</v>
      </c>
      <c r="FJ151">
        <v>1.86826</v>
      </c>
      <c r="FK151">
        <v>1.86399</v>
      </c>
      <c r="FL151">
        <v>1.87147</v>
      </c>
      <c r="FM151">
        <v>1.86256</v>
      </c>
      <c r="FN151">
        <v>1.86188</v>
      </c>
      <c r="FO151">
        <v>1.8682700000000001</v>
      </c>
      <c r="FP151">
        <v>1.8584499999999999</v>
      </c>
      <c r="FQ151">
        <v>1.8647100000000001</v>
      </c>
      <c r="FR151">
        <v>5</v>
      </c>
      <c r="FS151">
        <v>0</v>
      </c>
      <c r="FT151">
        <v>0</v>
      </c>
      <c r="FU151">
        <v>0</v>
      </c>
      <c r="FV151" t="s">
        <v>360</v>
      </c>
      <c r="FW151" t="s">
        <v>361</v>
      </c>
      <c r="FX151" t="s">
        <v>362</v>
      </c>
      <c r="FY151" t="s">
        <v>362</v>
      </c>
      <c r="FZ151" t="s">
        <v>362</v>
      </c>
      <c r="GA151" t="s">
        <v>362</v>
      </c>
      <c r="GB151">
        <v>0</v>
      </c>
      <c r="GC151">
        <v>100</v>
      </c>
      <c r="GD151">
        <v>100</v>
      </c>
      <c r="GE151">
        <v>2.3319999999999999</v>
      </c>
      <c r="GF151">
        <v>0.19220000000000001</v>
      </c>
      <c r="GG151">
        <v>2.06512692478187</v>
      </c>
      <c r="GH151">
        <v>1.5675561973404399E-3</v>
      </c>
      <c r="GI151">
        <v>-8.2833039480674595E-7</v>
      </c>
      <c r="GJ151">
        <v>5.0085055433431996E-10</v>
      </c>
      <c r="GK151">
        <v>-8.2657068672907993E-2</v>
      </c>
      <c r="GL151">
        <v>-3.8189079593307799E-2</v>
      </c>
      <c r="GM151">
        <v>3.2721738724615498E-3</v>
      </c>
      <c r="GN151">
        <v>-3.9688209873996E-5</v>
      </c>
      <c r="GO151">
        <v>3</v>
      </c>
      <c r="GP151">
        <v>2235</v>
      </c>
      <c r="GQ151">
        <v>2</v>
      </c>
      <c r="GR151">
        <v>25</v>
      </c>
      <c r="GS151">
        <v>32.9</v>
      </c>
      <c r="GT151">
        <v>32.799999999999997</v>
      </c>
      <c r="GU151">
        <v>0.64331099999999997</v>
      </c>
      <c r="GV151">
        <v>2.3779300000000001</v>
      </c>
      <c r="GW151">
        <v>1.9982899999999999</v>
      </c>
      <c r="GX151">
        <v>2.6879900000000001</v>
      </c>
      <c r="GY151">
        <v>2.0935100000000002</v>
      </c>
      <c r="GZ151">
        <v>2.3571800000000001</v>
      </c>
      <c r="HA151">
        <v>40.835000000000001</v>
      </c>
      <c r="HB151">
        <v>14.692399999999999</v>
      </c>
      <c r="HC151">
        <v>18</v>
      </c>
      <c r="HD151">
        <v>426.00700000000001</v>
      </c>
      <c r="HE151">
        <v>656.101</v>
      </c>
      <c r="HF151">
        <v>17.587199999999999</v>
      </c>
      <c r="HG151">
        <v>30.5459</v>
      </c>
      <c r="HH151">
        <v>29.996300000000002</v>
      </c>
      <c r="HI151">
        <v>30.388999999999999</v>
      </c>
      <c r="HJ151">
        <v>30.363700000000001</v>
      </c>
      <c r="HK151">
        <v>12.9323</v>
      </c>
      <c r="HL151">
        <v>43.584899999999998</v>
      </c>
      <c r="HM151">
        <v>0</v>
      </c>
      <c r="HN151">
        <v>18.604199999999999</v>
      </c>
      <c r="HO151">
        <v>151.048</v>
      </c>
      <c r="HP151">
        <v>14.2631</v>
      </c>
      <c r="HQ151">
        <v>96.459299999999999</v>
      </c>
      <c r="HR151">
        <v>99.7363</v>
      </c>
    </row>
    <row r="152" spans="1:226" x14ac:dyDescent="0.2">
      <c r="A152">
        <v>136</v>
      </c>
      <c r="B152">
        <v>1657213471</v>
      </c>
      <c r="C152">
        <v>1755.4000000953699</v>
      </c>
      <c r="D152" t="s">
        <v>633</v>
      </c>
      <c r="E152" t="s">
        <v>634</v>
      </c>
      <c r="F152">
        <v>5</v>
      </c>
      <c r="G152" t="s">
        <v>600</v>
      </c>
      <c r="H152" t="s">
        <v>356</v>
      </c>
      <c r="I152">
        <v>1657213463.5</v>
      </c>
      <c r="J152">
        <f t="shared" si="68"/>
        <v>5.9848348252465591E-3</v>
      </c>
      <c r="K152">
        <f t="shared" si="69"/>
        <v>5.9848348252465593</v>
      </c>
      <c r="L152">
        <f t="shared" si="70"/>
        <v>7.0137431484307404</v>
      </c>
      <c r="M152">
        <f t="shared" si="71"/>
        <v>196.56322222222201</v>
      </c>
      <c r="N152">
        <f t="shared" si="72"/>
        <v>150.11939205769298</v>
      </c>
      <c r="O152">
        <f t="shared" si="73"/>
        <v>11.210174565703921</v>
      </c>
      <c r="P152">
        <f t="shared" si="74"/>
        <v>14.678370356452829</v>
      </c>
      <c r="Q152">
        <f t="shared" si="75"/>
        <v>0.29310654355812932</v>
      </c>
      <c r="R152">
        <f t="shared" si="76"/>
        <v>2.4458998081061072</v>
      </c>
      <c r="S152">
        <f t="shared" si="77"/>
        <v>0.27489764446408371</v>
      </c>
      <c r="T152">
        <f t="shared" si="78"/>
        <v>0.17335267594283604</v>
      </c>
      <c r="U152">
        <f t="shared" si="79"/>
        <v>321.51809555555508</v>
      </c>
      <c r="V152">
        <f t="shared" si="80"/>
        <v>25.237978014138218</v>
      </c>
      <c r="W152">
        <f t="shared" si="81"/>
        <v>24.893103703703702</v>
      </c>
      <c r="X152">
        <f t="shared" si="82"/>
        <v>3.1594696536699733</v>
      </c>
      <c r="Y152">
        <f t="shared" si="83"/>
        <v>50.349385256731885</v>
      </c>
      <c r="Z152">
        <f t="shared" si="84"/>
        <v>1.5853587085985648</v>
      </c>
      <c r="AA152">
        <f t="shared" si="85"/>
        <v>3.1487151243551619</v>
      </c>
      <c r="AB152">
        <f t="shared" si="86"/>
        <v>1.5741109450714086</v>
      </c>
      <c r="AC152">
        <f t="shared" si="87"/>
        <v>-263.93121579337327</v>
      </c>
      <c r="AD152">
        <f t="shared" si="88"/>
        <v>-7.5337927559694693</v>
      </c>
      <c r="AE152">
        <f t="shared" si="89"/>
        <v>-0.65064278622630167</v>
      </c>
      <c r="AF152">
        <f t="shared" si="90"/>
        <v>49.402444219986052</v>
      </c>
      <c r="AG152">
        <f t="shared" si="91"/>
        <v>-8.7041687656979896</v>
      </c>
      <c r="AH152">
        <f t="shared" si="92"/>
        <v>5.9151679539964146</v>
      </c>
      <c r="AI152">
        <f t="shared" si="93"/>
        <v>7.0137431484307404</v>
      </c>
      <c r="AJ152">
        <v>174.98260799178601</v>
      </c>
      <c r="AK152">
        <v>178.97097575757601</v>
      </c>
      <c r="AL152">
        <v>-3.1318910291567801</v>
      </c>
      <c r="AM152">
        <v>66.437045708557406</v>
      </c>
      <c r="AN152">
        <f t="shared" si="94"/>
        <v>5.9848348252465593</v>
      </c>
      <c r="AO152">
        <v>14.2767199589232</v>
      </c>
      <c r="AP152">
        <v>21.271155244755299</v>
      </c>
      <c r="AQ152">
        <v>7.34522595027127E-3</v>
      </c>
      <c r="AR152">
        <v>78.865860045576497</v>
      </c>
      <c r="AS152">
        <v>18</v>
      </c>
      <c r="AT152">
        <v>4</v>
      </c>
      <c r="AU152">
        <f t="shared" si="95"/>
        <v>1</v>
      </c>
      <c r="AV152">
        <f t="shared" si="96"/>
        <v>0</v>
      </c>
      <c r="AW152">
        <f t="shared" si="97"/>
        <v>39743.894007911877</v>
      </c>
      <c r="AX152">
        <f t="shared" si="98"/>
        <v>2000.01259259259</v>
      </c>
      <c r="AY152">
        <f t="shared" si="99"/>
        <v>1681.2106222222199</v>
      </c>
      <c r="AZ152">
        <f t="shared" si="100"/>
        <v>0.84060001844432819</v>
      </c>
      <c r="BA152">
        <f t="shared" si="101"/>
        <v>0.16075803559755361</v>
      </c>
      <c r="BB152">
        <v>6</v>
      </c>
      <c r="BC152">
        <v>0.5</v>
      </c>
      <c r="BD152" t="s">
        <v>357</v>
      </c>
      <c r="BE152">
        <v>2</v>
      </c>
      <c r="BF152" t="b">
        <v>1</v>
      </c>
      <c r="BG152">
        <v>1657213463.5</v>
      </c>
      <c r="BH152">
        <v>196.56322222222201</v>
      </c>
      <c r="BI152">
        <v>187.51311111111099</v>
      </c>
      <c r="BJ152">
        <v>21.230096296296299</v>
      </c>
      <c r="BK152">
        <v>14.282318518518499</v>
      </c>
      <c r="BL152">
        <v>194.22155555555599</v>
      </c>
      <c r="BM152">
        <v>21.037485185185201</v>
      </c>
      <c r="BN152">
        <v>499.98044444444503</v>
      </c>
      <c r="BO152">
        <v>74.575111111111099</v>
      </c>
      <c r="BP152">
        <v>9.9948599999999999E-2</v>
      </c>
      <c r="BQ152">
        <v>24.835970370370401</v>
      </c>
      <c r="BR152">
        <v>24.893103703703702</v>
      </c>
      <c r="BS152">
        <v>999.9</v>
      </c>
      <c r="BT152">
        <v>0</v>
      </c>
      <c r="BU152">
        <v>0</v>
      </c>
      <c r="BV152">
        <v>10006.3448148148</v>
      </c>
      <c r="BW152">
        <v>0</v>
      </c>
      <c r="BX152">
        <v>414.86311111111098</v>
      </c>
      <c r="BY152">
        <v>9.0502122222222194</v>
      </c>
      <c r="BZ152">
        <v>200.82677777777801</v>
      </c>
      <c r="CA152">
        <v>190.230148148148</v>
      </c>
      <c r="CB152">
        <v>6.9477762962962997</v>
      </c>
      <c r="CC152">
        <v>187.51311111111099</v>
      </c>
      <c r="CD152">
        <v>14.282318518518499</v>
      </c>
      <c r="CE152">
        <v>1.5832370370370401</v>
      </c>
      <c r="CF152">
        <v>1.06510407407407</v>
      </c>
      <c r="CG152">
        <v>13.7965962962963</v>
      </c>
      <c r="CH152">
        <v>7.8387674074074098</v>
      </c>
      <c r="CI152">
        <v>2000.01259259259</v>
      </c>
      <c r="CJ152">
        <v>0.979998777777778</v>
      </c>
      <c r="CK152">
        <v>2.0001303703703701E-2</v>
      </c>
      <c r="CL152">
        <v>0</v>
      </c>
      <c r="CM152">
        <v>2.4755555555555602</v>
      </c>
      <c r="CN152">
        <v>0</v>
      </c>
      <c r="CO152">
        <v>16167.1148148148</v>
      </c>
      <c r="CP152">
        <v>16705.4888888889</v>
      </c>
      <c r="CQ152">
        <v>48.497666666666703</v>
      </c>
      <c r="CR152">
        <v>49.8586666666667</v>
      </c>
      <c r="CS152">
        <v>49.485999999999997</v>
      </c>
      <c r="CT152">
        <v>48.474333333333298</v>
      </c>
      <c r="CU152">
        <v>47.469666666666697</v>
      </c>
      <c r="CV152">
        <v>1960.01111111111</v>
      </c>
      <c r="CW152">
        <v>40.001481481481498</v>
      </c>
      <c r="CX152">
        <v>0</v>
      </c>
      <c r="CY152">
        <v>1651530533</v>
      </c>
      <c r="CZ152">
        <v>0</v>
      </c>
      <c r="DA152">
        <v>1657211497.5999999</v>
      </c>
      <c r="DB152" t="s">
        <v>358</v>
      </c>
      <c r="DC152">
        <v>1657211493.5999999</v>
      </c>
      <c r="DD152">
        <v>1657211497.5999999</v>
      </c>
      <c r="DE152">
        <v>1</v>
      </c>
      <c r="DF152">
        <v>1.526</v>
      </c>
      <c r="DG152">
        <v>4.4999999999999998E-2</v>
      </c>
      <c r="DH152">
        <v>2.6110000000000002</v>
      </c>
      <c r="DI152">
        <v>0.157</v>
      </c>
      <c r="DJ152">
        <v>420</v>
      </c>
      <c r="DK152">
        <v>20</v>
      </c>
      <c r="DL152">
        <v>0.57999999999999996</v>
      </c>
      <c r="DM152">
        <v>0.22</v>
      </c>
      <c r="DN152">
        <v>8.2459907317073196</v>
      </c>
      <c r="DO152">
        <v>15.6415434146341</v>
      </c>
      <c r="DP152">
        <v>1.5537335420071201</v>
      </c>
      <c r="DQ152">
        <v>0</v>
      </c>
      <c r="DR152">
        <v>6.9465526829268303</v>
      </c>
      <c r="DS152">
        <v>7.3525923344932201E-2</v>
      </c>
      <c r="DT152">
        <v>1.53558934462834E-2</v>
      </c>
      <c r="DU152">
        <v>1</v>
      </c>
      <c r="DV152">
        <v>1</v>
      </c>
      <c r="DW152">
        <v>2</v>
      </c>
      <c r="DX152" t="s">
        <v>379</v>
      </c>
      <c r="DY152">
        <v>2.8342299999999998</v>
      </c>
      <c r="DZ152">
        <v>2.7168100000000002</v>
      </c>
      <c r="EA152">
        <v>3.5340400000000001E-2</v>
      </c>
      <c r="EB152">
        <v>3.3816899999999997E-2</v>
      </c>
      <c r="EC152">
        <v>7.7804799999999993E-2</v>
      </c>
      <c r="ED152">
        <v>5.8225699999999998E-2</v>
      </c>
      <c r="EE152">
        <v>27128.799999999999</v>
      </c>
      <c r="EF152">
        <v>23565.5</v>
      </c>
      <c r="EG152">
        <v>25193.7</v>
      </c>
      <c r="EH152">
        <v>23770</v>
      </c>
      <c r="EI152">
        <v>39701.1</v>
      </c>
      <c r="EJ152">
        <v>37077.5</v>
      </c>
      <c r="EK152">
        <v>45592.2</v>
      </c>
      <c r="EL152">
        <v>42433.4</v>
      </c>
      <c r="EM152">
        <v>1.75023</v>
      </c>
      <c r="EN152">
        <v>2.0946799999999999</v>
      </c>
      <c r="EO152">
        <v>-0.19488900000000001</v>
      </c>
      <c r="EP152">
        <v>0</v>
      </c>
      <c r="EQ152">
        <v>28.043399999999998</v>
      </c>
      <c r="ER152">
        <v>999.9</v>
      </c>
      <c r="ES152">
        <v>27.085000000000001</v>
      </c>
      <c r="ET152">
        <v>37.161999999999999</v>
      </c>
      <c r="EU152">
        <v>23.0992</v>
      </c>
      <c r="EV152">
        <v>53.190300000000001</v>
      </c>
      <c r="EW152">
        <v>32.808500000000002</v>
      </c>
      <c r="EX152">
        <v>2</v>
      </c>
      <c r="EY152">
        <v>0.24092</v>
      </c>
      <c r="EZ152">
        <v>5.02745</v>
      </c>
      <c r="FA152">
        <v>20.182099999999998</v>
      </c>
      <c r="FB152">
        <v>5.2339099999999998</v>
      </c>
      <c r="FC152">
        <v>11.992000000000001</v>
      </c>
      <c r="FD152">
        <v>4.9557000000000002</v>
      </c>
      <c r="FE152">
        <v>3.3039499999999999</v>
      </c>
      <c r="FF152">
        <v>9999</v>
      </c>
      <c r="FG152">
        <v>322.60000000000002</v>
      </c>
      <c r="FH152">
        <v>9999</v>
      </c>
      <c r="FI152">
        <v>4696.3</v>
      </c>
      <c r="FJ152">
        <v>1.8682799999999999</v>
      </c>
      <c r="FK152">
        <v>1.8640099999999999</v>
      </c>
      <c r="FL152">
        <v>1.8714900000000001</v>
      </c>
      <c r="FM152">
        <v>1.8625799999999999</v>
      </c>
      <c r="FN152">
        <v>1.86189</v>
      </c>
      <c r="FO152">
        <v>1.86829</v>
      </c>
      <c r="FP152">
        <v>1.8585100000000001</v>
      </c>
      <c r="FQ152">
        <v>1.86476</v>
      </c>
      <c r="FR152">
        <v>5</v>
      </c>
      <c r="FS152">
        <v>0</v>
      </c>
      <c r="FT152">
        <v>0</v>
      </c>
      <c r="FU152">
        <v>0</v>
      </c>
      <c r="FV152" t="s">
        <v>360</v>
      </c>
      <c r="FW152" t="s">
        <v>361</v>
      </c>
      <c r="FX152" t="s">
        <v>362</v>
      </c>
      <c r="FY152" t="s">
        <v>362</v>
      </c>
      <c r="FZ152" t="s">
        <v>362</v>
      </c>
      <c r="GA152" t="s">
        <v>362</v>
      </c>
      <c r="GB152">
        <v>0</v>
      </c>
      <c r="GC152">
        <v>100</v>
      </c>
      <c r="GD152">
        <v>100</v>
      </c>
      <c r="GE152">
        <v>2.3119999999999998</v>
      </c>
      <c r="GF152">
        <v>0.19470000000000001</v>
      </c>
      <c r="GG152">
        <v>2.06512692478187</v>
      </c>
      <c r="GH152">
        <v>1.5675561973404399E-3</v>
      </c>
      <c r="GI152">
        <v>-8.2833039480674595E-7</v>
      </c>
      <c r="GJ152">
        <v>5.0085055433431996E-10</v>
      </c>
      <c r="GK152">
        <v>-8.2657068672907993E-2</v>
      </c>
      <c r="GL152">
        <v>-3.8189079593307799E-2</v>
      </c>
      <c r="GM152">
        <v>3.2721738724615498E-3</v>
      </c>
      <c r="GN152">
        <v>-3.9688209873996E-5</v>
      </c>
      <c r="GO152">
        <v>3</v>
      </c>
      <c r="GP152">
        <v>2235</v>
      </c>
      <c r="GQ152">
        <v>2</v>
      </c>
      <c r="GR152">
        <v>25</v>
      </c>
      <c r="GS152">
        <v>33</v>
      </c>
      <c r="GT152">
        <v>32.9</v>
      </c>
      <c r="GU152">
        <v>0.59692400000000001</v>
      </c>
      <c r="GV152">
        <v>2.4475099999999999</v>
      </c>
      <c r="GW152">
        <v>1.9982899999999999</v>
      </c>
      <c r="GX152">
        <v>2.6879900000000001</v>
      </c>
      <c r="GY152">
        <v>2.0935100000000002</v>
      </c>
      <c r="GZ152">
        <v>2.3815900000000001</v>
      </c>
      <c r="HA152">
        <v>40.860799999999998</v>
      </c>
      <c r="HB152">
        <v>14.7012</v>
      </c>
      <c r="HC152">
        <v>18</v>
      </c>
      <c r="HD152">
        <v>425.83499999999998</v>
      </c>
      <c r="HE152">
        <v>656.10699999999997</v>
      </c>
      <c r="HF152">
        <v>18.197099999999999</v>
      </c>
      <c r="HG152">
        <v>30.5624</v>
      </c>
      <c r="HH152">
        <v>29.9939</v>
      </c>
      <c r="HI152">
        <v>30.395600000000002</v>
      </c>
      <c r="HJ152">
        <v>30.371600000000001</v>
      </c>
      <c r="HK152">
        <v>11.952299999999999</v>
      </c>
      <c r="HL152">
        <v>43.584899999999998</v>
      </c>
      <c r="HM152">
        <v>0</v>
      </c>
      <c r="HN152">
        <v>18.713699999999999</v>
      </c>
      <c r="HO152">
        <v>130.96899999999999</v>
      </c>
      <c r="HP152">
        <v>14.1736</v>
      </c>
      <c r="HQ152">
        <v>96.4589</v>
      </c>
      <c r="HR152">
        <v>99.737300000000005</v>
      </c>
    </row>
    <row r="153" spans="1:226" x14ac:dyDescent="0.2">
      <c r="A153">
        <v>137</v>
      </c>
      <c r="B153">
        <v>1657213476</v>
      </c>
      <c r="C153">
        <v>1760.4000000953699</v>
      </c>
      <c r="D153" t="s">
        <v>635</v>
      </c>
      <c r="E153" t="s">
        <v>636</v>
      </c>
      <c r="F153">
        <v>5</v>
      </c>
      <c r="G153" t="s">
        <v>600</v>
      </c>
      <c r="H153" t="s">
        <v>356</v>
      </c>
      <c r="I153">
        <v>1657213468.2142899</v>
      </c>
      <c r="J153">
        <f t="shared" si="68"/>
        <v>6.0770741646060953E-3</v>
      </c>
      <c r="K153">
        <f t="shared" si="69"/>
        <v>6.0770741646060955</v>
      </c>
      <c r="L153">
        <f t="shared" si="70"/>
        <v>6.215254056680652</v>
      </c>
      <c r="M153">
        <f t="shared" si="71"/>
        <v>182.16249999999999</v>
      </c>
      <c r="N153">
        <f t="shared" si="72"/>
        <v>141.46684674028498</v>
      </c>
      <c r="O153">
        <f t="shared" si="73"/>
        <v>10.56404862817919</v>
      </c>
      <c r="P153">
        <f t="shared" si="74"/>
        <v>13.602999943609369</v>
      </c>
      <c r="Q153">
        <f t="shared" si="75"/>
        <v>0.29942399731237951</v>
      </c>
      <c r="R153">
        <f t="shared" si="76"/>
        <v>2.4468821117796264</v>
      </c>
      <c r="S153">
        <f t="shared" si="77"/>
        <v>0.28045606669166961</v>
      </c>
      <c r="T153">
        <f t="shared" si="78"/>
        <v>0.17688901027664539</v>
      </c>
      <c r="U153">
        <f t="shared" si="79"/>
        <v>321.51552835714347</v>
      </c>
      <c r="V153">
        <f t="shared" si="80"/>
        <v>25.204602981479734</v>
      </c>
      <c r="W153">
        <f t="shared" si="81"/>
        <v>24.864574999999999</v>
      </c>
      <c r="X153">
        <f t="shared" si="82"/>
        <v>3.1540955291153754</v>
      </c>
      <c r="Y153">
        <f t="shared" si="83"/>
        <v>50.427640740019555</v>
      </c>
      <c r="Z153">
        <f t="shared" si="84"/>
        <v>1.5873655883064737</v>
      </c>
      <c r="AA153">
        <f t="shared" si="85"/>
        <v>3.1478085530317794</v>
      </c>
      <c r="AB153">
        <f t="shared" si="86"/>
        <v>1.5667299408089017</v>
      </c>
      <c r="AC153">
        <f t="shared" si="87"/>
        <v>-267.99897065912882</v>
      </c>
      <c r="AD153">
        <f t="shared" si="88"/>
        <v>-4.40977373828939</v>
      </c>
      <c r="AE153">
        <f t="shared" si="89"/>
        <v>-0.38062553932123649</v>
      </c>
      <c r="AF153">
        <f t="shared" si="90"/>
        <v>48.726158420404047</v>
      </c>
      <c r="AG153">
        <f t="shared" si="91"/>
        <v>-9.5646219094057816</v>
      </c>
      <c r="AH153">
        <f t="shared" si="92"/>
        <v>5.9434020717248321</v>
      </c>
      <c r="AI153">
        <f t="shared" si="93"/>
        <v>6.215254056680652</v>
      </c>
      <c r="AJ153">
        <v>158.31341039609001</v>
      </c>
      <c r="AK153">
        <v>163.31735151515099</v>
      </c>
      <c r="AL153">
        <v>-3.1427108695701098</v>
      </c>
      <c r="AM153">
        <v>66.437045708557406</v>
      </c>
      <c r="AN153">
        <f t="shared" si="94"/>
        <v>6.0770741646060955</v>
      </c>
      <c r="AO153">
        <v>14.2718819967837</v>
      </c>
      <c r="AP153">
        <v>21.336952447552498</v>
      </c>
      <c r="AQ153">
        <v>1.51638811050502E-2</v>
      </c>
      <c r="AR153">
        <v>78.865860045576497</v>
      </c>
      <c r="AS153">
        <v>18</v>
      </c>
      <c r="AT153">
        <v>4</v>
      </c>
      <c r="AU153">
        <f t="shared" si="95"/>
        <v>1</v>
      </c>
      <c r="AV153">
        <f t="shared" si="96"/>
        <v>0</v>
      </c>
      <c r="AW153">
        <f t="shared" si="97"/>
        <v>39768.925691314755</v>
      </c>
      <c r="AX153">
        <f t="shared" si="98"/>
        <v>1999.9967857142899</v>
      </c>
      <c r="AY153">
        <f t="shared" si="99"/>
        <v>1681.1973214285747</v>
      </c>
      <c r="AZ153">
        <f t="shared" si="100"/>
        <v>0.84060001167859011</v>
      </c>
      <c r="BA153">
        <f t="shared" si="101"/>
        <v>0.16075802253967905</v>
      </c>
      <c r="BB153">
        <v>6</v>
      </c>
      <c r="BC153">
        <v>0.5</v>
      </c>
      <c r="BD153" t="s">
        <v>357</v>
      </c>
      <c r="BE153">
        <v>2</v>
      </c>
      <c r="BF153" t="b">
        <v>1</v>
      </c>
      <c r="BG153">
        <v>1657213468.2142899</v>
      </c>
      <c r="BH153">
        <v>182.16249999999999</v>
      </c>
      <c r="BI153">
        <v>171.98389285714299</v>
      </c>
      <c r="BJ153">
        <v>21.2569642857143</v>
      </c>
      <c r="BK153">
        <v>14.2763107142857</v>
      </c>
      <c r="BL153">
        <v>179.83960714285701</v>
      </c>
      <c r="BM153">
        <v>21.063160714285701</v>
      </c>
      <c r="BN153">
        <v>499.98728571428597</v>
      </c>
      <c r="BO153">
        <v>74.575146428571401</v>
      </c>
      <c r="BP153">
        <v>9.9937321428571493E-2</v>
      </c>
      <c r="BQ153">
        <v>24.831146428571401</v>
      </c>
      <c r="BR153">
        <v>24.864574999999999</v>
      </c>
      <c r="BS153">
        <v>999.9</v>
      </c>
      <c r="BT153">
        <v>0</v>
      </c>
      <c r="BU153">
        <v>0</v>
      </c>
      <c r="BV153">
        <v>10012.7432142857</v>
      </c>
      <c r="BW153">
        <v>0</v>
      </c>
      <c r="BX153">
        <v>414.35171428571402</v>
      </c>
      <c r="BY153">
        <v>10.1787596428571</v>
      </c>
      <c r="BZ153">
        <v>186.11832142857099</v>
      </c>
      <c r="CA153">
        <v>174.47478571428601</v>
      </c>
      <c r="CB153">
        <v>6.9806524999999997</v>
      </c>
      <c r="CC153">
        <v>171.98389285714299</v>
      </c>
      <c r="CD153">
        <v>14.2763107142857</v>
      </c>
      <c r="CE153">
        <v>1.58524178571429</v>
      </c>
      <c r="CF153">
        <v>1.0646567857142899</v>
      </c>
      <c r="CG153">
        <v>13.816053571428601</v>
      </c>
      <c r="CH153">
        <v>7.8326017857142798</v>
      </c>
      <c r="CI153">
        <v>1999.9967857142899</v>
      </c>
      <c r="CJ153">
        <v>0.97999903571428604</v>
      </c>
      <c r="CK153">
        <v>2.0001028571428599E-2</v>
      </c>
      <c r="CL153">
        <v>0</v>
      </c>
      <c r="CM153">
        <v>2.5203571428571401</v>
      </c>
      <c r="CN153">
        <v>0</v>
      </c>
      <c r="CO153">
        <v>16122.189285714299</v>
      </c>
      <c r="CP153">
        <v>16705.3607142857</v>
      </c>
      <c r="CQ153">
        <v>48.506642857142801</v>
      </c>
      <c r="CR153">
        <v>49.881642857142801</v>
      </c>
      <c r="CS153">
        <v>49.5</v>
      </c>
      <c r="CT153">
        <v>48.508749999999999</v>
      </c>
      <c r="CU153">
        <v>47.488750000000003</v>
      </c>
      <c r="CV153">
        <v>1959.9960714285701</v>
      </c>
      <c r="CW153">
        <v>40.000714285714302</v>
      </c>
      <c r="CX153">
        <v>0</v>
      </c>
      <c r="CY153">
        <v>1651530537.8</v>
      </c>
      <c r="CZ153">
        <v>0</v>
      </c>
      <c r="DA153">
        <v>1657211497.5999999</v>
      </c>
      <c r="DB153" t="s">
        <v>358</v>
      </c>
      <c r="DC153">
        <v>1657211493.5999999</v>
      </c>
      <c r="DD153">
        <v>1657211497.5999999</v>
      </c>
      <c r="DE153">
        <v>1</v>
      </c>
      <c r="DF153">
        <v>1.526</v>
      </c>
      <c r="DG153">
        <v>4.4999999999999998E-2</v>
      </c>
      <c r="DH153">
        <v>2.6110000000000002</v>
      </c>
      <c r="DI153">
        <v>0.157</v>
      </c>
      <c r="DJ153">
        <v>420</v>
      </c>
      <c r="DK153">
        <v>20</v>
      </c>
      <c r="DL153">
        <v>0.57999999999999996</v>
      </c>
      <c r="DM153">
        <v>0.22</v>
      </c>
      <c r="DN153">
        <v>9.28369975609756</v>
      </c>
      <c r="DO153">
        <v>14.3960276655052</v>
      </c>
      <c r="DP153">
        <v>1.4249395058113501</v>
      </c>
      <c r="DQ153">
        <v>0</v>
      </c>
      <c r="DR153">
        <v>6.9630143902438997</v>
      </c>
      <c r="DS153">
        <v>0.31709728222995398</v>
      </c>
      <c r="DT153">
        <v>3.7754943468842797E-2</v>
      </c>
      <c r="DU153">
        <v>0</v>
      </c>
      <c r="DV153">
        <v>0</v>
      </c>
      <c r="DW153">
        <v>2</v>
      </c>
      <c r="DX153" t="s">
        <v>359</v>
      </c>
      <c r="DY153">
        <v>2.83406</v>
      </c>
      <c r="DZ153">
        <v>2.7165499999999998</v>
      </c>
      <c r="EA153">
        <v>3.2427200000000003E-2</v>
      </c>
      <c r="EB153">
        <v>3.05863E-2</v>
      </c>
      <c r="EC153">
        <v>7.7963099999999994E-2</v>
      </c>
      <c r="ED153">
        <v>5.8196900000000003E-2</v>
      </c>
      <c r="EE153">
        <v>27210.400000000001</v>
      </c>
      <c r="EF153">
        <v>23644.5</v>
      </c>
      <c r="EG153">
        <v>25193.599999999999</v>
      </c>
      <c r="EH153">
        <v>23770.3</v>
      </c>
      <c r="EI153">
        <v>39694.400000000001</v>
      </c>
      <c r="EJ153">
        <v>37079</v>
      </c>
      <c r="EK153">
        <v>45592.4</v>
      </c>
      <c r="EL153">
        <v>42433.9</v>
      </c>
      <c r="EM153">
        <v>1.7501800000000001</v>
      </c>
      <c r="EN153">
        <v>2.0943000000000001</v>
      </c>
      <c r="EO153">
        <v>-0.196211</v>
      </c>
      <c r="EP153">
        <v>0</v>
      </c>
      <c r="EQ153">
        <v>28.0853</v>
      </c>
      <c r="ER153">
        <v>999.9</v>
      </c>
      <c r="ES153">
        <v>27.085000000000001</v>
      </c>
      <c r="ET153">
        <v>37.152000000000001</v>
      </c>
      <c r="EU153">
        <v>23.085799999999999</v>
      </c>
      <c r="EV153">
        <v>53.470300000000002</v>
      </c>
      <c r="EW153">
        <v>32.8446</v>
      </c>
      <c r="EX153">
        <v>2</v>
      </c>
      <c r="EY153">
        <v>0.23995900000000001</v>
      </c>
      <c r="EZ153">
        <v>5.3436700000000004</v>
      </c>
      <c r="FA153">
        <v>20.172799999999999</v>
      </c>
      <c r="FB153">
        <v>5.2339099999999998</v>
      </c>
      <c r="FC153">
        <v>11.992000000000001</v>
      </c>
      <c r="FD153">
        <v>4.9561000000000002</v>
      </c>
      <c r="FE153">
        <v>3.3039000000000001</v>
      </c>
      <c r="FF153">
        <v>9999</v>
      </c>
      <c r="FG153">
        <v>322.60000000000002</v>
      </c>
      <c r="FH153">
        <v>9999</v>
      </c>
      <c r="FI153">
        <v>4696.5</v>
      </c>
      <c r="FJ153">
        <v>1.8682700000000001</v>
      </c>
      <c r="FK153">
        <v>1.8640000000000001</v>
      </c>
      <c r="FL153">
        <v>1.87147</v>
      </c>
      <c r="FM153">
        <v>1.86259</v>
      </c>
      <c r="FN153">
        <v>1.86188</v>
      </c>
      <c r="FO153">
        <v>1.86829</v>
      </c>
      <c r="FP153">
        <v>1.8584799999999999</v>
      </c>
      <c r="FQ153">
        <v>1.86476</v>
      </c>
      <c r="FR153">
        <v>5</v>
      </c>
      <c r="FS153">
        <v>0</v>
      </c>
      <c r="FT153">
        <v>0</v>
      </c>
      <c r="FU153">
        <v>0</v>
      </c>
      <c r="FV153" t="s">
        <v>360</v>
      </c>
      <c r="FW153" t="s">
        <v>361</v>
      </c>
      <c r="FX153" t="s">
        <v>362</v>
      </c>
      <c r="FY153" t="s">
        <v>362</v>
      </c>
      <c r="FZ153" t="s">
        <v>362</v>
      </c>
      <c r="GA153" t="s">
        <v>362</v>
      </c>
      <c r="GB153">
        <v>0</v>
      </c>
      <c r="GC153">
        <v>100</v>
      </c>
      <c r="GD153">
        <v>100</v>
      </c>
      <c r="GE153">
        <v>2.2909999999999999</v>
      </c>
      <c r="GF153">
        <v>0.19750000000000001</v>
      </c>
      <c r="GG153">
        <v>2.06512692478187</v>
      </c>
      <c r="GH153">
        <v>1.5675561973404399E-3</v>
      </c>
      <c r="GI153">
        <v>-8.2833039480674595E-7</v>
      </c>
      <c r="GJ153">
        <v>5.0085055433431996E-10</v>
      </c>
      <c r="GK153">
        <v>-8.2657068672907993E-2</v>
      </c>
      <c r="GL153">
        <v>-3.8189079593307799E-2</v>
      </c>
      <c r="GM153">
        <v>3.2721738724615498E-3</v>
      </c>
      <c r="GN153">
        <v>-3.9688209873996E-5</v>
      </c>
      <c r="GO153">
        <v>3</v>
      </c>
      <c r="GP153">
        <v>2235</v>
      </c>
      <c r="GQ153">
        <v>2</v>
      </c>
      <c r="GR153">
        <v>25</v>
      </c>
      <c r="GS153">
        <v>33</v>
      </c>
      <c r="GT153">
        <v>33</v>
      </c>
      <c r="GU153">
        <v>0.54809600000000003</v>
      </c>
      <c r="GV153">
        <v>2.4328599999999998</v>
      </c>
      <c r="GW153">
        <v>1.9982899999999999</v>
      </c>
      <c r="GX153">
        <v>2.6879900000000001</v>
      </c>
      <c r="GY153">
        <v>2.0947300000000002</v>
      </c>
      <c r="GZ153">
        <v>2.36572</v>
      </c>
      <c r="HA153">
        <v>40.860799999999998</v>
      </c>
      <c r="HB153">
        <v>14.692399999999999</v>
      </c>
      <c r="HC153">
        <v>18</v>
      </c>
      <c r="HD153">
        <v>425.85899999999998</v>
      </c>
      <c r="HE153">
        <v>655.88800000000003</v>
      </c>
      <c r="HF153">
        <v>18.641400000000001</v>
      </c>
      <c r="HG153">
        <v>30.579799999999999</v>
      </c>
      <c r="HH153">
        <v>29.997499999999999</v>
      </c>
      <c r="HI153">
        <v>30.403400000000001</v>
      </c>
      <c r="HJ153">
        <v>30.380099999999999</v>
      </c>
      <c r="HK153">
        <v>10.9916</v>
      </c>
      <c r="HL153">
        <v>43.860300000000002</v>
      </c>
      <c r="HM153">
        <v>0</v>
      </c>
      <c r="HN153">
        <v>18.8155</v>
      </c>
      <c r="HO153">
        <v>117.53100000000001</v>
      </c>
      <c r="HP153">
        <v>14.087999999999999</v>
      </c>
      <c r="HQ153">
        <v>96.4589</v>
      </c>
      <c r="HR153">
        <v>99.738500000000002</v>
      </c>
    </row>
    <row r="154" spans="1:226" x14ac:dyDescent="0.2">
      <c r="A154">
        <v>138</v>
      </c>
      <c r="B154">
        <v>1657213480.5</v>
      </c>
      <c r="C154">
        <v>1764.9000000953699</v>
      </c>
      <c r="D154" t="s">
        <v>637</v>
      </c>
      <c r="E154" t="s">
        <v>638</v>
      </c>
      <c r="F154">
        <v>5</v>
      </c>
      <c r="G154" t="s">
        <v>600</v>
      </c>
      <c r="H154" t="s">
        <v>356</v>
      </c>
      <c r="I154">
        <v>1657213472.6607101</v>
      </c>
      <c r="J154">
        <f t="shared" si="68"/>
        <v>6.0669674552836323E-3</v>
      </c>
      <c r="K154">
        <f t="shared" si="69"/>
        <v>6.0669674552836321</v>
      </c>
      <c r="L154">
        <f t="shared" si="70"/>
        <v>5.2692029716496647</v>
      </c>
      <c r="M154">
        <f t="shared" si="71"/>
        <v>168.541464285714</v>
      </c>
      <c r="N154">
        <f t="shared" si="72"/>
        <v>133.57482646539395</v>
      </c>
      <c r="O154">
        <f t="shared" si="73"/>
        <v>9.9747774593766287</v>
      </c>
      <c r="P154">
        <f t="shared" si="74"/>
        <v>12.585931372054002</v>
      </c>
      <c r="Q154">
        <f t="shared" si="75"/>
        <v>0.29944842871018806</v>
      </c>
      <c r="R154">
        <f t="shared" si="76"/>
        <v>2.4467132650088135</v>
      </c>
      <c r="S154">
        <f t="shared" si="77"/>
        <v>0.28047628758732474</v>
      </c>
      <c r="T154">
        <f t="shared" si="78"/>
        <v>0.1769019902709662</v>
      </c>
      <c r="U154">
        <f t="shared" si="79"/>
        <v>321.51630567857211</v>
      </c>
      <c r="V154">
        <f t="shared" si="80"/>
        <v>25.216032971814613</v>
      </c>
      <c r="W154">
        <f t="shared" si="81"/>
        <v>24.8649464285714</v>
      </c>
      <c r="X154">
        <f t="shared" si="82"/>
        <v>3.15416544600239</v>
      </c>
      <c r="Y154">
        <f t="shared" si="83"/>
        <v>50.491867600790627</v>
      </c>
      <c r="Z154">
        <f t="shared" si="84"/>
        <v>1.5901743089895108</v>
      </c>
      <c r="AA154">
        <f t="shared" si="85"/>
        <v>3.1493671843594293</v>
      </c>
      <c r="AB154">
        <f t="shared" si="86"/>
        <v>1.5639911370128792</v>
      </c>
      <c r="AC154">
        <f t="shared" si="87"/>
        <v>-267.55326477800821</v>
      </c>
      <c r="AD154">
        <f t="shared" si="88"/>
        <v>-3.3645759356702998</v>
      </c>
      <c r="AE154">
        <f t="shared" si="89"/>
        <v>-0.29044297190934487</v>
      </c>
      <c r="AF154">
        <f t="shared" si="90"/>
        <v>50.308021992984266</v>
      </c>
      <c r="AG154">
        <f t="shared" si="91"/>
        <v>-10.397492489482875</v>
      </c>
      <c r="AH154">
        <f t="shared" si="92"/>
        <v>5.9873140829086333</v>
      </c>
      <c r="AI154">
        <f t="shared" si="93"/>
        <v>5.2692029716496647</v>
      </c>
      <c r="AJ154">
        <v>143.117440128525</v>
      </c>
      <c r="AK154">
        <v>149.22234545454501</v>
      </c>
      <c r="AL154">
        <v>-3.13008067290877</v>
      </c>
      <c r="AM154">
        <v>66.437045708557406</v>
      </c>
      <c r="AN154">
        <f t="shared" si="94"/>
        <v>6.0669674552836321</v>
      </c>
      <c r="AO154">
        <v>14.2591156326336</v>
      </c>
      <c r="AP154">
        <v>21.351805594405601</v>
      </c>
      <c r="AQ154">
        <v>6.8072533268942904E-3</v>
      </c>
      <c r="AR154">
        <v>78.865860045576497</v>
      </c>
      <c r="AS154">
        <v>18</v>
      </c>
      <c r="AT154">
        <v>4</v>
      </c>
      <c r="AU154">
        <f t="shared" si="95"/>
        <v>1</v>
      </c>
      <c r="AV154">
        <f t="shared" si="96"/>
        <v>0</v>
      </c>
      <c r="AW154">
        <f t="shared" si="97"/>
        <v>39763.63697267641</v>
      </c>
      <c r="AX154">
        <f t="shared" si="98"/>
        <v>2000.00178571429</v>
      </c>
      <c r="AY154">
        <f t="shared" si="99"/>
        <v>1681.2015107142893</v>
      </c>
      <c r="AZ154">
        <f t="shared" si="100"/>
        <v>0.84060000482142427</v>
      </c>
      <c r="BA154">
        <f t="shared" si="101"/>
        <v>0.16075800930534884</v>
      </c>
      <c r="BB154">
        <v>6</v>
      </c>
      <c r="BC154">
        <v>0.5</v>
      </c>
      <c r="BD154" t="s">
        <v>357</v>
      </c>
      <c r="BE154">
        <v>2</v>
      </c>
      <c r="BF154" t="b">
        <v>1</v>
      </c>
      <c r="BG154">
        <v>1657213472.6607101</v>
      </c>
      <c r="BH154">
        <v>168.541464285714</v>
      </c>
      <c r="BI154">
        <v>157.27525</v>
      </c>
      <c r="BJ154">
        <v>21.294435714285701</v>
      </c>
      <c r="BK154">
        <v>14.2625571428571</v>
      </c>
      <c r="BL154">
        <v>166.23657142857101</v>
      </c>
      <c r="BM154">
        <v>21.098964285714299</v>
      </c>
      <c r="BN154">
        <v>499.993071428571</v>
      </c>
      <c r="BO154">
        <v>74.575625000000002</v>
      </c>
      <c r="BP154">
        <v>9.9953650000000005E-2</v>
      </c>
      <c r="BQ154">
        <v>24.839439285714299</v>
      </c>
      <c r="BR154">
        <v>24.8649464285714</v>
      </c>
      <c r="BS154">
        <v>999.9</v>
      </c>
      <c r="BT154">
        <v>0</v>
      </c>
      <c r="BU154">
        <v>0</v>
      </c>
      <c r="BV154">
        <v>10011.578214285701</v>
      </c>
      <c r="BW154">
        <v>0</v>
      </c>
      <c r="BX154">
        <v>415.76885714285697</v>
      </c>
      <c r="BY154">
        <v>11.2663660714286</v>
      </c>
      <c r="BZ154">
        <v>172.20792857142899</v>
      </c>
      <c r="CA154">
        <v>159.55099999999999</v>
      </c>
      <c r="CB154">
        <v>7.0318835714285699</v>
      </c>
      <c r="CC154">
        <v>157.27525</v>
      </c>
      <c r="CD154">
        <v>14.2625571428571</v>
      </c>
      <c r="CE154">
        <v>1.58804607142857</v>
      </c>
      <c r="CF154">
        <v>1.0636385714285701</v>
      </c>
      <c r="CG154">
        <v>13.8432607142857</v>
      </c>
      <c r="CH154">
        <v>7.8185382142857103</v>
      </c>
      <c r="CI154">
        <v>2000.00178571429</v>
      </c>
      <c r="CJ154">
        <v>0.97999935714285702</v>
      </c>
      <c r="CK154">
        <v>2.0000685714285701E-2</v>
      </c>
      <c r="CL154">
        <v>0</v>
      </c>
      <c r="CM154">
        <v>2.54126071428571</v>
      </c>
      <c r="CN154">
        <v>0</v>
      </c>
      <c r="CO154">
        <v>16086.242857142901</v>
      </c>
      <c r="CP154">
        <v>16705.407142857101</v>
      </c>
      <c r="CQ154">
        <v>48.524357142857099</v>
      </c>
      <c r="CR154">
        <v>49.899357142857099</v>
      </c>
      <c r="CS154">
        <v>49.508857142857103</v>
      </c>
      <c r="CT154">
        <v>48.533214285714301</v>
      </c>
      <c r="CU154">
        <v>47.5</v>
      </c>
      <c r="CV154">
        <v>1960.0014285714301</v>
      </c>
      <c r="CW154">
        <v>40.000357142857098</v>
      </c>
      <c r="CX154">
        <v>0</v>
      </c>
      <c r="CY154">
        <v>1651530542.5999999</v>
      </c>
      <c r="CZ154">
        <v>0</v>
      </c>
      <c r="DA154">
        <v>1657211497.5999999</v>
      </c>
      <c r="DB154" t="s">
        <v>358</v>
      </c>
      <c r="DC154">
        <v>1657211493.5999999</v>
      </c>
      <c r="DD154">
        <v>1657211497.5999999</v>
      </c>
      <c r="DE154">
        <v>1</v>
      </c>
      <c r="DF154">
        <v>1.526</v>
      </c>
      <c r="DG154">
        <v>4.4999999999999998E-2</v>
      </c>
      <c r="DH154">
        <v>2.6110000000000002</v>
      </c>
      <c r="DI154">
        <v>0.157</v>
      </c>
      <c r="DJ154">
        <v>420</v>
      </c>
      <c r="DK154">
        <v>20</v>
      </c>
      <c r="DL154">
        <v>0.57999999999999996</v>
      </c>
      <c r="DM154">
        <v>0.22</v>
      </c>
      <c r="DN154">
        <v>10.4819009756098</v>
      </c>
      <c r="DO154">
        <v>14.7672980487805</v>
      </c>
      <c r="DP154">
        <v>1.4610461817792499</v>
      </c>
      <c r="DQ154">
        <v>0</v>
      </c>
      <c r="DR154">
        <v>7.0014253658536596</v>
      </c>
      <c r="DS154">
        <v>0.63992780487805501</v>
      </c>
      <c r="DT154">
        <v>6.5729592960247496E-2</v>
      </c>
      <c r="DU154">
        <v>0</v>
      </c>
      <c r="DV154">
        <v>0</v>
      </c>
      <c r="DW154">
        <v>2</v>
      </c>
      <c r="DX154" t="s">
        <v>359</v>
      </c>
      <c r="DY154">
        <v>2.8340399999999999</v>
      </c>
      <c r="DZ154">
        <v>2.7164000000000001</v>
      </c>
      <c r="EA154">
        <v>2.9758400000000001E-2</v>
      </c>
      <c r="EB154">
        <v>2.7716500000000002E-2</v>
      </c>
      <c r="EC154">
        <v>7.7992099999999995E-2</v>
      </c>
      <c r="ED154">
        <v>5.7991300000000003E-2</v>
      </c>
      <c r="EE154">
        <v>27284.7</v>
      </c>
      <c r="EF154">
        <v>23714.2</v>
      </c>
      <c r="EG154">
        <v>25192.9</v>
      </c>
      <c r="EH154">
        <v>23770.2</v>
      </c>
      <c r="EI154">
        <v>39692.1</v>
      </c>
      <c r="EJ154">
        <v>37086.6</v>
      </c>
      <c r="EK154">
        <v>45591.4</v>
      </c>
      <c r="EL154">
        <v>42433.5</v>
      </c>
      <c r="EM154">
        <v>1.75003</v>
      </c>
      <c r="EN154">
        <v>2.0939199999999998</v>
      </c>
      <c r="EO154">
        <v>-0.19572700000000001</v>
      </c>
      <c r="EP154">
        <v>0</v>
      </c>
      <c r="EQ154">
        <v>28.122199999999999</v>
      </c>
      <c r="ER154">
        <v>999.9</v>
      </c>
      <c r="ES154">
        <v>27.06</v>
      </c>
      <c r="ET154">
        <v>37.152000000000001</v>
      </c>
      <c r="EU154">
        <v>23.0688</v>
      </c>
      <c r="EV154">
        <v>53.280299999999997</v>
      </c>
      <c r="EW154">
        <v>32.8446</v>
      </c>
      <c r="EX154">
        <v>2</v>
      </c>
      <c r="EY154">
        <v>0.24270800000000001</v>
      </c>
      <c r="EZ154">
        <v>5.8295000000000003</v>
      </c>
      <c r="FA154">
        <v>20.156199999999998</v>
      </c>
      <c r="FB154">
        <v>5.2343599999999997</v>
      </c>
      <c r="FC154">
        <v>11.992000000000001</v>
      </c>
      <c r="FD154">
        <v>4.9561000000000002</v>
      </c>
      <c r="FE154">
        <v>3.3039299999999998</v>
      </c>
      <c r="FF154">
        <v>9999</v>
      </c>
      <c r="FG154">
        <v>322.60000000000002</v>
      </c>
      <c r="FH154">
        <v>9999</v>
      </c>
      <c r="FI154">
        <v>4696.5</v>
      </c>
      <c r="FJ154">
        <v>1.86825</v>
      </c>
      <c r="FK154">
        <v>1.86399</v>
      </c>
      <c r="FL154">
        <v>1.8714500000000001</v>
      </c>
      <c r="FM154">
        <v>1.8625400000000001</v>
      </c>
      <c r="FN154">
        <v>1.86188</v>
      </c>
      <c r="FO154">
        <v>1.86829</v>
      </c>
      <c r="FP154">
        <v>1.85846</v>
      </c>
      <c r="FQ154">
        <v>1.8647199999999999</v>
      </c>
      <c r="FR154">
        <v>5</v>
      </c>
      <c r="FS154">
        <v>0</v>
      </c>
      <c r="FT154">
        <v>0</v>
      </c>
      <c r="FU154">
        <v>0</v>
      </c>
      <c r="FV154" t="s">
        <v>360</v>
      </c>
      <c r="FW154" t="s">
        <v>361</v>
      </c>
      <c r="FX154" t="s">
        <v>362</v>
      </c>
      <c r="FY154" t="s">
        <v>362</v>
      </c>
      <c r="FZ154" t="s">
        <v>362</v>
      </c>
      <c r="GA154" t="s">
        <v>362</v>
      </c>
      <c r="GB154">
        <v>0</v>
      </c>
      <c r="GC154">
        <v>100</v>
      </c>
      <c r="GD154">
        <v>100</v>
      </c>
      <c r="GE154">
        <v>2.2730000000000001</v>
      </c>
      <c r="GF154">
        <v>0.1981</v>
      </c>
      <c r="GG154">
        <v>2.06512692478187</v>
      </c>
      <c r="GH154">
        <v>1.5675561973404399E-3</v>
      </c>
      <c r="GI154">
        <v>-8.2833039480674595E-7</v>
      </c>
      <c r="GJ154">
        <v>5.0085055433431996E-10</v>
      </c>
      <c r="GK154">
        <v>-8.2657068672907993E-2</v>
      </c>
      <c r="GL154">
        <v>-3.8189079593307799E-2</v>
      </c>
      <c r="GM154">
        <v>3.2721738724615498E-3</v>
      </c>
      <c r="GN154">
        <v>-3.9688209873996E-5</v>
      </c>
      <c r="GO154">
        <v>3</v>
      </c>
      <c r="GP154">
        <v>2235</v>
      </c>
      <c r="GQ154">
        <v>2</v>
      </c>
      <c r="GR154">
        <v>25</v>
      </c>
      <c r="GS154">
        <v>33.1</v>
      </c>
      <c r="GT154">
        <v>33</v>
      </c>
      <c r="GU154">
        <v>0.50537100000000001</v>
      </c>
      <c r="GV154">
        <v>2.4194300000000002</v>
      </c>
      <c r="GW154">
        <v>1.9982899999999999</v>
      </c>
      <c r="GX154">
        <v>2.6879900000000001</v>
      </c>
      <c r="GY154">
        <v>2.0935100000000002</v>
      </c>
      <c r="GZ154">
        <v>2.4023400000000001</v>
      </c>
      <c r="HA154">
        <v>40.860799999999998</v>
      </c>
      <c r="HB154">
        <v>14.6837</v>
      </c>
      <c r="HC154">
        <v>18</v>
      </c>
      <c r="HD154">
        <v>425.822</v>
      </c>
      <c r="HE154">
        <v>655.66200000000003</v>
      </c>
      <c r="HF154">
        <v>18.862100000000002</v>
      </c>
      <c r="HG154">
        <v>30.595600000000001</v>
      </c>
      <c r="HH154">
        <v>30.000800000000002</v>
      </c>
      <c r="HI154">
        <v>30.410799999999998</v>
      </c>
      <c r="HJ154">
        <v>30.388000000000002</v>
      </c>
      <c r="HK154">
        <v>10.1366</v>
      </c>
      <c r="HL154">
        <v>44.176000000000002</v>
      </c>
      <c r="HM154">
        <v>0</v>
      </c>
      <c r="HN154">
        <v>18.8962</v>
      </c>
      <c r="HO154">
        <v>97.381200000000007</v>
      </c>
      <c r="HP154">
        <v>14.027699999999999</v>
      </c>
      <c r="HQ154">
        <v>96.456599999999995</v>
      </c>
      <c r="HR154">
        <v>99.737700000000004</v>
      </c>
    </row>
    <row r="155" spans="1:226" x14ac:dyDescent="0.2">
      <c r="A155">
        <v>139</v>
      </c>
      <c r="B155">
        <v>1657213486</v>
      </c>
      <c r="C155">
        <v>1770.4000000953699</v>
      </c>
      <c r="D155" t="s">
        <v>639</v>
      </c>
      <c r="E155" t="s">
        <v>640</v>
      </c>
      <c r="F155">
        <v>5</v>
      </c>
      <c r="G155" t="s">
        <v>600</v>
      </c>
      <c r="H155" t="s">
        <v>356</v>
      </c>
      <c r="I155">
        <v>1657213478.2321401</v>
      </c>
      <c r="J155">
        <f t="shared" si="68"/>
        <v>6.0924638913513107E-3</v>
      </c>
      <c r="K155">
        <f t="shared" si="69"/>
        <v>6.0924638913513105</v>
      </c>
      <c r="L155">
        <f t="shared" si="70"/>
        <v>4.2627561198065873</v>
      </c>
      <c r="M155">
        <f t="shared" si="71"/>
        <v>151.515428571429</v>
      </c>
      <c r="N155">
        <f t="shared" si="72"/>
        <v>122.72768862046424</v>
      </c>
      <c r="O155">
        <f t="shared" si="73"/>
        <v>9.1647816903161079</v>
      </c>
      <c r="P155">
        <f t="shared" si="74"/>
        <v>11.31452764392963</v>
      </c>
      <c r="Q155">
        <f t="shared" si="75"/>
        <v>0.29980129089432106</v>
      </c>
      <c r="R155">
        <f t="shared" si="76"/>
        <v>2.445681094054537</v>
      </c>
      <c r="S155">
        <f t="shared" si="77"/>
        <v>0.2807784547658434</v>
      </c>
      <c r="T155">
        <f t="shared" si="78"/>
        <v>0.17709498116080324</v>
      </c>
      <c r="U155">
        <f t="shared" si="79"/>
        <v>321.51550767857208</v>
      </c>
      <c r="V155">
        <f t="shared" si="80"/>
        <v>25.234355412742374</v>
      </c>
      <c r="W155">
        <f t="shared" si="81"/>
        <v>24.905100000000001</v>
      </c>
      <c r="X155">
        <f t="shared" si="82"/>
        <v>3.1617318574585571</v>
      </c>
      <c r="Y155">
        <f t="shared" si="83"/>
        <v>50.50199325731041</v>
      </c>
      <c r="Z155">
        <f t="shared" si="84"/>
        <v>1.5929670095932489</v>
      </c>
      <c r="AA155">
        <f t="shared" si="85"/>
        <v>3.1542656177489774</v>
      </c>
      <c r="AB155">
        <f t="shared" si="86"/>
        <v>1.5687648478653082</v>
      </c>
      <c r="AC155">
        <f t="shared" si="87"/>
        <v>-268.67765760859282</v>
      </c>
      <c r="AD155">
        <f t="shared" si="88"/>
        <v>-5.2241471325990751</v>
      </c>
      <c r="AE155">
        <f t="shared" si="89"/>
        <v>-0.45130895724892156</v>
      </c>
      <c r="AF155">
        <f t="shared" si="90"/>
        <v>47.162393980131284</v>
      </c>
      <c r="AG155">
        <f t="shared" si="91"/>
        <v>-11.430501733316563</v>
      </c>
      <c r="AH155">
        <f t="shared" si="92"/>
        <v>6.0568576544923127</v>
      </c>
      <c r="AI155">
        <f t="shared" si="93"/>
        <v>4.2627561198065873</v>
      </c>
      <c r="AJ155">
        <v>124.82855774347</v>
      </c>
      <c r="AK155">
        <v>132.14286060606099</v>
      </c>
      <c r="AL155">
        <v>-3.1264113781576599</v>
      </c>
      <c r="AM155">
        <v>66.437045708557406</v>
      </c>
      <c r="AN155">
        <f t="shared" si="94"/>
        <v>6.0924638913513105</v>
      </c>
      <c r="AO155">
        <v>14.169135686869801</v>
      </c>
      <c r="AP155">
        <v>21.328100699300698</v>
      </c>
      <c r="AQ155">
        <v>-8.7153004222951104E-4</v>
      </c>
      <c r="AR155">
        <v>78.865860045576497</v>
      </c>
      <c r="AS155">
        <v>18</v>
      </c>
      <c r="AT155">
        <v>4</v>
      </c>
      <c r="AU155">
        <f t="shared" si="95"/>
        <v>1</v>
      </c>
      <c r="AV155">
        <f t="shared" si="96"/>
        <v>0</v>
      </c>
      <c r="AW155">
        <f t="shared" si="97"/>
        <v>39734.540870874371</v>
      </c>
      <c r="AX155">
        <f t="shared" si="98"/>
        <v>1999.9967857142899</v>
      </c>
      <c r="AY155">
        <f t="shared" si="99"/>
        <v>1681.1973107142892</v>
      </c>
      <c r="AZ155">
        <f t="shared" si="100"/>
        <v>0.84060000632143872</v>
      </c>
      <c r="BA155">
        <f t="shared" si="101"/>
        <v>0.16075801220037675</v>
      </c>
      <c r="BB155">
        <v>6</v>
      </c>
      <c r="BC155">
        <v>0.5</v>
      </c>
      <c r="BD155" t="s">
        <v>357</v>
      </c>
      <c r="BE155">
        <v>2</v>
      </c>
      <c r="BF155" t="b">
        <v>1</v>
      </c>
      <c r="BG155">
        <v>1657213478.2321401</v>
      </c>
      <c r="BH155">
        <v>151.515428571429</v>
      </c>
      <c r="BI155">
        <v>138.90042857142899</v>
      </c>
      <c r="BJ155">
        <v>21.331785714285701</v>
      </c>
      <c r="BK155">
        <v>14.2188</v>
      </c>
      <c r="BL155">
        <v>149.233321428571</v>
      </c>
      <c r="BM155">
        <v>21.1346357142857</v>
      </c>
      <c r="BN155">
        <v>500.01400000000001</v>
      </c>
      <c r="BO155">
        <v>74.575710714285705</v>
      </c>
      <c r="BP155">
        <v>0.100035185714286</v>
      </c>
      <c r="BQ155">
        <v>24.8654785714286</v>
      </c>
      <c r="BR155">
        <v>24.905100000000001</v>
      </c>
      <c r="BS155">
        <v>999.9</v>
      </c>
      <c r="BT155">
        <v>0</v>
      </c>
      <c r="BU155">
        <v>0</v>
      </c>
      <c r="BV155">
        <v>10004.8389285714</v>
      </c>
      <c r="BW155">
        <v>0</v>
      </c>
      <c r="BX155">
        <v>416.49296428571398</v>
      </c>
      <c r="BY155">
        <v>12.615021428571399</v>
      </c>
      <c r="BZ155">
        <v>154.817785714286</v>
      </c>
      <c r="CA155">
        <v>140.90471428571399</v>
      </c>
      <c r="CB155">
        <v>7.11298214285714</v>
      </c>
      <c r="CC155">
        <v>138.90042857142899</v>
      </c>
      <c r="CD155">
        <v>14.2188</v>
      </c>
      <c r="CE155">
        <v>1.59083285714286</v>
      </c>
      <c r="CF155">
        <v>1.06037714285714</v>
      </c>
      <c r="CG155">
        <v>13.8702892857143</v>
      </c>
      <c r="CH155">
        <v>7.7733996428571404</v>
      </c>
      <c r="CI155">
        <v>1999.9967857142899</v>
      </c>
      <c r="CJ155">
        <v>0.97999957142857097</v>
      </c>
      <c r="CK155">
        <v>2.00004571428571E-2</v>
      </c>
      <c r="CL155">
        <v>0</v>
      </c>
      <c r="CM155">
        <v>2.4930857142857099</v>
      </c>
      <c r="CN155">
        <v>0</v>
      </c>
      <c r="CO155">
        <v>16045.8</v>
      </c>
      <c r="CP155">
        <v>16705.378571428599</v>
      </c>
      <c r="CQ155">
        <v>48.546500000000002</v>
      </c>
      <c r="CR155">
        <v>49.921500000000002</v>
      </c>
      <c r="CS155">
        <v>49.524357142857099</v>
      </c>
      <c r="CT155">
        <v>48.557607142857101</v>
      </c>
      <c r="CU155">
        <v>47.513285714285701</v>
      </c>
      <c r="CV155">
        <v>1959.99642857143</v>
      </c>
      <c r="CW155">
        <v>40.000357142857098</v>
      </c>
      <c r="CX155">
        <v>0</v>
      </c>
      <c r="CY155">
        <v>1651530548</v>
      </c>
      <c r="CZ155">
        <v>0</v>
      </c>
      <c r="DA155">
        <v>1657211497.5999999</v>
      </c>
      <c r="DB155" t="s">
        <v>358</v>
      </c>
      <c r="DC155">
        <v>1657211493.5999999</v>
      </c>
      <c r="DD155">
        <v>1657211497.5999999</v>
      </c>
      <c r="DE155">
        <v>1</v>
      </c>
      <c r="DF155">
        <v>1.526</v>
      </c>
      <c r="DG155">
        <v>4.4999999999999998E-2</v>
      </c>
      <c r="DH155">
        <v>2.6110000000000002</v>
      </c>
      <c r="DI155">
        <v>0.157</v>
      </c>
      <c r="DJ155">
        <v>420</v>
      </c>
      <c r="DK155">
        <v>20</v>
      </c>
      <c r="DL155">
        <v>0.57999999999999996</v>
      </c>
      <c r="DM155">
        <v>0.22</v>
      </c>
      <c r="DN155">
        <v>11.956668292682901</v>
      </c>
      <c r="DO155">
        <v>14.5933087108014</v>
      </c>
      <c r="DP155">
        <v>1.4451774396447199</v>
      </c>
      <c r="DQ155">
        <v>0</v>
      </c>
      <c r="DR155">
        <v>7.0735726829268302</v>
      </c>
      <c r="DS155">
        <v>0.87401268292685197</v>
      </c>
      <c r="DT155">
        <v>8.6398952371256804E-2</v>
      </c>
      <c r="DU155">
        <v>0</v>
      </c>
      <c r="DV155">
        <v>0</v>
      </c>
      <c r="DW155">
        <v>2</v>
      </c>
      <c r="DX155" t="s">
        <v>359</v>
      </c>
      <c r="DY155">
        <v>2.8339500000000002</v>
      </c>
      <c r="DZ155">
        <v>2.71644</v>
      </c>
      <c r="EA155">
        <v>2.6446999999999998E-2</v>
      </c>
      <c r="EB155">
        <v>2.4012499999999999E-2</v>
      </c>
      <c r="EC155">
        <v>7.7917600000000004E-2</v>
      </c>
      <c r="ED155">
        <v>5.7757599999999999E-2</v>
      </c>
      <c r="EE155">
        <v>27375.7</v>
      </c>
      <c r="EF155">
        <v>23803.5</v>
      </c>
      <c r="EG155">
        <v>25191.1</v>
      </c>
      <c r="EH155">
        <v>23769.3</v>
      </c>
      <c r="EI155">
        <v>39692.9</v>
      </c>
      <c r="EJ155">
        <v>37094.6</v>
      </c>
      <c r="EK155">
        <v>45588.7</v>
      </c>
      <c r="EL155">
        <v>42432.2</v>
      </c>
      <c r="EM155">
        <v>1.7497499999999999</v>
      </c>
      <c r="EN155">
        <v>2.0933999999999999</v>
      </c>
      <c r="EO155">
        <v>-0.19449</v>
      </c>
      <c r="EP155">
        <v>0</v>
      </c>
      <c r="EQ155">
        <v>28.169799999999999</v>
      </c>
      <c r="ER155">
        <v>999.9</v>
      </c>
      <c r="ES155">
        <v>27.06</v>
      </c>
      <c r="ET155">
        <v>37.161999999999999</v>
      </c>
      <c r="EU155">
        <v>23.080100000000002</v>
      </c>
      <c r="EV155">
        <v>53.520299999999999</v>
      </c>
      <c r="EW155">
        <v>32.776400000000002</v>
      </c>
      <c r="EX155">
        <v>2</v>
      </c>
      <c r="EY155">
        <v>0.24724299999999999</v>
      </c>
      <c r="EZ155">
        <v>6.3537400000000002</v>
      </c>
      <c r="FA155">
        <v>20.136399999999998</v>
      </c>
      <c r="FB155">
        <v>5.2352600000000002</v>
      </c>
      <c r="FC155">
        <v>11.992000000000001</v>
      </c>
      <c r="FD155">
        <v>4.9561000000000002</v>
      </c>
      <c r="FE155">
        <v>3.3039999999999998</v>
      </c>
      <c r="FF155">
        <v>9999</v>
      </c>
      <c r="FG155">
        <v>322.60000000000002</v>
      </c>
      <c r="FH155">
        <v>9999</v>
      </c>
      <c r="FI155">
        <v>4696.8</v>
      </c>
      <c r="FJ155">
        <v>1.8682399999999999</v>
      </c>
      <c r="FK155">
        <v>1.86398</v>
      </c>
      <c r="FL155">
        <v>1.87147</v>
      </c>
      <c r="FM155">
        <v>1.8625</v>
      </c>
      <c r="FN155">
        <v>1.86188</v>
      </c>
      <c r="FO155">
        <v>1.8682799999999999</v>
      </c>
      <c r="FP155">
        <v>1.85842</v>
      </c>
      <c r="FQ155">
        <v>1.86469</v>
      </c>
      <c r="FR155">
        <v>5</v>
      </c>
      <c r="FS155">
        <v>0</v>
      </c>
      <c r="FT155">
        <v>0</v>
      </c>
      <c r="FU155">
        <v>0</v>
      </c>
      <c r="FV155" t="s">
        <v>360</v>
      </c>
      <c r="FW155" t="s">
        <v>361</v>
      </c>
      <c r="FX155" t="s">
        <v>362</v>
      </c>
      <c r="FY155" t="s">
        <v>362</v>
      </c>
      <c r="FZ155" t="s">
        <v>362</v>
      </c>
      <c r="GA155" t="s">
        <v>362</v>
      </c>
      <c r="GB155">
        <v>0</v>
      </c>
      <c r="GC155">
        <v>100</v>
      </c>
      <c r="GD155">
        <v>100</v>
      </c>
      <c r="GE155">
        <v>2.25</v>
      </c>
      <c r="GF155">
        <v>0.1968</v>
      </c>
      <c r="GG155">
        <v>2.06512692478187</v>
      </c>
      <c r="GH155">
        <v>1.5675561973404399E-3</v>
      </c>
      <c r="GI155">
        <v>-8.2833039480674595E-7</v>
      </c>
      <c r="GJ155">
        <v>5.0085055433431996E-10</v>
      </c>
      <c r="GK155">
        <v>-8.2657068672907993E-2</v>
      </c>
      <c r="GL155">
        <v>-3.8189079593307799E-2</v>
      </c>
      <c r="GM155">
        <v>3.2721738724615498E-3</v>
      </c>
      <c r="GN155">
        <v>-3.9688209873996E-5</v>
      </c>
      <c r="GO155">
        <v>3</v>
      </c>
      <c r="GP155">
        <v>2235</v>
      </c>
      <c r="GQ155">
        <v>2</v>
      </c>
      <c r="GR155">
        <v>25</v>
      </c>
      <c r="GS155">
        <v>33.200000000000003</v>
      </c>
      <c r="GT155">
        <v>33.1</v>
      </c>
      <c r="GU155">
        <v>0.45288099999999998</v>
      </c>
      <c r="GV155">
        <v>2.4462899999999999</v>
      </c>
      <c r="GW155">
        <v>1.9982899999999999</v>
      </c>
      <c r="GX155">
        <v>2.6892100000000001</v>
      </c>
      <c r="GY155">
        <v>2.0935100000000002</v>
      </c>
      <c r="GZ155">
        <v>2.36694</v>
      </c>
      <c r="HA155">
        <v>40.860799999999998</v>
      </c>
      <c r="HB155">
        <v>14.657400000000001</v>
      </c>
      <c r="HC155">
        <v>18</v>
      </c>
      <c r="HD155">
        <v>425.72500000000002</v>
      </c>
      <c r="HE155">
        <v>655.33299999999997</v>
      </c>
      <c r="HF155">
        <v>18.991700000000002</v>
      </c>
      <c r="HG155">
        <v>30.6143</v>
      </c>
      <c r="HH155">
        <v>30.0029</v>
      </c>
      <c r="HI155">
        <v>30.419799999999999</v>
      </c>
      <c r="HJ155">
        <v>30.3979</v>
      </c>
      <c r="HK155">
        <v>9.0126899999999992</v>
      </c>
      <c r="HL155">
        <v>44.747500000000002</v>
      </c>
      <c r="HM155">
        <v>0</v>
      </c>
      <c r="HN155">
        <v>18.941199999999998</v>
      </c>
      <c r="HO155">
        <v>83.979100000000003</v>
      </c>
      <c r="HP155">
        <v>13.994400000000001</v>
      </c>
      <c r="HQ155">
        <v>96.450500000000005</v>
      </c>
      <c r="HR155">
        <v>99.734300000000005</v>
      </c>
    </row>
    <row r="156" spans="1:226" x14ac:dyDescent="0.2">
      <c r="A156">
        <v>140</v>
      </c>
      <c r="B156">
        <v>1657213490.5</v>
      </c>
      <c r="C156">
        <v>1774.9000000953699</v>
      </c>
      <c r="D156" t="s">
        <v>641</v>
      </c>
      <c r="E156" t="s">
        <v>642</v>
      </c>
      <c r="F156">
        <v>5</v>
      </c>
      <c r="G156" t="s">
        <v>600</v>
      </c>
      <c r="H156" t="s">
        <v>356</v>
      </c>
      <c r="I156">
        <v>1657213482.67857</v>
      </c>
      <c r="J156">
        <f t="shared" si="68"/>
        <v>6.0670835087155758E-3</v>
      </c>
      <c r="K156">
        <f t="shared" si="69"/>
        <v>6.0670835087155757</v>
      </c>
      <c r="L156">
        <f t="shared" si="70"/>
        <v>3.4411881786719984</v>
      </c>
      <c r="M156">
        <f t="shared" si="71"/>
        <v>137.87989285714301</v>
      </c>
      <c r="N156">
        <f t="shared" si="72"/>
        <v>113.91622356154988</v>
      </c>
      <c r="O156">
        <f t="shared" si="73"/>
        <v>8.5068018881756622</v>
      </c>
      <c r="P156">
        <f t="shared" si="74"/>
        <v>10.296311589585528</v>
      </c>
      <c r="Q156">
        <f t="shared" si="75"/>
        <v>0.29691125958771081</v>
      </c>
      <c r="R156">
        <f t="shared" si="76"/>
        <v>2.4443050430666178</v>
      </c>
      <c r="S156">
        <f t="shared" si="77"/>
        <v>0.27823135777372943</v>
      </c>
      <c r="T156">
        <f t="shared" si="78"/>
        <v>0.17547488907245684</v>
      </c>
      <c r="U156">
        <f t="shared" si="79"/>
        <v>321.5137199999993</v>
      </c>
      <c r="V156">
        <f t="shared" si="80"/>
        <v>25.271196971516598</v>
      </c>
      <c r="W156">
        <f t="shared" si="81"/>
        <v>24.945789285714302</v>
      </c>
      <c r="X156">
        <f t="shared" si="82"/>
        <v>3.1694153935818208</v>
      </c>
      <c r="Y156">
        <f t="shared" si="83"/>
        <v>50.415005914948722</v>
      </c>
      <c r="Z156">
        <f t="shared" si="84"/>
        <v>1.5929635679396719</v>
      </c>
      <c r="AA156">
        <f t="shared" si="85"/>
        <v>3.1597012417831274</v>
      </c>
      <c r="AB156">
        <f t="shared" si="86"/>
        <v>1.5764518256421489</v>
      </c>
      <c r="AC156">
        <f t="shared" si="87"/>
        <v>-267.55838273435688</v>
      </c>
      <c r="AD156">
        <f t="shared" si="88"/>
        <v>-6.7808871326003102</v>
      </c>
      <c r="AE156">
        <f t="shared" si="89"/>
        <v>-0.58632925821593185</v>
      </c>
      <c r="AF156">
        <f t="shared" si="90"/>
        <v>46.588120874826174</v>
      </c>
      <c r="AG156">
        <f t="shared" si="91"/>
        <v>-12.30124123856381</v>
      </c>
      <c r="AH156">
        <f t="shared" si="92"/>
        <v>6.1005696101293356</v>
      </c>
      <c r="AI156">
        <f t="shared" si="93"/>
        <v>3.4411881786719984</v>
      </c>
      <c r="AJ156">
        <v>109.413616683302</v>
      </c>
      <c r="AK156">
        <v>117.873363636364</v>
      </c>
      <c r="AL156">
        <v>-3.16300703584327</v>
      </c>
      <c r="AM156">
        <v>66.437045708557406</v>
      </c>
      <c r="AN156">
        <f t="shared" si="94"/>
        <v>6.0670835087155757</v>
      </c>
      <c r="AO156">
        <v>14.114763601568599</v>
      </c>
      <c r="AP156">
        <v>21.284679020978999</v>
      </c>
      <c r="AQ156">
        <v>-9.3928883195910206E-3</v>
      </c>
      <c r="AR156">
        <v>78.865860045576497</v>
      </c>
      <c r="AS156">
        <v>18</v>
      </c>
      <c r="AT156">
        <v>4</v>
      </c>
      <c r="AU156">
        <f t="shared" si="95"/>
        <v>1</v>
      </c>
      <c r="AV156">
        <f t="shared" si="96"/>
        <v>0</v>
      </c>
      <c r="AW156">
        <f t="shared" si="97"/>
        <v>39696.545511170472</v>
      </c>
      <c r="AX156">
        <f t="shared" si="98"/>
        <v>1999.9857142857099</v>
      </c>
      <c r="AY156">
        <f t="shared" si="99"/>
        <v>1681.1879999999962</v>
      </c>
      <c r="AZ156">
        <f t="shared" si="100"/>
        <v>0.84060000428574488</v>
      </c>
      <c r="BA156">
        <f t="shared" si="101"/>
        <v>0.16075800827148765</v>
      </c>
      <c r="BB156">
        <v>6</v>
      </c>
      <c r="BC156">
        <v>0.5</v>
      </c>
      <c r="BD156" t="s">
        <v>357</v>
      </c>
      <c r="BE156">
        <v>2</v>
      </c>
      <c r="BF156" t="b">
        <v>1</v>
      </c>
      <c r="BG156">
        <v>1657213482.67857</v>
      </c>
      <c r="BH156">
        <v>137.87989285714301</v>
      </c>
      <c r="BI156">
        <v>124.128182142857</v>
      </c>
      <c r="BJ156">
        <v>21.331682142857101</v>
      </c>
      <c r="BK156">
        <v>14.1673714285714</v>
      </c>
      <c r="BL156">
        <v>135.61628571428599</v>
      </c>
      <c r="BM156">
        <v>21.1345428571429</v>
      </c>
      <c r="BN156">
        <v>500.01467857142899</v>
      </c>
      <c r="BO156">
        <v>74.575907142857105</v>
      </c>
      <c r="BP156">
        <v>0.100039989285714</v>
      </c>
      <c r="BQ156">
        <v>24.894332142857099</v>
      </c>
      <c r="BR156">
        <v>24.945789285714302</v>
      </c>
      <c r="BS156">
        <v>999.9</v>
      </c>
      <c r="BT156">
        <v>0</v>
      </c>
      <c r="BU156">
        <v>0</v>
      </c>
      <c r="BV156">
        <v>9995.8464285714308</v>
      </c>
      <c r="BW156">
        <v>0</v>
      </c>
      <c r="BX156">
        <v>416.625</v>
      </c>
      <c r="BY156">
        <v>13.7517</v>
      </c>
      <c r="BZ156">
        <v>140.88546428571399</v>
      </c>
      <c r="CA156">
        <v>125.913</v>
      </c>
      <c r="CB156">
        <v>7.1643117857142897</v>
      </c>
      <c r="CC156">
        <v>124.128182142857</v>
      </c>
      <c r="CD156">
        <v>14.1673714285714</v>
      </c>
      <c r="CE156">
        <v>1.59082964285714</v>
      </c>
      <c r="CF156">
        <v>1.05654535714286</v>
      </c>
      <c r="CG156">
        <v>13.870257142857101</v>
      </c>
      <c r="CH156">
        <v>7.7202500000000001</v>
      </c>
      <c r="CI156">
        <v>1999.9857142857099</v>
      </c>
      <c r="CJ156">
        <v>0.97999978571428603</v>
      </c>
      <c r="CK156">
        <v>2.0000228571428601E-2</v>
      </c>
      <c r="CL156">
        <v>0</v>
      </c>
      <c r="CM156">
        <v>2.49754285714286</v>
      </c>
      <c r="CN156">
        <v>0</v>
      </c>
      <c r="CO156">
        <v>16014.7071428571</v>
      </c>
      <c r="CP156">
        <v>16705.2928571429</v>
      </c>
      <c r="CQ156">
        <v>48.561999999999998</v>
      </c>
      <c r="CR156">
        <v>49.945999999999998</v>
      </c>
      <c r="CS156">
        <v>49.542071428571397</v>
      </c>
      <c r="CT156">
        <v>48.575499999999998</v>
      </c>
      <c r="CU156">
        <v>47.530999999999999</v>
      </c>
      <c r="CV156">
        <v>1959.9857142857099</v>
      </c>
      <c r="CW156">
        <v>40</v>
      </c>
      <c r="CX156">
        <v>0</v>
      </c>
      <c r="CY156">
        <v>1651530552.2</v>
      </c>
      <c r="CZ156">
        <v>0</v>
      </c>
      <c r="DA156">
        <v>1657211497.5999999</v>
      </c>
      <c r="DB156" t="s">
        <v>358</v>
      </c>
      <c r="DC156">
        <v>1657211493.5999999</v>
      </c>
      <c r="DD156">
        <v>1657211497.5999999</v>
      </c>
      <c r="DE156">
        <v>1</v>
      </c>
      <c r="DF156">
        <v>1.526</v>
      </c>
      <c r="DG156">
        <v>4.4999999999999998E-2</v>
      </c>
      <c r="DH156">
        <v>2.6110000000000002</v>
      </c>
      <c r="DI156">
        <v>0.157</v>
      </c>
      <c r="DJ156">
        <v>420</v>
      </c>
      <c r="DK156">
        <v>20</v>
      </c>
      <c r="DL156">
        <v>0.57999999999999996</v>
      </c>
      <c r="DM156">
        <v>0.22</v>
      </c>
      <c r="DN156">
        <v>12.945265853658499</v>
      </c>
      <c r="DO156">
        <v>15.4695344947735</v>
      </c>
      <c r="DP156">
        <v>1.5299448408054499</v>
      </c>
      <c r="DQ156">
        <v>0</v>
      </c>
      <c r="DR156">
        <v>7.1228839024390203</v>
      </c>
      <c r="DS156">
        <v>0.75662780487805503</v>
      </c>
      <c r="DT156">
        <v>7.6117647352171303E-2</v>
      </c>
      <c r="DU156">
        <v>0</v>
      </c>
      <c r="DV156">
        <v>0</v>
      </c>
      <c r="DW156">
        <v>2</v>
      </c>
      <c r="DX156" t="s">
        <v>359</v>
      </c>
      <c r="DY156">
        <v>2.8338000000000001</v>
      </c>
      <c r="DZ156">
        <v>2.71637</v>
      </c>
      <c r="EA156">
        <v>2.3649199999999999E-2</v>
      </c>
      <c r="EB156">
        <v>2.09838E-2</v>
      </c>
      <c r="EC156">
        <v>7.78055E-2</v>
      </c>
      <c r="ED156">
        <v>5.7552600000000002E-2</v>
      </c>
      <c r="EE156">
        <v>27452.3</v>
      </c>
      <c r="EF156">
        <v>23876</v>
      </c>
      <c r="EG156">
        <v>25189.4</v>
      </c>
      <c r="EH156">
        <v>23768</v>
      </c>
      <c r="EI156">
        <v>39695.199999999997</v>
      </c>
      <c r="EJ156">
        <v>37100.800000000003</v>
      </c>
      <c r="EK156">
        <v>45585.8</v>
      </c>
      <c r="EL156">
        <v>42430.1</v>
      </c>
      <c r="EM156">
        <v>1.7495799999999999</v>
      </c>
      <c r="EN156">
        <v>2.0930800000000001</v>
      </c>
      <c r="EO156">
        <v>-0.19505600000000001</v>
      </c>
      <c r="EP156">
        <v>0</v>
      </c>
      <c r="EQ156">
        <v>28.2133</v>
      </c>
      <c r="ER156">
        <v>999.9</v>
      </c>
      <c r="ES156">
        <v>27.036000000000001</v>
      </c>
      <c r="ET156">
        <v>37.152000000000001</v>
      </c>
      <c r="EU156">
        <v>23.048300000000001</v>
      </c>
      <c r="EV156">
        <v>53.540300000000002</v>
      </c>
      <c r="EW156">
        <v>32.832500000000003</v>
      </c>
      <c r="EX156">
        <v>2</v>
      </c>
      <c r="EY156">
        <v>0.25117600000000001</v>
      </c>
      <c r="EZ156">
        <v>6.7024299999999997</v>
      </c>
      <c r="FA156">
        <v>20.122900000000001</v>
      </c>
      <c r="FB156">
        <v>5.2354099999999999</v>
      </c>
      <c r="FC156">
        <v>11.992000000000001</v>
      </c>
      <c r="FD156">
        <v>4.9561000000000002</v>
      </c>
      <c r="FE156">
        <v>3.3039499999999999</v>
      </c>
      <c r="FF156">
        <v>9999</v>
      </c>
      <c r="FG156">
        <v>322.60000000000002</v>
      </c>
      <c r="FH156">
        <v>9999</v>
      </c>
      <c r="FI156">
        <v>4696.8</v>
      </c>
      <c r="FJ156">
        <v>1.8682300000000001</v>
      </c>
      <c r="FK156">
        <v>1.86399</v>
      </c>
      <c r="FL156">
        <v>1.87141</v>
      </c>
      <c r="FM156">
        <v>1.86249</v>
      </c>
      <c r="FN156">
        <v>1.86188</v>
      </c>
      <c r="FO156">
        <v>1.8682700000000001</v>
      </c>
      <c r="FP156">
        <v>1.85839</v>
      </c>
      <c r="FQ156">
        <v>1.8646799999999999</v>
      </c>
      <c r="FR156">
        <v>5</v>
      </c>
      <c r="FS156">
        <v>0</v>
      </c>
      <c r="FT156">
        <v>0</v>
      </c>
      <c r="FU156">
        <v>0</v>
      </c>
      <c r="FV156" t="s">
        <v>360</v>
      </c>
      <c r="FW156" t="s">
        <v>361</v>
      </c>
      <c r="FX156" t="s">
        <v>362</v>
      </c>
      <c r="FY156" t="s">
        <v>362</v>
      </c>
      <c r="FZ156" t="s">
        <v>362</v>
      </c>
      <c r="GA156" t="s">
        <v>362</v>
      </c>
      <c r="GB156">
        <v>0</v>
      </c>
      <c r="GC156">
        <v>100</v>
      </c>
      <c r="GD156">
        <v>100</v>
      </c>
      <c r="GE156">
        <v>2.2309999999999999</v>
      </c>
      <c r="GF156">
        <v>0.19489999999999999</v>
      </c>
      <c r="GG156">
        <v>2.06512692478187</v>
      </c>
      <c r="GH156">
        <v>1.5675561973404399E-3</v>
      </c>
      <c r="GI156">
        <v>-8.2833039480674595E-7</v>
      </c>
      <c r="GJ156">
        <v>5.0085055433431996E-10</v>
      </c>
      <c r="GK156">
        <v>-8.2657068672907993E-2</v>
      </c>
      <c r="GL156">
        <v>-3.8189079593307799E-2</v>
      </c>
      <c r="GM156">
        <v>3.2721738724615498E-3</v>
      </c>
      <c r="GN156">
        <v>-3.9688209873996E-5</v>
      </c>
      <c r="GO156">
        <v>3</v>
      </c>
      <c r="GP156">
        <v>2235</v>
      </c>
      <c r="GQ156">
        <v>2</v>
      </c>
      <c r="GR156">
        <v>25</v>
      </c>
      <c r="GS156">
        <v>33.299999999999997</v>
      </c>
      <c r="GT156">
        <v>33.200000000000003</v>
      </c>
      <c r="GU156">
        <v>0.40527299999999999</v>
      </c>
      <c r="GV156">
        <v>2.4230999999999998</v>
      </c>
      <c r="GW156">
        <v>1.9982899999999999</v>
      </c>
      <c r="GX156">
        <v>2.6879900000000001</v>
      </c>
      <c r="GY156">
        <v>2.0935100000000002</v>
      </c>
      <c r="GZ156">
        <v>2.3913600000000002</v>
      </c>
      <c r="HA156">
        <v>40.886499999999998</v>
      </c>
      <c r="HB156">
        <v>14.657400000000001</v>
      </c>
      <c r="HC156">
        <v>18</v>
      </c>
      <c r="HD156">
        <v>425.67500000000001</v>
      </c>
      <c r="HE156">
        <v>655.15099999999995</v>
      </c>
      <c r="HF156">
        <v>19.023099999999999</v>
      </c>
      <c r="HG156">
        <v>30.630500000000001</v>
      </c>
      <c r="HH156">
        <v>30.003699999999998</v>
      </c>
      <c r="HI156">
        <v>30.427399999999999</v>
      </c>
      <c r="HJ156">
        <v>30.405999999999999</v>
      </c>
      <c r="HK156">
        <v>8.1494900000000001</v>
      </c>
      <c r="HL156">
        <v>44.747500000000002</v>
      </c>
      <c r="HM156">
        <v>0</v>
      </c>
      <c r="HN156">
        <v>18.948499999999999</v>
      </c>
      <c r="HO156">
        <v>63.846499999999999</v>
      </c>
      <c r="HP156">
        <v>13.9932</v>
      </c>
      <c r="HQ156">
        <v>96.444199999999995</v>
      </c>
      <c r="HR156">
        <v>99.729299999999995</v>
      </c>
    </row>
    <row r="157" spans="1:226" x14ac:dyDescent="0.2">
      <c r="A157">
        <v>141</v>
      </c>
      <c r="B157">
        <v>1657213496</v>
      </c>
      <c r="C157">
        <v>1780.4000000953699</v>
      </c>
      <c r="D157" t="s">
        <v>643</v>
      </c>
      <c r="E157" t="s">
        <v>644</v>
      </c>
      <c r="F157">
        <v>5</v>
      </c>
      <c r="G157" t="s">
        <v>600</v>
      </c>
      <c r="H157" t="s">
        <v>356</v>
      </c>
      <c r="I157">
        <v>1657213488.25</v>
      </c>
      <c r="J157">
        <f t="shared" si="68"/>
        <v>6.0690964556539342E-3</v>
      </c>
      <c r="K157">
        <f t="shared" si="69"/>
        <v>6.0690964556539342</v>
      </c>
      <c r="L157">
        <f t="shared" si="70"/>
        <v>2.4660775068110943</v>
      </c>
      <c r="M157">
        <f t="shared" si="71"/>
        <v>120.802335714286</v>
      </c>
      <c r="N157">
        <f t="shared" si="72"/>
        <v>102.7318703726126</v>
      </c>
      <c r="O157">
        <f t="shared" si="73"/>
        <v>7.6715802324955638</v>
      </c>
      <c r="P157">
        <f t="shared" si="74"/>
        <v>9.0210059190363125</v>
      </c>
      <c r="Q157">
        <f t="shared" si="75"/>
        <v>0.29429081910186294</v>
      </c>
      <c r="R157">
        <f t="shared" si="76"/>
        <v>2.443900928153361</v>
      </c>
      <c r="S157">
        <f t="shared" si="77"/>
        <v>0.27592541631568901</v>
      </c>
      <c r="T157">
        <f t="shared" si="78"/>
        <v>0.174007850727524</v>
      </c>
      <c r="U157">
        <f t="shared" si="79"/>
        <v>321.51411899999925</v>
      </c>
      <c r="V157">
        <f t="shared" si="80"/>
        <v>25.30594061369759</v>
      </c>
      <c r="W157">
        <f t="shared" si="81"/>
        <v>25.0037392857143</v>
      </c>
      <c r="X157">
        <f t="shared" si="82"/>
        <v>3.1803865135072562</v>
      </c>
      <c r="Y157">
        <f t="shared" si="83"/>
        <v>50.225683892295791</v>
      </c>
      <c r="Z157">
        <f t="shared" si="84"/>
        <v>1.5903285343657592</v>
      </c>
      <c r="AA157">
        <f t="shared" si="85"/>
        <v>3.1663651166524036</v>
      </c>
      <c r="AB157">
        <f t="shared" si="86"/>
        <v>1.590057979141497</v>
      </c>
      <c r="AC157">
        <f t="shared" si="87"/>
        <v>-267.6471536943385</v>
      </c>
      <c r="AD157">
        <f t="shared" si="88"/>
        <v>-9.7621478734117648</v>
      </c>
      <c r="AE157">
        <f t="shared" si="89"/>
        <v>-0.84464878620579342</v>
      </c>
      <c r="AF157">
        <f t="shared" si="90"/>
        <v>43.260168646043226</v>
      </c>
      <c r="AG157">
        <f t="shared" si="91"/>
        <v>-13.378631201568419</v>
      </c>
      <c r="AH157">
        <f t="shared" si="92"/>
        <v>6.1350993932106412</v>
      </c>
      <c r="AI157">
        <f t="shared" si="93"/>
        <v>2.4660775068110943</v>
      </c>
      <c r="AJ157">
        <v>91.002996897903401</v>
      </c>
      <c r="AK157">
        <v>100.609878787879</v>
      </c>
      <c r="AL157">
        <v>-3.1533557363867</v>
      </c>
      <c r="AM157">
        <v>66.437045708557406</v>
      </c>
      <c r="AN157">
        <f t="shared" si="94"/>
        <v>6.0690964556539342</v>
      </c>
      <c r="AO157">
        <v>14.0326871300918</v>
      </c>
      <c r="AP157">
        <v>21.220178321678301</v>
      </c>
      <c r="AQ157">
        <v>-1.2483314269877401E-2</v>
      </c>
      <c r="AR157">
        <v>78.865860045576497</v>
      </c>
      <c r="AS157">
        <v>18</v>
      </c>
      <c r="AT157">
        <v>4</v>
      </c>
      <c r="AU157">
        <f t="shared" si="95"/>
        <v>1</v>
      </c>
      <c r="AV157">
        <f t="shared" si="96"/>
        <v>0</v>
      </c>
      <c r="AW157">
        <f t="shared" si="97"/>
        <v>39681.809180736134</v>
      </c>
      <c r="AX157">
        <f t="shared" si="98"/>
        <v>1999.98821428571</v>
      </c>
      <c r="AY157">
        <f t="shared" si="99"/>
        <v>1681.1900999999962</v>
      </c>
      <c r="AZ157">
        <f t="shared" si="100"/>
        <v>0.84060000353573505</v>
      </c>
      <c r="BA157">
        <f t="shared" si="101"/>
        <v>0.16075800682396876</v>
      </c>
      <c r="BB157">
        <v>6</v>
      </c>
      <c r="BC157">
        <v>0.5</v>
      </c>
      <c r="BD157" t="s">
        <v>357</v>
      </c>
      <c r="BE157">
        <v>2</v>
      </c>
      <c r="BF157" t="b">
        <v>1</v>
      </c>
      <c r="BG157">
        <v>1657213488.25</v>
      </c>
      <c r="BH157">
        <v>120.802335714286</v>
      </c>
      <c r="BI157">
        <v>105.637617857143</v>
      </c>
      <c r="BJ157">
        <v>21.29645</v>
      </c>
      <c r="BK157">
        <v>14.09125</v>
      </c>
      <c r="BL157">
        <v>118.56227142857099</v>
      </c>
      <c r="BM157">
        <v>21.100878571428598</v>
      </c>
      <c r="BN157">
        <v>500.009178571429</v>
      </c>
      <c r="BO157">
        <v>74.575739285714306</v>
      </c>
      <c r="BP157">
        <v>0.100018146428571</v>
      </c>
      <c r="BQ157">
        <v>24.929646428571399</v>
      </c>
      <c r="BR157">
        <v>25.0037392857143</v>
      </c>
      <c r="BS157">
        <v>999.9</v>
      </c>
      <c r="BT157">
        <v>0</v>
      </c>
      <c r="BU157">
        <v>0</v>
      </c>
      <c r="BV157">
        <v>9993.2364285714302</v>
      </c>
      <c r="BW157">
        <v>0</v>
      </c>
      <c r="BX157">
        <v>415.77739285714301</v>
      </c>
      <c r="BY157">
        <v>15.1646607142857</v>
      </c>
      <c r="BZ157">
        <v>123.431535714286</v>
      </c>
      <c r="CA157">
        <v>107.148371428571</v>
      </c>
      <c r="CB157">
        <v>7.20519</v>
      </c>
      <c r="CC157">
        <v>105.637617857143</v>
      </c>
      <c r="CD157">
        <v>14.09125</v>
      </c>
      <c r="CE157">
        <v>1.58819857142857</v>
      </c>
      <c r="CF157">
        <v>1.0508667857142899</v>
      </c>
      <c r="CG157">
        <v>13.844753571428599</v>
      </c>
      <c r="CH157">
        <v>7.6412796428571399</v>
      </c>
      <c r="CI157">
        <v>1999.98821428571</v>
      </c>
      <c r="CJ157">
        <v>0.98000010714285701</v>
      </c>
      <c r="CK157">
        <v>1.99998928571429E-2</v>
      </c>
      <c r="CL157">
        <v>0</v>
      </c>
      <c r="CM157">
        <v>2.5186607142857098</v>
      </c>
      <c r="CN157">
        <v>0</v>
      </c>
      <c r="CO157">
        <v>15979.214285714301</v>
      </c>
      <c r="CP157">
        <v>16705.317857142902</v>
      </c>
      <c r="CQ157">
        <v>48.573250000000002</v>
      </c>
      <c r="CR157">
        <v>49.968499999999999</v>
      </c>
      <c r="CS157">
        <v>49.555357142857098</v>
      </c>
      <c r="CT157">
        <v>48.597999999999999</v>
      </c>
      <c r="CU157">
        <v>47.553142857142802</v>
      </c>
      <c r="CV157">
        <v>1959.98821428571</v>
      </c>
      <c r="CW157">
        <v>40</v>
      </c>
      <c r="CX157">
        <v>0</v>
      </c>
      <c r="CY157">
        <v>1651530557.5999999</v>
      </c>
      <c r="CZ157">
        <v>0</v>
      </c>
      <c r="DA157">
        <v>1657211497.5999999</v>
      </c>
      <c r="DB157" t="s">
        <v>358</v>
      </c>
      <c r="DC157">
        <v>1657211493.5999999</v>
      </c>
      <c r="DD157">
        <v>1657211497.5999999</v>
      </c>
      <c r="DE157">
        <v>1</v>
      </c>
      <c r="DF157">
        <v>1.526</v>
      </c>
      <c r="DG157">
        <v>4.4999999999999998E-2</v>
      </c>
      <c r="DH157">
        <v>2.6110000000000002</v>
      </c>
      <c r="DI157">
        <v>0.157</v>
      </c>
      <c r="DJ157">
        <v>420</v>
      </c>
      <c r="DK157">
        <v>20</v>
      </c>
      <c r="DL157">
        <v>0.57999999999999996</v>
      </c>
      <c r="DM157">
        <v>0.22</v>
      </c>
      <c r="DN157">
        <v>14.4571780487805</v>
      </c>
      <c r="DO157">
        <v>15.360679442508699</v>
      </c>
      <c r="DP157">
        <v>1.51907297654021</v>
      </c>
      <c r="DQ157">
        <v>0</v>
      </c>
      <c r="DR157">
        <v>7.18023365853659</v>
      </c>
      <c r="DS157">
        <v>0.419868501742163</v>
      </c>
      <c r="DT157">
        <v>4.7216987680701303E-2</v>
      </c>
      <c r="DU157">
        <v>0</v>
      </c>
      <c r="DV157">
        <v>0</v>
      </c>
      <c r="DW157">
        <v>2</v>
      </c>
      <c r="DX157" t="s">
        <v>359</v>
      </c>
      <c r="DY157">
        <v>2.83352</v>
      </c>
      <c r="DZ157">
        <v>2.7165300000000001</v>
      </c>
      <c r="EA157">
        <v>2.0185499999999999E-2</v>
      </c>
      <c r="EB157">
        <v>1.7126599999999999E-2</v>
      </c>
      <c r="EC157">
        <v>7.7639700000000006E-2</v>
      </c>
      <c r="ED157">
        <v>5.7459499999999997E-2</v>
      </c>
      <c r="EE157">
        <v>27547.5</v>
      </c>
      <c r="EF157">
        <v>23968.6</v>
      </c>
      <c r="EG157">
        <v>25187.5</v>
      </c>
      <c r="EH157">
        <v>23766.7</v>
      </c>
      <c r="EI157">
        <v>39699.199999999997</v>
      </c>
      <c r="EJ157">
        <v>37102.300000000003</v>
      </c>
      <c r="EK157">
        <v>45582.3</v>
      </c>
      <c r="EL157">
        <v>42427.8</v>
      </c>
      <c r="EM157">
        <v>1.7491000000000001</v>
      </c>
      <c r="EN157">
        <v>2.0933000000000002</v>
      </c>
      <c r="EO157">
        <v>-0.19456100000000001</v>
      </c>
      <c r="EP157">
        <v>0</v>
      </c>
      <c r="EQ157">
        <v>28.267900000000001</v>
      </c>
      <c r="ER157">
        <v>999.9</v>
      </c>
      <c r="ES157">
        <v>27.036000000000001</v>
      </c>
      <c r="ET157">
        <v>37.161999999999999</v>
      </c>
      <c r="EU157">
        <v>23.061699999999998</v>
      </c>
      <c r="EV157">
        <v>53.450299999999999</v>
      </c>
      <c r="EW157">
        <v>32.7684</v>
      </c>
      <c r="EX157">
        <v>2</v>
      </c>
      <c r="EY157">
        <v>0.25511400000000001</v>
      </c>
      <c r="EZ157">
        <v>7.4479499999999996</v>
      </c>
      <c r="FA157">
        <v>20.091100000000001</v>
      </c>
      <c r="FB157">
        <v>5.2366099999999998</v>
      </c>
      <c r="FC157">
        <v>11.9923</v>
      </c>
      <c r="FD157">
        <v>4.95655</v>
      </c>
      <c r="FE157">
        <v>3.3039000000000001</v>
      </c>
      <c r="FF157">
        <v>9999</v>
      </c>
      <c r="FG157">
        <v>322.60000000000002</v>
      </c>
      <c r="FH157">
        <v>9999</v>
      </c>
      <c r="FI157">
        <v>4697.1000000000004</v>
      </c>
      <c r="FJ157">
        <v>1.8681700000000001</v>
      </c>
      <c r="FK157">
        <v>1.86389</v>
      </c>
      <c r="FL157">
        <v>1.87138</v>
      </c>
      <c r="FM157">
        <v>1.86249</v>
      </c>
      <c r="FN157">
        <v>1.8618600000000001</v>
      </c>
      <c r="FO157">
        <v>1.8682000000000001</v>
      </c>
      <c r="FP157">
        <v>1.8583700000000001</v>
      </c>
      <c r="FQ157">
        <v>1.8646400000000001</v>
      </c>
      <c r="FR157">
        <v>5</v>
      </c>
      <c r="FS157">
        <v>0</v>
      </c>
      <c r="FT157">
        <v>0</v>
      </c>
      <c r="FU157">
        <v>0</v>
      </c>
      <c r="FV157" t="s">
        <v>360</v>
      </c>
      <c r="FW157" t="s">
        <v>361</v>
      </c>
      <c r="FX157" t="s">
        <v>362</v>
      </c>
      <c r="FY157" t="s">
        <v>362</v>
      </c>
      <c r="FZ157" t="s">
        <v>362</v>
      </c>
      <c r="GA157" t="s">
        <v>362</v>
      </c>
      <c r="GB157">
        <v>0</v>
      </c>
      <c r="GC157">
        <v>100</v>
      </c>
      <c r="GD157">
        <v>100</v>
      </c>
      <c r="GE157">
        <v>2.206</v>
      </c>
      <c r="GF157">
        <v>0.19189999999999999</v>
      </c>
      <c r="GG157">
        <v>2.06512692478187</v>
      </c>
      <c r="GH157">
        <v>1.5675561973404399E-3</v>
      </c>
      <c r="GI157">
        <v>-8.2833039480674595E-7</v>
      </c>
      <c r="GJ157">
        <v>5.0085055433431996E-10</v>
      </c>
      <c r="GK157">
        <v>-8.2657068672907993E-2</v>
      </c>
      <c r="GL157">
        <v>-3.8189079593307799E-2</v>
      </c>
      <c r="GM157">
        <v>3.2721738724615498E-3</v>
      </c>
      <c r="GN157">
        <v>-3.9688209873996E-5</v>
      </c>
      <c r="GO157">
        <v>3</v>
      </c>
      <c r="GP157">
        <v>2235</v>
      </c>
      <c r="GQ157">
        <v>2</v>
      </c>
      <c r="GR157">
        <v>25</v>
      </c>
      <c r="GS157">
        <v>33.4</v>
      </c>
      <c r="GT157">
        <v>33.299999999999997</v>
      </c>
      <c r="GU157">
        <v>0.34912100000000001</v>
      </c>
      <c r="GV157">
        <v>2.4340799999999998</v>
      </c>
      <c r="GW157">
        <v>1.9982899999999999</v>
      </c>
      <c r="GX157">
        <v>2.6892100000000001</v>
      </c>
      <c r="GY157">
        <v>2.0935100000000002</v>
      </c>
      <c r="GZ157">
        <v>2.3535200000000001</v>
      </c>
      <c r="HA157">
        <v>40.886499999999998</v>
      </c>
      <c r="HB157">
        <v>14.6136</v>
      </c>
      <c r="HC157">
        <v>18</v>
      </c>
      <c r="HD157">
        <v>425.47399999999999</v>
      </c>
      <c r="HE157">
        <v>655.45600000000002</v>
      </c>
      <c r="HF157">
        <v>18.9984</v>
      </c>
      <c r="HG157">
        <v>30.650200000000002</v>
      </c>
      <c r="HH157">
        <v>30.003499999999999</v>
      </c>
      <c r="HI157">
        <v>30.438199999999998</v>
      </c>
      <c r="HJ157">
        <v>30.4163</v>
      </c>
      <c r="HK157">
        <v>7.0187900000000001</v>
      </c>
      <c r="HL157">
        <v>44.747500000000002</v>
      </c>
      <c r="HM157">
        <v>0</v>
      </c>
      <c r="HN157">
        <v>18.766400000000001</v>
      </c>
      <c r="HO157">
        <v>50.4407</v>
      </c>
      <c r="HP157">
        <v>14.0128</v>
      </c>
      <c r="HQ157">
        <v>96.436899999999994</v>
      </c>
      <c r="HR157">
        <v>99.723799999999997</v>
      </c>
    </row>
    <row r="158" spans="1:226" x14ac:dyDescent="0.2">
      <c r="A158">
        <v>142</v>
      </c>
      <c r="B158">
        <v>1657213593</v>
      </c>
      <c r="C158">
        <v>1877.4000000953699</v>
      </c>
      <c r="D158" t="s">
        <v>645</v>
      </c>
      <c r="E158" t="s">
        <v>646</v>
      </c>
      <c r="F158">
        <v>5</v>
      </c>
      <c r="G158" t="s">
        <v>600</v>
      </c>
      <c r="H158" t="s">
        <v>356</v>
      </c>
      <c r="I158">
        <v>1657213585</v>
      </c>
      <c r="J158">
        <f t="shared" si="68"/>
        <v>5.9170384330353726E-3</v>
      </c>
      <c r="K158">
        <f t="shared" si="69"/>
        <v>5.9170384330353727</v>
      </c>
      <c r="L158">
        <f t="shared" si="70"/>
        <v>19.494342139798974</v>
      </c>
      <c r="M158">
        <f t="shared" si="71"/>
        <v>393.72716129032301</v>
      </c>
      <c r="N158">
        <f t="shared" si="72"/>
        <v>265.05083630070078</v>
      </c>
      <c r="O158">
        <f t="shared" si="73"/>
        <v>19.79212557992826</v>
      </c>
      <c r="P158">
        <f t="shared" si="74"/>
        <v>29.400765261671946</v>
      </c>
      <c r="Q158">
        <f t="shared" si="75"/>
        <v>0.28115581051327249</v>
      </c>
      <c r="R158">
        <f t="shared" si="76"/>
        <v>2.4452034344223228</v>
      </c>
      <c r="S158">
        <f t="shared" si="77"/>
        <v>0.26435135427538142</v>
      </c>
      <c r="T158">
        <f t="shared" si="78"/>
        <v>0.16664564757208039</v>
      </c>
      <c r="U158">
        <f t="shared" si="79"/>
        <v>321.51338722202104</v>
      </c>
      <c r="V158">
        <f t="shared" si="80"/>
        <v>25.415417098243886</v>
      </c>
      <c r="W158">
        <f t="shared" si="81"/>
        <v>25.1332806451613</v>
      </c>
      <c r="X158">
        <f t="shared" si="82"/>
        <v>3.2050314268676212</v>
      </c>
      <c r="Y158">
        <f t="shared" si="83"/>
        <v>49.940642752865223</v>
      </c>
      <c r="Z158">
        <f t="shared" si="84"/>
        <v>1.5872427440568799</v>
      </c>
      <c r="AA158">
        <f t="shared" si="85"/>
        <v>3.1782585416680802</v>
      </c>
      <c r="AB158">
        <f t="shared" si="86"/>
        <v>1.6177886828107413</v>
      </c>
      <c r="AC158">
        <f t="shared" si="87"/>
        <v>-260.94139489685995</v>
      </c>
      <c r="AD158">
        <f t="shared" si="88"/>
        <v>-18.556821258562785</v>
      </c>
      <c r="AE158">
        <f t="shared" si="89"/>
        <v>-1.6062885854900324</v>
      </c>
      <c r="AF158">
        <f t="shared" si="90"/>
        <v>40.4088824811083</v>
      </c>
      <c r="AG158">
        <f t="shared" si="91"/>
        <v>19.51634219951066</v>
      </c>
      <c r="AH158">
        <f t="shared" si="92"/>
        <v>5.9220444323261514</v>
      </c>
      <c r="AI158">
        <f t="shared" si="93"/>
        <v>19.494342139798974</v>
      </c>
      <c r="AJ158">
        <v>426.00944486160199</v>
      </c>
      <c r="AK158">
        <v>402.27775151515101</v>
      </c>
      <c r="AL158">
        <v>-8.7186650659803202E-6</v>
      </c>
      <c r="AM158">
        <v>66.437045708557406</v>
      </c>
      <c r="AN158">
        <f t="shared" si="94"/>
        <v>5.9170384330353727</v>
      </c>
      <c r="AO158">
        <v>14.2984366541315</v>
      </c>
      <c r="AP158">
        <v>21.2482286713287</v>
      </c>
      <c r="AQ158">
        <v>-1.00039118069294E-4</v>
      </c>
      <c r="AR158">
        <v>78.865860045576497</v>
      </c>
      <c r="AS158">
        <v>20</v>
      </c>
      <c r="AT158">
        <v>4</v>
      </c>
      <c r="AU158">
        <f t="shared" si="95"/>
        <v>1</v>
      </c>
      <c r="AV158">
        <f t="shared" si="96"/>
        <v>0</v>
      </c>
      <c r="AW158">
        <f t="shared" si="97"/>
        <v>39705.69014900949</v>
      </c>
      <c r="AX158">
        <f t="shared" si="98"/>
        <v>1999.98806451613</v>
      </c>
      <c r="AY158">
        <f t="shared" si="99"/>
        <v>1681.1896074190654</v>
      </c>
      <c r="AZ158">
        <f t="shared" si="100"/>
        <v>0.84059982019233026</v>
      </c>
      <c r="BA158">
        <f t="shared" si="101"/>
        <v>0.16075765297119754</v>
      </c>
      <c r="BB158">
        <v>6</v>
      </c>
      <c r="BC158">
        <v>0.5</v>
      </c>
      <c r="BD158" t="s">
        <v>357</v>
      </c>
      <c r="BE158">
        <v>2</v>
      </c>
      <c r="BF158" t="b">
        <v>1</v>
      </c>
      <c r="BG158">
        <v>1657213585</v>
      </c>
      <c r="BH158">
        <v>393.72716129032301</v>
      </c>
      <c r="BI158">
        <v>419.943806451613</v>
      </c>
      <c r="BJ158">
        <v>21.255929032258098</v>
      </c>
      <c r="BK158">
        <v>14.300787096774201</v>
      </c>
      <c r="BL158">
        <v>391.14554838709699</v>
      </c>
      <c r="BM158">
        <v>21.062170967741899</v>
      </c>
      <c r="BN158">
        <v>500.018483870968</v>
      </c>
      <c r="BO158">
        <v>74.572925806451593</v>
      </c>
      <c r="BP158">
        <v>0.100015641935484</v>
      </c>
      <c r="BQ158">
        <v>24.992512903225801</v>
      </c>
      <c r="BR158">
        <v>25.1332806451613</v>
      </c>
      <c r="BS158">
        <v>999.9</v>
      </c>
      <c r="BT158">
        <v>0</v>
      </c>
      <c r="BU158">
        <v>0</v>
      </c>
      <c r="BV158">
        <v>10002.099677419401</v>
      </c>
      <c r="BW158">
        <v>0</v>
      </c>
      <c r="BX158">
        <v>330.946387096774</v>
      </c>
      <c r="BY158">
        <v>-26.2167225806452</v>
      </c>
      <c r="BZ158">
        <v>402.27800000000002</v>
      </c>
      <c r="CA158">
        <v>426.03645161290302</v>
      </c>
      <c r="CB158">
        <v>6.9551348387096796</v>
      </c>
      <c r="CC158">
        <v>419.943806451613</v>
      </c>
      <c r="CD158">
        <v>14.300787096774201</v>
      </c>
      <c r="CE158">
        <v>1.58511612903226</v>
      </c>
      <c r="CF158">
        <v>1.06645129032258</v>
      </c>
      <c r="CG158">
        <v>13.814864516128999</v>
      </c>
      <c r="CH158">
        <v>7.8573154838709698</v>
      </c>
      <c r="CI158">
        <v>1999.98806451613</v>
      </c>
      <c r="CJ158">
        <v>0.98000609677419304</v>
      </c>
      <c r="CK158">
        <v>1.9993683870967699E-2</v>
      </c>
      <c r="CL158">
        <v>0</v>
      </c>
      <c r="CM158">
        <v>2.5284870967741901</v>
      </c>
      <c r="CN158">
        <v>0</v>
      </c>
      <c r="CO158">
        <v>14058.2387096774</v>
      </c>
      <c r="CP158">
        <v>16705.3516129032</v>
      </c>
      <c r="CQ158">
        <v>48.920999999999999</v>
      </c>
      <c r="CR158">
        <v>50.389000000000003</v>
      </c>
      <c r="CS158">
        <v>49.893000000000001</v>
      </c>
      <c r="CT158">
        <v>49</v>
      </c>
      <c r="CU158">
        <v>47.896999999999998</v>
      </c>
      <c r="CV158">
        <v>1959.99870967742</v>
      </c>
      <c r="CW158">
        <v>39.987741935483903</v>
      </c>
      <c r="CX158">
        <v>0</v>
      </c>
      <c r="CY158">
        <v>1651530654.8</v>
      </c>
      <c r="CZ158">
        <v>0</v>
      </c>
      <c r="DA158">
        <v>1657211497.5999999</v>
      </c>
      <c r="DB158" t="s">
        <v>358</v>
      </c>
      <c r="DC158">
        <v>1657211493.5999999</v>
      </c>
      <c r="DD158">
        <v>1657211497.5999999</v>
      </c>
      <c r="DE158">
        <v>1</v>
      </c>
      <c r="DF158">
        <v>1.526</v>
      </c>
      <c r="DG158">
        <v>4.4999999999999998E-2</v>
      </c>
      <c r="DH158">
        <v>2.6110000000000002</v>
      </c>
      <c r="DI158">
        <v>0.157</v>
      </c>
      <c r="DJ158">
        <v>420</v>
      </c>
      <c r="DK158">
        <v>20</v>
      </c>
      <c r="DL158">
        <v>0.57999999999999996</v>
      </c>
      <c r="DM158">
        <v>0.22</v>
      </c>
      <c r="DN158">
        <v>-26.226600000000001</v>
      </c>
      <c r="DO158">
        <v>0.22721651031894</v>
      </c>
      <c r="DP158">
        <v>4.6397623861572701E-2</v>
      </c>
      <c r="DQ158">
        <v>0</v>
      </c>
      <c r="DR158">
        <v>6.9544874999999999</v>
      </c>
      <c r="DS158">
        <v>-2.2221388368016701E-4</v>
      </c>
      <c r="DT158">
        <v>2.7538670537990699E-3</v>
      </c>
      <c r="DU158">
        <v>1</v>
      </c>
      <c r="DV158">
        <v>1</v>
      </c>
      <c r="DW158">
        <v>2</v>
      </c>
      <c r="DX158" t="s">
        <v>379</v>
      </c>
      <c r="DY158">
        <v>2.8302200000000002</v>
      </c>
      <c r="DZ158">
        <v>2.71651</v>
      </c>
      <c r="EA158">
        <v>7.1109500000000006E-2</v>
      </c>
      <c r="EB158">
        <v>7.5017700000000007E-2</v>
      </c>
      <c r="EC158">
        <v>7.7675499999999995E-2</v>
      </c>
      <c r="ED158">
        <v>5.8254899999999998E-2</v>
      </c>
      <c r="EE158">
        <v>26091.5</v>
      </c>
      <c r="EF158">
        <v>22538.3</v>
      </c>
      <c r="EG158">
        <v>25165.3</v>
      </c>
      <c r="EH158">
        <v>23748.2</v>
      </c>
      <c r="EI158">
        <v>39667.1</v>
      </c>
      <c r="EJ158">
        <v>37045.199999999997</v>
      </c>
      <c r="EK158">
        <v>45546.1</v>
      </c>
      <c r="EL158">
        <v>42397.8</v>
      </c>
      <c r="EM158">
        <v>1.7430300000000001</v>
      </c>
      <c r="EN158">
        <v>2.0897700000000001</v>
      </c>
      <c r="EO158">
        <v>-0.23744999999999999</v>
      </c>
      <c r="EP158">
        <v>0</v>
      </c>
      <c r="EQ158">
        <v>28.994</v>
      </c>
      <c r="ER158">
        <v>999.9</v>
      </c>
      <c r="ES158">
        <v>26.81</v>
      </c>
      <c r="ET158">
        <v>37.222000000000001</v>
      </c>
      <c r="EU158">
        <v>22.942699999999999</v>
      </c>
      <c r="EV158">
        <v>53.380299999999998</v>
      </c>
      <c r="EW158">
        <v>32.668300000000002</v>
      </c>
      <c r="EX158">
        <v>2</v>
      </c>
      <c r="EY158">
        <v>0.29627799999999999</v>
      </c>
      <c r="EZ158">
        <v>9.2810500000000005</v>
      </c>
      <c r="FA158">
        <v>20.011099999999999</v>
      </c>
      <c r="FB158">
        <v>5.2396000000000003</v>
      </c>
      <c r="FC158">
        <v>11.997999999999999</v>
      </c>
      <c r="FD158">
        <v>4.9573</v>
      </c>
      <c r="FE158">
        <v>3.3039499999999999</v>
      </c>
      <c r="FF158">
        <v>9999</v>
      </c>
      <c r="FG158">
        <v>322.60000000000002</v>
      </c>
      <c r="FH158">
        <v>9999</v>
      </c>
      <c r="FI158">
        <v>4699.5</v>
      </c>
      <c r="FJ158">
        <v>1.8681300000000001</v>
      </c>
      <c r="FK158">
        <v>1.8638600000000001</v>
      </c>
      <c r="FL158">
        <v>1.87134</v>
      </c>
      <c r="FM158">
        <v>1.86246</v>
      </c>
      <c r="FN158">
        <v>1.86172</v>
      </c>
      <c r="FO158">
        <v>1.8681300000000001</v>
      </c>
      <c r="FP158">
        <v>1.85836</v>
      </c>
      <c r="FQ158">
        <v>1.8645799999999999</v>
      </c>
      <c r="FR158">
        <v>5</v>
      </c>
      <c r="FS158">
        <v>0</v>
      </c>
      <c r="FT158">
        <v>0</v>
      </c>
      <c r="FU158">
        <v>0</v>
      </c>
      <c r="FV158" t="s">
        <v>360</v>
      </c>
      <c r="FW158" t="s">
        <v>361</v>
      </c>
      <c r="FX158" t="s">
        <v>362</v>
      </c>
      <c r="FY158" t="s">
        <v>362</v>
      </c>
      <c r="FZ158" t="s">
        <v>362</v>
      </c>
      <c r="GA158" t="s">
        <v>362</v>
      </c>
      <c r="GB158">
        <v>0</v>
      </c>
      <c r="GC158">
        <v>100</v>
      </c>
      <c r="GD158">
        <v>100</v>
      </c>
      <c r="GE158">
        <v>2.5819999999999999</v>
      </c>
      <c r="GF158">
        <v>0.19339999999999999</v>
      </c>
      <c r="GG158">
        <v>2.06512692478187</v>
      </c>
      <c r="GH158">
        <v>1.5675561973404399E-3</v>
      </c>
      <c r="GI158">
        <v>-8.2833039480674595E-7</v>
      </c>
      <c r="GJ158">
        <v>5.0085055433431996E-10</v>
      </c>
      <c r="GK158">
        <v>-8.2657068672907993E-2</v>
      </c>
      <c r="GL158">
        <v>-3.8189079593307799E-2</v>
      </c>
      <c r="GM158">
        <v>3.2721738724615498E-3</v>
      </c>
      <c r="GN158">
        <v>-3.9688209873996E-5</v>
      </c>
      <c r="GO158">
        <v>3</v>
      </c>
      <c r="GP158">
        <v>2235</v>
      </c>
      <c r="GQ158">
        <v>2</v>
      </c>
      <c r="GR158">
        <v>25</v>
      </c>
      <c r="GS158">
        <v>35</v>
      </c>
      <c r="GT158">
        <v>34.9</v>
      </c>
      <c r="GU158">
        <v>1.32935</v>
      </c>
      <c r="GV158">
        <v>2.4096700000000002</v>
      </c>
      <c r="GW158">
        <v>1.9982899999999999</v>
      </c>
      <c r="GX158">
        <v>2.6879900000000001</v>
      </c>
      <c r="GY158">
        <v>2.0935100000000002</v>
      </c>
      <c r="GZ158">
        <v>2.36328</v>
      </c>
      <c r="HA158">
        <v>41.041200000000003</v>
      </c>
      <c r="HB158">
        <v>14.517300000000001</v>
      </c>
      <c r="HC158">
        <v>18</v>
      </c>
      <c r="HD158">
        <v>423.56</v>
      </c>
      <c r="HE158">
        <v>655.27800000000002</v>
      </c>
      <c r="HF158">
        <v>17.801300000000001</v>
      </c>
      <c r="HG158">
        <v>31.053000000000001</v>
      </c>
      <c r="HH158">
        <v>30.0017</v>
      </c>
      <c r="HI158">
        <v>30.674399999999999</v>
      </c>
      <c r="HJ158">
        <v>30.663599999999999</v>
      </c>
      <c r="HK158">
        <v>26.638200000000001</v>
      </c>
      <c r="HL158">
        <v>43.030799999999999</v>
      </c>
      <c r="HM158">
        <v>0</v>
      </c>
      <c r="HN158">
        <v>15.5893</v>
      </c>
      <c r="HO158">
        <v>426.71899999999999</v>
      </c>
      <c r="HP158">
        <v>14.3291</v>
      </c>
      <c r="HQ158">
        <v>96.357200000000006</v>
      </c>
      <c r="HR158">
        <v>99.650700000000001</v>
      </c>
    </row>
    <row r="159" spans="1:226" x14ac:dyDescent="0.2">
      <c r="A159">
        <v>143</v>
      </c>
      <c r="B159">
        <v>1657213598</v>
      </c>
      <c r="C159">
        <v>1882.4000000953699</v>
      </c>
      <c r="D159" t="s">
        <v>647</v>
      </c>
      <c r="E159" t="s">
        <v>648</v>
      </c>
      <c r="F159">
        <v>5</v>
      </c>
      <c r="G159" t="s">
        <v>600</v>
      </c>
      <c r="H159" t="s">
        <v>356</v>
      </c>
      <c r="I159">
        <v>1657213590.15517</v>
      </c>
      <c r="J159">
        <f t="shared" si="68"/>
        <v>5.9118291396975395E-3</v>
      </c>
      <c r="K159">
        <f t="shared" si="69"/>
        <v>5.9118291396975398</v>
      </c>
      <c r="L159">
        <f t="shared" si="70"/>
        <v>19.44044093225925</v>
      </c>
      <c r="M159">
        <f t="shared" si="71"/>
        <v>393.72251724137902</v>
      </c>
      <c r="N159">
        <f t="shared" si="72"/>
        <v>265.4767899007802</v>
      </c>
      <c r="O159">
        <f t="shared" si="73"/>
        <v>19.823907187020289</v>
      </c>
      <c r="P159">
        <f t="shared" si="74"/>
        <v>29.400380508406005</v>
      </c>
      <c r="Q159">
        <f t="shared" si="75"/>
        <v>0.28139712704090181</v>
      </c>
      <c r="R159">
        <f t="shared" si="76"/>
        <v>2.4451738064409945</v>
      </c>
      <c r="S159">
        <f t="shared" si="77"/>
        <v>0.26456454760810594</v>
      </c>
      <c r="T159">
        <f t="shared" si="78"/>
        <v>0.16678121144628461</v>
      </c>
      <c r="U159">
        <f t="shared" si="79"/>
        <v>321.5190802174177</v>
      </c>
      <c r="V159">
        <f t="shared" si="80"/>
        <v>25.398938095681611</v>
      </c>
      <c r="W159">
        <f t="shared" si="81"/>
        <v>25.117037931034499</v>
      </c>
      <c r="X159">
        <f t="shared" si="82"/>
        <v>3.2019321702510584</v>
      </c>
      <c r="Y159">
        <f t="shared" si="83"/>
        <v>49.981771221427444</v>
      </c>
      <c r="Z159">
        <f t="shared" si="84"/>
        <v>1.5868332330250594</v>
      </c>
      <c r="AA159">
        <f t="shared" si="85"/>
        <v>3.1748239292983995</v>
      </c>
      <c r="AB159">
        <f t="shared" si="86"/>
        <v>1.615098937225999</v>
      </c>
      <c r="AC159">
        <f t="shared" si="87"/>
        <v>-260.71166506066152</v>
      </c>
      <c r="AD159">
        <f t="shared" si="88"/>
        <v>-18.805860008179859</v>
      </c>
      <c r="AE159">
        <f t="shared" si="89"/>
        <v>-1.6275836404966988</v>
      </c>
      <c r="AF159">
        <f t="shared" si="90"/>
        <v>40.373971508079606</v>
      </c>
      <c r="AG159">
        <f t="shared" si="91"/>
        <v>19.678793726070872</v>
      </c>
      <c r="AH159">
        <f t="shared" si="92"/>
        <v>5.9200033406791013</v>
      </c>
      <c r="AI159">
        <f t="shared" si="93"/>
        <v>19.44044093225925</v>
      </c>
      <c r="AJ159">
        <v>426.16188721795999</v>
      </c>
      <c r="AK159">
        <v>402.34813939393899</v>
      </c>
      <c r="AL159">
        <v>3.6833512331519797E-2</v>
      </c>
      <c r="AM159">
        <v>66.437045708557406</v>
      </c>
      <c r="AN159">
        <f t="shared" si="94"/>
        <v>5.9118291396975398</v>
      </c>
      <c r="AO159">
        <v>14.295878283053799</v>
      </c>
      <c r="AP159">
        <v>21.239523776223798</v>
      </c>
      <c r="AQ159">
        <v>-5.2167402737923601E-5</v>
      </c>
      <c r="AR159">
        <v>78.865860045576497</v>
      </c>
      <c r="AS159">
        <v>20</v>
      </c>
      <c r="AT159">
        <v>4</v>
      </c>
      <c r="AU159">
        <f t="shared" si="95"/>
        <v>1</v>
      </c>
      <c r="AV159">
        <f t="shared" si="96"/>
        <v>0</v>
      </c>
      <c r="AW159">
        <f t="shared" si="97"/>
        <v>39707.369529098447</v>
      </c>
      <c r="AX159">
        <f t="shared" si="98"/>
        <v>2000.0237931034501</v>
      </c>
      <c r="AY159">
        <f t="shared" si="99"/>
        <v>1681.2196146204249</v>
      </c>
      <c r="AZ159">
        <f t="shared" si="100"/>
        <v>0.84059980707112758</v>
      </c>
      <c r="BA159">
        <f t="shared" si="101"/>
        <v>0.16075762764727636</v>
      </c>
      <c r="BB159">
        <v>6</v>
      </c>
      <c r="BC159">
        <v>0.5</v>
      </c>
      <c r="BD159" t="s">
        <v>357</v>
      </c>
      <c r="BE159">
        <v>2</v>
      </c>
      <c r="BF159" t="b">
        <v>1</v>
      </c>
      <c r="BG159">
        <v>1657213590.15517</v>
      </c>
      <c r="BH159">
        <v>393.72251724137902</v>
      </c>
      <c r="BI159">
        <v>420.133620689655</v>
      </c>
      <c r="BJ159">
        <v>21.250472413793101</v>
      </c>
      <c r="BK159">
        <v>14.2975517241379</v>
      </c>
      <c r="BL159">
        <v>391.14103448275898</v>
      </c>
      <c r="BM159">
        <v>21.056955172413801</v>
      </c>
      <c r="BN159">
        <v>500.008620689655</v>
      </c>
      <c r="BO159">
        <v>74.572841379310404</v>
      </c>
      <c r="BP159">
        <v>0.10000363448275899</v>
      </c>
      <c r="BQ159">
        <v>24.974379310344801</v>
      </c>
      <c r="BR159">
        <v>25.117037931034499</v>
      </c>
      <c r="BS159">
        <v>999.9</v>
      </c>
      <c r="BT159">
        <v>0</v>
      </c>
      <c r="BU159">
        <v>0</v>
      </c>
      <c r="BV159">
        <v>10001.917931034501</v>
      </c>
      <c r="BW159">
        <v>0</v>
      </c>
      <c r="BX159">
        <v>328.24510344827598</v>
      </c>
      <c r="BY159">
        <v>-26.411093103448302</v>
      </c>
      <c r="BZ159">
        <v>402.27106896551697</v>
      </c>
      <c r="CA159">
        <v>426.227620689655</v>
      </c>
      <c r="CB159">
        <v>6.9529227586206899</v>
      </c>
      <c r="CC159">
        <v>420.133620689655</v>
      </c>
      <c r="CD159">
        <v>14.2975517241379</v>
      </c>
      <c r="CE159">
        <v>1.58470724137931</v>
      </c>
      <c r="CF159">
        <v>1.06620896551724</v>
      </c>
      <c r="CG159">
        <v>13.8109</v>
      </c>
      <c r="CH159">
        <v>7.8539717241379297</v>
      </c>
      <c r="CI159">
        <v>2000.0237931034501</v>
      </c>
      <c r="CJ159">
        <v>0.98000651724137899</v>
      </c>
      <c r="CK159">
        <v>1.9993248275862099E-2</v>
      </c>
      <c r="CL159">
        <v>0</v>
      </c>
      <c r="CM159">
        <v>2.5996068965517201</v>
      </c>
      <c r="CN159">
        <v>0</v>
      </c>
      <c r="CO159">
        <v>14368.331034482801</v>
      </c>
      <c r="CP159">
        <v>16705.6344827586</v>
      </c>
      <c r="CQ159">
        <v>48.9413448275862</v>
      </c>
      <c r="CR159">
        <v>50.409206896551702</v>
      </c>
      <c r="CS159">
        <v>49.913482758620702</v>
      </c>
      <c r="CT159">
        <v>49.006413793103398</v>
      </c>
      <c r="CU159">
        <v>47.917758620689597</v>
      </c>
      <c r="CV159">
        <v>1960.03482758621</v>
      </c>
      <c r="CW159">
        <v>39.987586206896601</v>
      </c>
      <c r="CX159">
        <v>0</v>
      </c>
      <c r="CY159">
        <v>1651530659.5999999</v>
      </c>
      <c r="CZ159">
        <v>0</v>
      </c>
      <c r="DA159">
        <v>1657211497.5999999</v>
      </c>
      <c r="DB159" t="s">
        <v>358</v>
      </c>
      <c r="DC159">
        <v>1657211493.5999999</v>
      </c>
      <c r="DD159">
        <v>1657211497.5999999</v>
      </c>
      <c r="DE159">
        <v>1</v>
      </c>
      <c r="DF159">
        <v>1.526</v>
      </c>
      <c r="DG159">
        <v>4.4999999999999998E-2</v>
      </c>
      <c r="DH159">
        <v>2.6110000000000002</v>
      </c>
      <c r="DI159">
        <v>0.157</v>
      </c>
      <c r="DJ159">
        <v>420</v>
      </c>
      <c r="DK159">
        <v>20</v>
      </c>
      <c r="DL159">
        <v>0.57999999999999996</v>
      </c>
      <c r="DM159">
        <v>0.22</v>
      </c>
      <c r="DN159">
        <v>-26.274056097561001</v>
      </c>
      <c r="DO159">
        <v>-0.83416515679449299</v>
      </c>
      <c r="DP159">
        <v>0.19411944908122999</v>
      </c>
      <c r="DQ159">
        <v>0</v>
      </c>
      <c r="DR159">
        <v>6.9541014634146299</v>
      </c>
      <c r="DS159">
        <v>-2.4047247386759001E-2</v>
      </c>
      <c r="DT159">
        <v>3.1220658896623501E-3</v>
      </c>
      <c r="DU159">
        <v>1</v>
      </c>
      <c r="DV159">
        <v>1</v>
      </c>
      <c r="DW159">
        <v>2</v>
      </c>
      <c r="DX159" t="s">
        <v>379</v>
      </c>
      <c r="DY159">
        <v>2.8299400000000001</v>
      </c>
      <c r="DZ159">
        <v>2.7164700000000002</v>
      </c>
      <c r="EA159">
        <v>7.1138800000000002E-2</v>
      </c>
      <c r="EB159">
        <v>7.5413400000000005E-2</v>
      </c>
      <c r="EC159">
        <v>7.7648800000000004E-2</v>
      </c>
      <c r="ED159">
        <v>5.8240500000000001E-2</v>
      </c>
      <c r="EE159">
        <v>26089.3</v>
      </c>
      <c r="EF159">
        <v>22527.200000000001</v>
      </c>
      <c r="EG159">
        <v>25164.1</v>
      </c>
      <c r="EH159">
        <v>23746.799999999999</v>
      </c>
      <c r="EI159">
        <v>39666.5</v>
      </c>
      <c r="EJ159">
        <v>37044</v>
      </c>
      <c r="EK159">
        <v>45544</v>
      </c>
      <c r="EL159">
        <v>42395.8</v>
      </c>
      <c r="EM159">
        <v>1.7424200000000001</v>
      </c>
      <c r="EN159">
        <v>2.08955</v>
      </c>
      <c r="EO159">
        <v>-0.238176</v>
      </c>
      <c r="EP159">
        <v>0</v>
      </c>
      <c r="EQ159">
        <v>28.9878</v>
      </c>
      <c r="ER159">
        <v>999.9</v>
      </c>
      <c r="ES159">
        <v>26.81</v>
      </c>
      <c r="ET159">
        <v>37.231999999999999</v>
      </c>
      <c r="EU159">
        <v>22.9557</v>
      </c>
      <c r="EV159">
        <v>53.330300000000001</v>
      </c>
      <c r="EW159">
        <v>32.656199999999998</v>
      </c>
      <c r="EX159">
        <v>2</v>
      </c>
      <c r="EY159">
        <v>0.29821599999999998</v>
      </c>
      <c r="EZ159">
        <v>9.2810500000000005</v>
      </c>
      <c r="FA159">
        <v>20.010999999999999</v>
      </c>
      <c r="FB159">
        <v>5.2389999999999999</v>
      </c>
      <c r="FC159">
        <v>11.997999999999999</v>
      </c>
      <c r="FD159">
        <v>4.9570499999999997</v>
      </c>
      <c r="FE159">
        <v>3.3039499999999999</v>
      </c>
      <c r="FF159">
        <v>9999</v>
      </c>
      <c r="FG159">
        <v>322.60000000000002</v>
      </c>
      <c r="FH159">
        <v>9999</v>
      </c>
      <c r="FI159">
        <v>4699.5</v>
      </c>
      <c r="FJ159">
        <v>1.8681300000000001</v>
      </c>
      <c r="FK159">
        <v>1.8638600000000001</v>
      </c>
      <c r="FL159">
        <v>1.87134</v>
      </c>
      <c r="FM159">
        <v>1.8624499999999999</v>
      </c>
      <c r="FN159">
        <v>1.8617300000000001</v>
      </c>
      <c r="FO159">
        <v>1.8681300000000001</v>
      </c>
      <c r="FP159">
        <v>1.8583499999999999</v>
      </c>
      <c r="FQ159">
        <v>1.8646</v>
      </c>
      <c r="FR159">
        <v>5</v>
      </c>
      <c r="FS159">
        <v>0</v>
      </c>
      <c r="FT159">
        <v>0</v>
      </c>
      <c r="FU159">
        <v>0</v>
      </c>
      <c r="FV159" t="s">
        <v>360</v>
      </c>
      <c r="FW159" t="s">
        <v>361</v>
      </c>
      <c r="FX159" t="s">
        <v>362</v>
      </c>
      <c r="FY159" t="s">
        <v>362</v>
      </c>
      <c r="FZ159" t="s">
        <v>362</v>
      </c>
      <c r="GA159" t="s">
        <v>362</v>
      </c>
      <c r="GB159">
        <v>0</v>
      </c>
      <c r="GC159">
        <v>100</v>
      </c>
      <c r="GD159">
        <v>100</v>
      </c>
      <c r="GE159">
        <v>2.581</v>
      </c>
      <c r="GF159">
        <v>0.193</v>
      </c>
      <c r="GG159">
        <v>2.06512692478187</v>
      </c>
      <c r="GH159">
        <v>1.5675561973404399E-3</v>
      </c>
      <c r="GI159">
        <v>-8.2833039480674595E-7</v>
      </c>
      <c r="GJ159">
        <v>5.0085055433431996E-10</v>
      </c>
      <c r="GK159">
        <v>-8.2657068672907993E-2</v>
      </c>
      <c r="GL159">
        <v>-3.8189079593307799E-2</v>
      </c>
      <c r="GM159">
        <v>3.2721738724615498E-3</v>
      </c>
      <c r="GN159">
        <v>-3.9688209873996E-5</v>
      </c>
      <c r="GO159">
        <v>3</v>
      </c>
      <c r="GP159">
        <v>2235</v>
      </c>
      <c r="GQ159">
        <v>2</v>
      </c>
      <c r="GR159">
        <v>25</v>
      </c>
      <c r="GS159">
        <v>35.1</v>
      </c>
      <c r="GT159">
        <v>35</v>
      </c>
      <c r="GU159">
        <v>1.3525400000000001</v>
      </c>
      <c r="GV159">
        <v>2.4096700000000002</v>
      </c>
      <c r="GW159">
        <v>1.9982899999999999</v>
      </c>
      <c r="GX159">
        <v>2.6879900000000001</v>
      </c>
      <c r="GY159">
        <v>2.0935100000000002</v>
      </c>
      <c r="GZ159">
        <v>2.3864700000000001</v>
      </c>
      <c r="HA159">
        <v>41.067</v>
      </c>
      <c r="HB159">
        <v>14.5261</v>
      </c>
      <c r="HC159">
        <v>18</v>
      </c>
      <c r="HD159">
        <v>423.30799999999999</v>
      </c>
      <c r="HE159">
        <v>655.26199999999994</v>
      </c>
      <c r="HF159">
        <v>17.8048</v>
      </c>
      <c r="HG159">
        <v>31.077000000000002</v>
      </c>
      <c r="HH159">
        <v>30.001799999999999</v>
      </c>
      <c r="HI159">
        <v>30.688300000000002</v>
      </c>
      <c r="HJ159">
        <v>30.678999999999998</v>
      </c>
      <c r="HK159">
        <v>27.166799999999999</v>
      </c>
      <c r="HL159">
        <v>43.030799999999999</v>
      </c>
      <c r="HM159">
        <v>0</v>
      </c>
      <c r="HN159">
        <v>15.4724</v>
      </c>
      <c r="HO159">
        <v>440.34500000000003</v>
      </c>
      <c r="HP159">
        <v>14.3369</v>
      </c>
      <c r="HQ159">
        <v>96.352800000000002</v>
      </c>
      <c r="HR159">
        <v>99.645600000000002</v>
      </c>
    </row>
    <row r="160" spans="1:226" x14ac:dyDescent="0.2">
      <c r="A160">
        <v>144</v>
      </c>
      <c r="B160">
        <v>1657213603</v>
      </c>
      <c r="C160">
        <v>1887.4000000953699</v>
      </c>
      <c r="D160" t="s">
        <v>649</v>
      </c>
      <c r="E160" t="s">
        <v>650</v>
      </c>
      <c r="F160">
        <v>5</v>
      </c>
      <c r="G160" t="s">
        <v>600</v>
      </c>
      <c r="H160" t="s">
        <v>356</v>
      </c>
      <c r="I160">
        <v>1657213595.2321401</v>
      </c>
      <c r="J160">
        <f t="shared" si="68"/>
        <v>5.9039266136746392E-3</v>
      </c>
      <c r="K160">
        <f t="shared" si="69"/>
        <v>5.9039266136746393</v>
      </c>
      <c r="L160">
        <f t="shared" si="70"/>
        <v>19.976796348537061</v>
      </c>
      <c r="M160">
        <f t="shared" si="71"/>
        <v>394.20628571428603</v>
      </c>
      <c r="N160">
        <f t="shared" si="72"/>
        <v>262.78716670423375</v>
      </c>
      <c r="O160">
        <f t="shared" si="73"/>
        <v>19.623034132224063</v>
      </c>
      <c r="P160">
        <f t="shared" si="74"/>
        <v>29.436458015527894</v>
      </c>
      <c r="Q160">
        <f t="shared" si="75"/>
        <v>0.28136900586135077</v>
      </c>
      <c r="R160">
        <f t="shared" si="76"/>
        <v>2.4452922468378517</v>
      </c>
      <c r="S160">
        <f t="shared" si="77"/>
        <v>0.26454044542891925</v>
      </c>
      <c r="T160">
        <f t="shared" si="78"/>
        <v>0.16676581823100273</v>
      </c>
      <c r="U160">
        <f t="shared" si="79"/>
        <v>321.5194684134633</v>
      </c>
      <c r="V160">
        <f t="shared" si="80"/>
        <v>25.383403277768473</v>
      </c>
      <c r="W160">
        <f t="shared" si="81"/>
        <v>25.103310714285701</v>
      </c>
      <c r="X160">
        <f t="shared" si="82"/>
        <v>3.1993149354382502</v>
      </c>
      <c r="Y160">
        <f t="shared" si="83"/>
        <v>50.015179849946499</v>
      </c>
      <c r="Z160">
        <f t="shared" si="84"/>
        <v>1.5861943150143998</v>
      </c>
      <c r="AA160">
        <f t="shared" si="85"/>
        <v>3.1714257946752071</v>
      </c>
      <c r="AB160">
        <f t="shared" si="86"/>
        <v>1.6131206204238504</v>
      </c>
      <c r="AC160">
        <f t="shared" si="87"/>
        <v>-260.36316366305158</v>
      </c>
      <c r="AD160">
        <f t="shared" si="88"/>
        <v>-19.36450202466748</v>
      </c>
      <c r="AE160">
        <f t="shared" si="89"/>
        <v>-1.6755838254142097</v>
      </c>
      <c r="AF160">
        <f t="shared" si="90"/>
        <v>40.116218900330033</v>
      </c>
      <c r="AG160">
        <f t="shared" si="91"/>
        <v>21.439728550289221</v>
      </c>
      <c r="AH160">
        <f t="shared" si="92"/>
        <v>5.9152977420222728</v>
      </c>
      <c r="AI160">
        <f t="shared" si="93"/>
        <v>19.976796348537061</v>
      </c>
      <c r="AJ160">
        <v>433.02399305416299</v>
      </c>
      <c r="AK160">
        <v>405.52608484848503</v>
      </c>
      <c r="AL160">
        <v>0.79501007873839802</v>
      </c>
      <c r="AM160">
        <v>66.437045708557406</v>
      </c>
      <c r="AN160">
        <f t="shared" si="94"/>
        <v>5.9039266136746393</v>
      </c>
      <c r="AO160">
        <v>14.2913211967777</v>
      </c>
      <c r="AP160">
        <v>21.226066433566501</v>
      </c>
      <c r="AQ160">
        <v>-1.03591678328254E-4</v>
      </c>
      <c r="AR160">
        <v>78.865860045576497</v>
      </c>
      <c r="AS160">
        <v>20</v>
      </c>
      <c r="AT160">
        <v>4</v>
      </c>
      <c r="AU160">
        <f t="shared" si="95"/>
        <v>1</v>
      </c>
      <c r="AV160">
        <f t="shared" si="96"/>
        <v>0</v>
      </c>
      <c r="AW160">
        <f t="shared" si="97"/>
        <v>39712.699282302172</v>
      </c>
      <c r="AX160">
        <f t="shared" si="98"/>
        <v>2000.02535714286</v>
      </c>
      <c r="AY160">
        <f t="shared" si="99"/>
        <v>1681.2210002142319</v>
      </c>
      <c r="AZ160">
        <f t="shared" si="100"/>
        <v>0.84059984250196873</v>
      </c>
      <c r="BA160">
        <f t="shared" si="101"/>
        <v>0.16075769602879963</v>
      </c>
      <c r="BB160">
        <v>6</v>
      </c>
      <c r="BC160">
        <v>0.5</v>
      </c>
      <c r="BD160" t="s">
        <v>357</v>
      </c>
      <c r="BE160">
        <v>2</v>
      </c>
      <c r="BF160" t="b">
        <v>1</v>
      </c>
      <c r="BG160">
        <v>1657213595.2321401</v>
      </c>
      <c r="BH160">
        <v>394.20628571428603</v>
      </c>
      <c r="BI160">
        <v>422.731857142857</v>
      </c>
      <c r="BJ160">
        <v>21.241949999999999</v>
      </c>
      <c r="BK160">
        <v>14.294453571428599</v>
      </c>
      <c r="BL160">
        <v>391.62417857142901</v>
      </c>
      <c r="BM160">
        <v>21.0488071428571</v>
      </c>
      <c r="BN160">
        <v>500.005607142857</v>
      </c>
      <c r="BO160">
        <v>74.572735714285699</v>
      </c>
      <c r="BP160">
        <v>9.9990424999999994E-2</v>
      </c>
      <c r="BQ160">
        <v>24.956421428571399</v>
      </c>
      <c r="BR160">
        <v>25.103310714285701</v>
      </c>
      <c r="BS160">
        <v>999.9</v>
      </c>
      <c r="BT160">
        <v>0</v>
      </c>
      <c r="BU160">
        <v>0</v>
      </c>
      <c r="BV160">
        <v>10002.7039285714</v>
      </c>
      <c r="BW160">
        <v>0</v>
      </c>
      <c r="BX160">
        <v>346.21496428571402</v>
      </c>
      <c r="BY160">
        <v>-28.525575</v>
      </c>
      <c r="BZ160">
        <v>402.76171428571399</v>
      </c>
      <c r="CA160">
        <v>428.86217857142901</v>
      </c>
      <c r="CB160">
        <v>6.94749642857143</v>
      </c>
      <c r="CC160">
        <v>422.731857142857</v>
      </c>
      <c r="CD160">
        <v>14.294453571428599</v>
      </c>
      <c r="CE160">
        <v>1.58406928571429</v>
      </c>
      <c r="CF160">
        <v>1.06597607142857</v>
      </c>
      <c r="CG160">
        <v>13.8046964285714</v>
      </c>
      <c r="CH160">
        <v>7.8507692857142901</v>
      </c>
      <c r="CI160">
        <v>2000.02535714286</v>
      </c>
      <c r="CJ160">
        <v>0.98000600000000004</v>
      </c>
      <c r="CK160">
        <v>1.9993792857142801E-2</v>
      </c>
      <c r="CL160">
        <v>0</v>
      </c>
      <c r="CM160">
        <v>2.5301785714285701</v>
      </c>
      <c r="CN160">
        <v>0</v>
      </c>
      <c r="CO160">
        <v>14797.45</v>
      </c>
      <c r="CP160">
        <v>16705.646428571399</v>
      </c>
      <c r="CQ160">
        <v>48.950499999999998</v>
      </c>
      <c r="CR160">
        <v>50.428142857142802</v>
      </c>
      <c r="CS160">
        <v>49.928142857142802</v>
      </c>
      <c r="CT160">
        <v>49.017714285714298</v>
      </c>
      <c r="CU160">
        <v>47.934785714285702</v>
      </c>
      <c r="CV160">
        <v>1960.0350000000001</v>
      </c>
      <c r="CW160">
        <v>39.99</v>
      </c>
      <c r="CX160">
        <v>0</v>
      </c>
      <c r="CY160">
        <v>1651530665</v>
      </c>
      <c r="CZ160">
        <v>0</v>
      </c>
      <c r="DA160">
        <v>1657211497.5999999</v>
      </c>
      <c r="DB160" t="s">
        <v>358</v>
      </c>
      <c r="DC160">
        <v>1657211493.5999999</v>
      </c>
      <c r="DD160">
        <v>1657211497.5999999</v>
      </c>
      <c r="DE160">
        <v>1</v>
      </c>
      <c r="DF160">
        <v>1.526</v>
      </c>
      <c r="DG160">
        <v>4.4999999999999998E-2</v>
      </c>
      <c r="DH160">
        <v>2.6110000000000002</v>
      </c>
      <c r="DI160">
        <v>0.157</v>
      </c>
      <c r="DJ160">
        <v>420</v>
      </c>
      <c r="DK160">
        <v>20</v>
      </c>
      <c r="DL160">
        <v>0.57999999999999996</v>
      </c>
      <c r="DM160">
        <v>0.22</v>
      </c>
      <c r="DN160">
        <v>-27.858634146341501</v>
      </c>
      <c r="DO160">
        <v>-22.399839721254398</v>
      </c>
      <c r="DP160">
        <v>2.8218861528788901</v>
      </c>
      <c r="DQ160">
        <v>0</v>
      </c>
      <c r="DR160">
        <v>6.9501970731707301</v>
      </c>
      <c r="DS160">
        <v>-5.8138327526127603E-2</v>
      </c>
      <c r="DT160">
        <v>6.0962388420267898E-3</v>
      </c>
      <c r="DU160">
        <v>1</v>
      </c>
      <c r="DV160">
        <v>1</v>
      </c>
      <c r="DW160">
        <v>2</v>
      </c>
      <c r="DX160" t="s">
        <v>379</v>
      </c>
      <c r="DY160">
        <v>2.8298899999999998</v>
      </c>
      <c r="DZ160">
        <v>2.7163900000000001</v>
      </c>
      <c r="EA160">
        <v>7.1640599999999999E-2</v>
      </c>
      <c r="EB160">
        <v>7.6916399999999996E-2</v>
      </c>
      <c r="EC160">
        <v>7.7609899999999996E-2</v>
      </c>
      <c r="ED160">
        <v>5.82342E-2</v>
      </c>
      <c r="EE160">
        <v>26073.599999999999</v>
      </c>
      <c r="EF160">
        <v>22489.599999999999</v>
      </c>
      <c r="EG160">
        <v>25162.6</v>
      </c>
      <c r="EH160">
        <v>23745.8</v>
      </c>
      <c r="EI160">
        <v>39666.6</v>
      </c>
      <c r="EJ160">
        <v>37042.6</v>
      </c>
      <c r="EK160">
        <v>45542.1</v>
      </c>
      <c r="EL160">
        <v>42393.8</v>
      </c>
      <c r="EM160">
        <v>1.74238</v>
      </c>
      <c r="EN160">
        <v>2.08935</v>
      </c>
      <c r="EO160">
        <v>-0.23765900000000001</v>
      </c>
      <c r="EP160">
        <v>0</v>
      </c>
      <c r="EQ160">
        <v>28.972000000000001</v>
      </c>
      <c r="ER160">
        <v>999.9</v>
      </c>
      <c r="ES160">
        <v>26.785</v>
      </c>
      <c r="ET160">
        <v>37.231999999999999</v>
      </c>
      <c r="EU160">
        <v>22.936800000000002</v>
      </c>
      <c r="EV160">
        <v>53.160299999999999</v>
      </c>
      <c r="EW160">
        <v>32.648200000000003</v>
      </c>
      <c r="EX160">
        <v>2</v>
      </c>
      <c r="EY160">
        <v>0.30001800000000001</v>
      </c>
      <c r="EZ160">
        <v>9.2810500000000005</v>
      </c>
      <c r="FA160">
        <v>20.011099999999999</v>
      </c>
      <c r="FB160">
        <v>5.2388500000000002</v>
      </c>
      <c r="FC160">
        <v>11.997999999999999</v>
      </c>
      <c r="FD160">
        <v>4.9570499999999997</v>
      </c>
      <c r="FE160">
        <v>3.3039499999999999</v>
      </c>
      <c r="FF160">
        <v>9999</v>
      </c>
      <c r="FG160">
        <v>322.60000000000002</v>
      </c>
      <c r="FH160">
        <v>9999</v>
      </c>
      <c r="FI160">
        <v>4699.7</v>
      </c>
      <c r="FJ160">
        <v>1.8681300000000001</v>
      </c>
      <c r="FK160">
        <v>1.8638600000000001</v>
      </c>
      <c r="FL160">
        <v>1.87134</v>
      </c>
      <c r="FM160">
        <v>1.8624400000000001</v>
      </c>
      <c r="FN160">
        <v>1.8617300000000001</v>
      </c>
      <c r="FO160">
        <v>1.8681300000000001</v>
      </c>
      <c r="FP160">
        <v>1.8583499999999999</v>
      </c>
      <c r="FQ160">
        <v>1.86459</v>
      </c>
      <c r="FR160">
        <v>5</v>
      </c>
      <c r="FS160">
        <v>0</v>
      </c>
      <c r="FT160">
        <v>0</v>
      </c>
      <c r="FU160">
        <v>0</v>
      </c>
      <c r="FV160" t="s">
        <v>360</v>
      </c>
      <c r="FW160" t="s">
        <v>361</v>
      </c>
      <c r="FX160" t="s">
        <v>362</v>
      </c>
      <c r="FY160" t="s">
        <v>362</v>
      </c>
      <c r="FZ160" t="s">
        <v>362</v>
      </c>
      <c r="GA160" t="s">
        <v>362</v>
      </c>
      <c r="GB160">
        <v>0</v>
      </c>
      <c r="GC160">
        <v>100</v>
      </c>
      <c r="GD160">
        <v>100</v>
      </c>
      <c r="GE160">
        <v>2.5859999999999999</v>
      </c>
      <c r="GF160">
        <v>0.1923</v>
      </c>
      <c r="GG160">
        <v>2.06512692478187</v>
      </c>
      <c r="GH160">
        <v>1.5675561973404399E-3</v>
      </c>
      <c r="GI160">
        <v>-8.2833039480674595E-7</v>
      </c>
      <c r="GJ160">
        <v>5.0085055433431996E-10</v>
      </c>
      <c r="GK160">
        <v>-8.2657068672907993E-2</v>
      </c>
      <c r="GL160">
        <v>-3.8189079593307799E-2</v>
      </c>
      <c r="GM160">
        <v>3.2721738724615498E-3</v>
      </c>
      <c r="GN160">
        <v>-3.9688209873996E-5</v>
      </c>
      <c r="GO160">
        <v>3</v>
      </c>
      <c r="GP160">
        <v>2235</v>
      </c>
      <c r="GQ160">
        <v>2</v>
      </c>
      <c r="GR160">
        <v>25</v>
      </c>
      <c r="GS160">
        <v>35.200000000000003</v>
      </c>
      <c r="GT160">
        <v>35.1</v>
      </c>
      <c r="GU160">
        <v>1.3855</v>
      </c>
      <c r="GV160">
        <v>2.4011200000000001</v>
      </c>
      <c r="GW160">
        <v>1.9982899999999999</v>
      </c>
      <c r="GX160">
        <v>2.6879900000000001</v>
      </c>
      <c r="GY160">
        <v>2.0935100000000002</v>
      </c>
      <c r="GZ160">
        <v>2.3962400000000001</v>
      </c>
      <c r="HA160">
        <v>41.067</v>
      </c>
      <c r="HB160">
        <v>14.5261</v>
      </c>
      <c r="HC160">
        <v>18</v>
      </c>
      <c r="HD160">
        <v>423.38099999999997</v>
      </c>
      <c r="HE160">
        <v>655.26800000000003</v>
      </c>
      <c r="HF160">
        <v>17.804099999999998</v>
      </c>
      <c r="HG160">
        <v>31.098500000000001</v>
      </c>
      <c r="HH160">
        <v>30.001899999999999</v>
      </c>
      <c r="HI160">
        <v>30.703600000000002</v>
      </c>
      <c r="HJ160">
        <v>30.694400000000002</v>
      </c>
      <c r="HK160">
        <v>27.831399999999999</v>
      </c>
      <c r="HL160">
        <v>43.030799999999999</v>
      </c>
      <c r="HM160">
        <v>0</v>
      </c>
      <c r="HN160">
        <v>15.378299999999999</v>
      </c>
      <c r="HO160">
        <v>460.41800000000001</v>
      </c>
      <c r="HP160">
        <v>14.344200000000001</v>
      </c>
      <c r="HQ160">
        <v>96.348299999999995</v>
      </c>
      <c r="HR160">
        <v>99.641199999999998</v>
      </c>
    </row>
    <row r="161" spans="1:226" x14ac:dyDescent="0.2">
      <c r="A161">
        <v>145</v>
      </c>
      <c r="B161">
        <v>1657213608</v>
      </c>
      <c r="C161">
        <v>1892.4000000953699</v>
      </c>
      <c r="D161" t="s">
        <v>651</v>
      </c>
      <c r="E161" t="s">
        <v>652</v>
      </c>
      <c r="F161">
        <v>5</v>
      </c>
      <c r="G161" t="s">
        <v>600</v>
      </c>
      <c r="H161" t="s">
        <v>356</v>
      </c>
      <c r="I161">
        <v>1657213600.5</v>
      </c>
      <c r="J161">
        <f t="shared" si="68"/>
        <v>5.8951233050185342E-3</v>
      </c>
      <c r="K161">
        <f t="shared" si="69"/>
        <v>5.8951233050185339</v>
      </c>
      <c r="L161">
        <f t="shared" si="70"/>
        <v>20.66410635309693</v>
      </c>
      <c r="M161">
        <f t="shared" si="71"/>
        <v>396.783444444444</v>
      </c>
      <c r="N161">
        <f t="shared" si="72"/>
        <v>261.24750860441816</v>
      </c>
      <c r="O161">
        <f t="shared" si="73"/>
        <v>19.508107072693463</v>
      </c>
      <c r="P161">
        <f t="shared" si="74"/>
        <v>29.628967411953443</v>
      </c>
      <c r="Q161">
        <f t="shared" si="75"/>
        <v>0.28138256741617595</v>
      </c>
      <c r="R161">
        <f t="shared" si="76"/>
        <v>2.4450791596626016</v>
      </c>
      <c r="S161">
        <f t="shared" si="77"/>
        <v>0.26455106420195701</v>
      </c>
      <c r="T161">
        <f t="shared" si="78"/>
        <v>0.16677269401929828</v>
      </c>
      <c r="U161">
        <f t="shared" si="79"/>
        <v>321.51597007976778</v>
      </c>
      <c r="V161">
        <f t="shared" si="80"/>
        <v>25.368941661735604</v>
      </c>
      <c r="W161">
        <f t="shared" si="81"/>
        <v>25.086555555555599</v>
      </c>
      <c r="X161">
        <f t="shared" si="82"/>
        <v>3.1961229259195356</v>
      </c>
      <c r="Y161">
        <f t="shared" si="83"/>
        <v>50.042178069188658</v>
      </c>
      <c r="Z161">
        <f t="shared" si="84"/>
        <v>1.5854244269455102</v>
      </c>
      <c r="AA161">
        <f t="shared" si="85"/>
        <v>3.1681763027050733</v>
      </c>
      <c r="AB161">
        <f t="shared" si="86"/>
        <v>1.6106984989740254</v>
      </c>
      <c r="AC161">
        <f t="shared" si="87"/>
        <v>-259.97493775131738</v>
      </c>
      <c r="AD161">
        <f t="shared" si="88"/>
        <v>-19.419883871202781</v>
      </c>
      <c r="AE161">
        <f t="shared" si="89"/>
        <v>-1.6802353040283442</v>
      </c>
      <c r="AF161">
        <f t="shared" si="90"/>
        <v>40.440913153219242</v>
      </c>
      <c r="AG161">
        <f t="shared" si="91"/>
        <v>25.269184209300548</v>
      </c>
      <c r="AH161">
        <f t="shared" si="92"/>
        <v>5.9087774176315229</v>
      </c>
      <c r="AI161">
        <f t="shared" si="93"/>
        <v>20.66410635309693</v>
      </c>
      <c r="AJ161">
        <v>446.17030112371799</v>
      </c>
      <c r="AK161">
        <v>413.81685454545402</v>
      </c>
      <c r="AL161">
        <v>1.80025933674293</v>
      </c>
      <c r="AM161">
        <v>66.437045708557406</v>
      </c>
      <c r="AN161">
        <f t="shared" si="94"/>
        <v>5.8951233050185339</v>
      </c>
      <c r="AO161">
        <v>14.2908912399601</v>
      </c>
      <c r="AP161">
        <v>21.215242657342699</v>
      </c>
      <c r="AQ161">
        <v>-9.6416218897502493E-5</v>
      </c>
      <c r="AR161">
        <v>78.865860045576497</v>
      </c>
      <c r="AS161">
        <v>20</v>
      </c>
      <c r="AT161">
        <v>4</v>
      </c>
      <c r="AU161">
        <f t="shared" si="95"/>
        <v>1</v>
      </c>
      <c r="AV161">
        <f t="shared" si="96"/>
        <v>0</v>
      </c>
      <c r="AW161">
        <f t="shared" si="97"/>
        <v>39709.70574167445</v>
      </c>
      <c r="AX161">
        <f t="shared" si="98"/>
        <v>2000.0037037037</v>
      </c>
      <c r="AY161">
        <f t="shared" si="99"/>
        <v>1681.2027893332099</v>
      </c>
      <c r="AZ161">
        <f t="shared" si="100"/>
        <v>0.84059983800023985</v>
      </c>
      <c r="BA161">
        <f t="shared" si="101"/>
        <v>0.1607576873404632</v>
      </c>
      <c r="BB161">
        <v>6</v>
      </c>
      <c r="BC161">
        <v>0.5</v>
      </c>
      <c r="BD161" t="s">
        <v>357</v>
      </c>
      <c r="BE161">
        <v>2</v>
      </c>
      <c r="BF161" t="b">
        <v>1</v>
      </c>
      <c r="BG161">
        <v>1657213600.5</v>
      </c>
      <c r="BH161">
        <v>396.783444444444</v>
      </c>
      <c r="BI161">
        <v>429.91903703703701</v>
      </c>
      <c r="BJ161">
        <v>21.231592592592602</v>
      </c>
      <c r="BK161">
        <v>14.291777777777799</v>
      </c>
      <c r="BL161">
        <v>394.19829629629601</v>
      </c>
      <c r="BM161">
        <v>21.038914814814799</v>
      </c>
      <c r="BN161">
        <v>500.01259259259302</v>
      </c>
      <c r="BO161">
        <v>74.572877777777805</v>
      </c>
      <c r="BP161">
        <v>0.100014518518519</v>
      </c>
      <c r="BQ161">
        <v>24.939233333333299</v>
      </c>
      <c r="BR161">
        <v>25.086555555555599</v>
      </c>
      <c r="BS161">
        <v>999.9</v>
      </c>
      <c r="BT161">
        <v>0</v>
      </c>
      <c r="BU161">
        <v>0</v>
      </c>
      <c r="BV161">
        <v>10001.296296296299</v>
      </c>
      <c r="BW161">
        <v>0</v>
      </c>
      <c r="BX161">
        <v>346.84348148148098</v>
      </c>
      <c r="BY161">
        <v>-33.135629629629598</v>
      </c>
      <c r="BZ161">
        <v>405.39044444444397</v>
      </c>
      <c r="CA161">
        <v>436.152407407407</v>
      </c>
      <c r="CB161">
        <v>6.9398177777777796</v>
      </c>
      <c r="CC161">
        <v>429.91903703703701</v>
      </c>
      <c r="CD161">
        <v>14.291777777777799</v>
      </c>
      <c r="CE161">
        <v>1.58330074074074</v>
      </c>
      <c r="CF161">
        <v>1.0657777777777799</v>
      </c>
      <c r="CG161">
        <v>13.7972111111111</v>
      </c>
      <c r="CH161">
        <v>7.8480437037037003</v>
      </c>
      <c r="CI161">
        <v>2000.0037037037</v>
      </c>
      <c r="CJ161">
        <v>0.98000588888888895</v>
      </c>
      <c r="CK161">
        <v>1.9993911111111099E-2</v>
      </c>
      <c r="CL161">
        <v>0</v>
      </c>
      <c r="CM161">
        <v>2.5397962962962999</v>
      </c>
      <c r="CN161">
        <v>0</v>
      </c>
      <c r="CO161">
        <v>14821.5666666667</v>
      </c>
      <c r="CP161">
        <v>16705.462962963</v>
      </c>
      <c r="CQ161">
        <v>48.972000000000001</v>
      </c>
      <c r="CR161">
        <v>50.436999999999998</v>
      </c>
      <c r="CS161">
        <v>49.939333333333302</v>
      </c>
      <c r="CT161">
        <v>49.039037037036998</v>
      </c>
      <c r="CU161">
        <v>47.939333333333302</v>
      </c>
      <c r="CV161">
        <v>1960.0137037037</v>
      </c>
      <c r="CW161">
        <v>39.989259259259299</v>
      </c>
      <c r="CX161">
        <v>0</v>
      </c>
      <c r="CY161">
        <v>1651530669.8</v>
      </c>
      <c r="CZ161">
        <v>0</v>
      </c>
      <c r="DA161">
        <v>1657211497.5999999</v>
      </c>
      <c r="DB161" t="s">
        <v>358</v>
      </c>
      <c r="DC161">
        <v>1657211493.5999999</v>
      </c>
      <c r="DD161">
        <v>1657211497.5999999</v>
      </c>
      <c r="DE161">
        <v>1</v>
      </c>
      <c r="DF161">
        <v>1.526</v>
      </c>
      <c r="DG161">
        <v>4.4999999999999998E-2</v>
      </c>
      <c r="DH161">
        <v>2.6110000000000002</v>
      </c>
      <c r="DI161">
        <v>0.157</v>
      </c>
      <c r="DJ161">
        <v>420</v>
      </c>
      <c r="DK161">
        <v>20</v>
      </c>
      <c r="DL161">
        <v>0.57999999999999996</v>
      </c>
      <c r="DM161">
        <v>0.22</v>
      </c>
      <c r="DN161">
        <v>-30.329309756097601</v>
      </c>
      <c r="DO161">
        <v>-46.462078745644597</v>
      </c>
      <c r="DP161">
        <v>5.0335756255323698</v>
      </c>
      <c r="DQ161">
        <v>0</v>
      </c>
      <c r="DR161">
        <v>6.9447268292682898</v>
      </c>
      <c r="DS161">
        <v>-8.2826968641106696E-2</v>
      </c>
      <c r="DT161">
        <v>8.6938193462084597E-3</v>
      </c>
      <c r="DU161">
        <v>1</v>
      </c>
      <c r="DV161">
        <v>1</v>
      </c>
      <c r="DW161">
        <v>2</v>
      </c>
      <c r="DX161" t="s">
        <v>379</v>
      </c>
      <c r="DY161">
        <v>2.82979</v>
      </c>
      <c r="DZ161">
        <v>2.7163900000000001</v>
      </c>
      <c r="EA161">
        <v>7.2839299999999996E-2</v>
      </c>
      <c r="EB161">
        <v>7.8856700000000002E-2</v>
      </c>
      <c r="EC161">
        <v>7.7579700000000001E-2</v>
      </c>
      <c r="ED161">
        <v>5.8224699999999997E-2</v>
      </c>
      <c r="EE161">
        <v>26038.1</v>
      </c>
      <c r="EF161">
        <v>22441.4</v>
      </c>
      <c r="EG161">
        <v>25161</v>
      </c>
      <c r="EH161">
        <v>23745</v>
      </c>
      <c r="EI161">
        <v>39665.599999999999</v>
      </c>
      <c r="EJ161">
        <v>37041.800000000003</v>
      </c>
      <c r="EK161">
        <v>45539.5</v>
      </c>
      <c r="EL161">
        <v>42392.6</v>
      </c>
      <c r="EM161">
        <v>1.7421199999999999</v>
      </c>
      <c r="EN161">
        <v>2.0890300000000002</v>
      </c>
      <c r="EO161">
        <v>-0.23807200000000001</v>
      </c>
      <c r="EP161">
        <v>0</v>
      </c>
      <c r="EQ161">
        <v>28.950700000000001</v>
      </c>
      <c r="ER161">
        <v>999.9</v>
      </c>
      <c r="ES161">
        <v>26.785</v>
      </c>
      <c r="ET161">
        <v>37.252000000000002</v>
      </c>
      <c r="EU161">
        <v>22.960799999999999</v>
      </c>
      <c r="EV161">
        <v>53.260300000000001</v>
      </c>
      <c r="EW161">
        <v>32.515999999999998</v>
      </c>
      <c r="EX161">
        <v>2</v>
      </c>
      <c r="EY161">
        <v>0.30177599999999999</v>
      </c>
      <c r="EZ161">
        <v>9.2810500000000005</v>
      </c>
      <c r="FA161">
        <v>20.011199999999999</v>
      </c>
      <c r="FB161">
        <v>5.2389999999999999</v>
      </c>
      <c r="FC161">
        <v>11.997999999999999</v>
      </c>
      <c r="FD161">
        <v>4.9569999999999999</v>
      </c>
      <c r="FE161">
        <v>3.3039499999999999</v>
      </c>
      <c r="FF161">
        <v>9999</v>
      </c>
      <c r="FG161">
        <v>322.60000000000002</v>
      </c>
      <c r="FH161">
        <v>9999</v>
      </c>
      <c r="FI161">
        <v>4699.7</v>
      </c>
      <c r="FJ161">
        <v>1.8681300000000001</v>
      </c>
      <c r="FK161">
        <v>1.8638600000000001</v>
      </c>
      <c r="FL161">
        <v>1.87134</v>
      </c>
      <c r="FM161">
        <v>1.8624499999999999</v>
      </c>
      <c r="FN161">
        <v>1.86174</v>
      </c>
      <c r="FO161">
        <v>1.8681300000000001</v>
      </c>
      <c r="FP161">
        <v>1.8583400000000001</v>
      </c>
      <c r="FQ161">
        <v>1.86459</v>
      </c>
      <c r="FR161">
        <v>5</v>
      </c>
      <c r="FS161">
        <v>0</v>
      </c>
      <c r="FT161">
        <v>0</v>
      </c>
      <c r="FU161">
        <v>0</v>
      </c>
      <c r="FV161" t="s">
        <v>360</v>
      </c>
      <c r="FW161" t="s">
        <v>361</v>
      </c>
      <c r="FX161" t="s">
        <v>362</v>
      </c>
      <c r="FY161" t="s">
        <v>362</v>
      </c>
      <c r="FZ161" t="s">
        <v>362</v>
      </c>
      <c r="GA161" t="s">
        <v>362</v>
      </c>
      <c r="GB161">
        <v>0</v>
      </c>
      <c r="GC161">
        <v>100</v>
      </c>
      <c r="GD161">
        <v>100</v>
      </c>
      <c r="GE161">
        <v>2.5960000000000001</v>
      </c>
      <c r="GF161">
        <v>0.19189999999999999</v>
      </c>
      <c r="GG161">
        <v>2.06512692478187</v>
      </c>
      <c r="GH161">
        <v>1.5675561973404399E-3</v>
      </c>
      <c r="GI161">
        <v>-8.2833039480674595E-7</v>
      </c>
      <c r="GJ161">
        <v>5.0085055433431996E-10</v>
      </c>
      <c r="GK161">
        <v>-8.2657068672907993E-2</v>
      </c>
      <c r="GL161">
        <v>-3.8189079593307799E-2</v>
      </c>
      <c r="GM161">
        <v>3.2721738724615498E-3</v>
      </c>
      <c r="GN161">
        <v>-3.9688209873996E-5</v>
      </c>
      <c r="GO161">
        <v>3</v>
      </c>
      <c r="GP161">
        <v>2235</v>
      </c>
      <c r="GQ161">
        <v>2</v>
      </c>
      <c r="GR161">
        <v>25</v>
      </c>
      <c r="GS161">
        <v>35.200000000000003</v>
      </c>
      <c r="GT161">
        <v>35.200000000000003</v>
      </c>
      <c r="GU161">
        <v>1.43066</v>
      </c>
      <c r="GV161">
        <v>2.3559600000000001</v>
      </c>
      <c r="GW161">
        <v>1.9982899999999999</v>
      </c>
      <c r="GX161">
        <v>2.6879900000000001</v>
      </c>
      <c r="GY161">
        <v>2.0935100000000002</v>
      </c>
      <c r="GZ161">
        <v>2.4035600000000001</v>
      </c>
      <c r="HA161">
        <v>41.067</v>
      </c>
      <c r="HB161">
        <v>14.5261</v>
      </c>
      <c r="HC161">
        <v>18</v>
      </c>
      <c r="HD161">
        <v>423.33</v>
      </c>
      <c r="HE161">
        <v>655.178</v>
      </c>
      <c r="HF161">
        <v>17.808800000000002</v>
      </c>
      <c r="HG161">
        <v>31.122499999999999</v>
      </c>
      <c r="HH161">
        <v>30.001799999999999</v>
      </c>
      <c r="HI161">
        <v>30.717500000000001</v>
      </c>
      <c r="HJ161">
        <v>30.710899999999999</v>
      </c>
      <c r="HK161">
        <v>28.652999999999999</v>
      </c>
      <c r="HL161">
        <v>43.030799999999999</v>
      </c>
      <c r="HM161">
        <v>0</v>
      </c>
      <c r="HN161">
        <v>15.290699999999999</v>
      </c>
      <c r="HO161">
        <v>473.85500000000002</v>
      </c>
      <c r="HP161">
        <v>14.365600000000001</v>
      </c>
      <c r="HQ161">
        <v>96.342299999999994</v>
      </c>
      <c r="HR161">
        <v>99.638099999999994</v>
      </c>
    </row>
    <row r="162" spans="1:226" x14ac:dyDescent="0.2">
      <c r="A162">
        <v>146</v>
      </c>
      <c r="B162">
        <v>1657213613</v>
      </c>
      <c r="C162">
        <v>1897.4000000953699</v>
      </c>
      <c r="D162" t="s">
        <v>653</v>
      </c>
      <c r="E162" t="s">
        <v>654</v>
      </c>
      <c r="F162">
        <v>5</v>
      </c>
      <c r="G162" t="s">
        <v>600</v>
      </c>
      <c r="H162" t="s">
        <v>356</v>
      </c>
      <c r="I162">
        <v>1657213605.2142899</v>
      </c>
      <c r="J162">
        <f t="shared" si="68"/>
        <v>5.8911103833852911E-3</v>
      </c>
      <c r="K162">
        <f t="shared" si="69"/>
        <v>5.8911103833852909</v>
      </c>
      <c r="L162">
        <f t="shared" si="70"/>
        <v>21.149153516055041</v>
      </c>
      <c r="M162">
        <f t="shared" si="71"/>
        <v>402.53582142857101</v>
      </c>
      <c r="N162">
        <f t="shared" si="72"/>
        <v>264.04541612129526</v>
      </c>
      <c r="O162">
        <f t="shared" si="73"/>
        <v>19.71699823028057</v>
      </c>
      <c r="P162">
        <f t="shared" si="74"/>
        <v>30.058458106637691</v>
      </c>
      <c r="Q162">
        <f t="shared" si="75"/>
        <v>0.28159773628549473</v>
      </c>
      <c r="R162">
        <f t="shared" si="76"/>
        <v>2.4439214332473029</v>
      </c>
      <c r="S162">
        <f t="shared" si="77"/>
        <v>0.26473383705035508</v>
      </c>
      <c r="T162">
        <f t="shared" si="78"/>
        <v>0.16688957830489298</v>
      </c>
      <c r="U162">
        <f t="shared" si="79"/>
        <v>321.51562914835716</v>
      </c>
      <c r="V162">
        <f t="shared" si="80"/>
        <v>25.354281514233481</v>
      </c>
      <c r="W162">
        <f t="shared" si="81"/>
        <v>25.0709678571429</v>
      </c>
      <c r="X162">
        <f t="shared" si="82"/>
        <v>3.1931558273273417</v>
      </c>
      <c r="Y162">
        <f t="shared" si="83"/>
        <v>50.065002403086524</v>
      </c>
      <c r="Z162">
        <f t="shared" si="84"/>
        <v>1.5846262317500865</v>
      </c>
      <c r="AA162">
        <f t="shared" si="85"/>
        <v>3.1651376324559886</v>
      </c>
      <c r="AB162">
        <f t="shared" si="86"/>
        <v>1.6085295955772552</v>
      </c>
      <c r="AC162">
        <f t="shared" si="87"/>
        <v>-259.79796790729137</v>
      </c>
      <c r="AD162">
        <f t="shared" si="88"/>
        <v>-19.476462481005804</v>
      </c>
      <c r="AE162">
        <f t="shared" si="89"/>
        <v>-1.6856600673776545</v>
      </c>
      <c r="AF162">
        <f t="shared" si="90"/>
        <v>40.555538692682312</v>
      </c>
      <c r="AG162">
        <f t="shared" si="91"/>
        <v>29.84569104476882</v>
      </c>
      <c r="AH162">
        <f t="shared" si="92"/>
        <v>5.9012869859694046</v>
      </c>
      <c r="AI162">
        <f t="shared" si="93"/>
        <v>21.149153516055041</v>
      </c>
      <c r="AJ162">
        <v>461.64938047955701</v>
      </c>
      <c r="AK162">
        <v>425.90736363636398</v>
      </c>
      <c r="AL162">
        <v>2.49992259388784</v>
      </c>
      <c r="AM162">
        <v>66.437045708557406</v>
      </c>
      <c r="AN162">
        <f t="shared" si="94"/>
        <v>5.8911103833852909</v>
      </c>
      <c r="AO162">
        <v>14.288319585077501</v>
      </c>
      <c r="AP162">
        <v>21.208002797202798</v>
      </c>
      <c r="AQ162">
        <v>-8.3076283064612306E-5</v>
      </c>
      <c r="AR162">
        <v>78.865860045576497</v>
      </c>
      <c r="AS162">
        <v>20</v>
      </c>
      <c r="AT162">
        <v>4</v>
      </c>
      <c r="AU162">
        <f t="shared" si="95"/>
        <v>1</v>
      </c>
      <c r="AV162">
        <f t="shared" si="96"/>
        <v>0</v>
      </c>
      <c r="AW162">
        <f t="shared" si="97"/>
        <v>39683.118666088085</v>
      </c>
      <c r="AX162">
        <f t="shared" si="98"/>
        <v>2000.0014285714301</v>
      </c>
      <c r="AY162">
        <f t="shared" si="99"/>
        <v>1681.2008897141757</v>
      </c>
      <c r="AZ162">
        <f t="shared" si="100"/>
        <v>0.8405998444286269</v>
      </c>
      <c r="BA162">
        <f t="shared" si="101"/>
        <v>0.16075769974725007</v>
      </c>
      <c r="BB162">
        <v>6</v>
      </c>
      <c r="BC162">
        <v>0.5</v>
      </c>
      <c r="BD162" t="s">
        <v>357</v>
      </c>
      <c r="BE162">
        <v>2</v>
      </c>
      <c r="BF162" t="b">
        <v>1</v>
      </c>
      <c r="BG162">
        <v>1657213605.2142899</v>
      </c>
      <c r="BH162">
        <v>402.53582142857101</v>
      </c>
      <c r="BI162">
        <v>441.20057142857098</v>
      </c>
      <c r="BJ162">
        <v>21.220942857142902</v>
      </c>
      <c r="BK162">
        <v>14.289792857142899</v>
      </c>
      <c r="BL162">
        <v>399.94417857142901</v>
      </c>
      <c r="BM162">
        <v>21.028742857142898</v>
      </c>
      <c r="BN162">
        <v>500.00846428571401</v>
      </c>
      <c r="BO162">
        <v>74.572735714285699</v>
      </c>
      <c r="BP162">
        <v>0.100017632142857</v>
      </c>
      <c r="BQ162">
        <v>24.9231464285714</v>
      </c>
      <c r="BR162">
        <v>25.0709678571429</v>
      </c>
      <c r="BS162">
        <v>999.9</v>
      </c>
      <c r="BT162">
        <v>0</v>
      </c>
      <c r="BU162">
        <v>0</v>
      </c>
      <c r="BV162">
        <v>9993.7724999999991</v>
      </c>
      <c r="BW162">
        <v>0</v>
      </c>
      <c r="BX162">
        <v>353.12742857142899</v>
      </c>
      <c r="BY162">
        <v>-38.664739285714298</v>
      </c>
      <c r="BZ162">
        <v>411.263107142857</v>
      </c>
      <c r="CA162">
        <v>447.59664285714302</v>
      </c>
      <c r="CB162">
        <v>6.9311435714285698</v>
      </c>
      <c r="CC162">
        <v>441.20057142857098</v>
      </c>
      <c r="CD162">
        <v>14.289792857142899</v>
      </c>
      <c r="CE162">
        <v>1.58250357142857</v>
      </c>
      <c r="CF162">
        <v>1.06562857142857</v>
      </c>
      <c r="CG162">
        <v>13.789464285714301</v>
      </c>
      <c r="CH162">
        <v>7.8459857142857103</v>
      </c>
      <c r="CI162">
        <v>2000.0014285714301</v>
      </c>
      <c r="CJ162">
        <v>0.980005464285714</v>
      </c>
      <c r="CK162">
        <v>1.9994350000000001E-2</v>
      </c>
      <c r="CL162">
        <v>0</v>
      </c>
      <c r="CM162">
        <v>2.4674607142857101</v>
      </c>
      <c r="CN162">
        <v>0</v>
      </c>
      <c r="CO162">
        <v>15190.517857142901</v>
      </c>
      <c r="CP162">
        <v>16705.45</v>
      </c>
      <c r="CQ162">
        <v>48.986499999999999</v>
      </c>
      <c r="CR162">
        <v>50.448250000000002</v>
      </c>
      <c r="CS162">
        <v>49.959499999999998</v>
      </c>
      <c r="CT162">
        <v>49.053142857142802</v>
      </c>
      <c r="CU162">
        <v>47.954999999999998</v>
      </c>
      <c r="CV162">
        <v>1960.0110714285699</v>
      </c>
      <c r="CW162">
        <v>39.989642857142897</v>
      </c>
      <c r="CX162">
        <v>0</v>
      </c>
      <c r="CY162">
        <v>1651530675.2</v>
      </c>
      <c r="CZ162">
        <v>0</v>
      </c>
      <c r="DA162">
        <v>1657211497.5999999</v>
      </c>
      <c r="DB162" t="s">
        <v>358</v>
      </c>
      <c r="DC162">
        <v>1657211493.5999999</v>
      </c>
      <c r="DD162">
        <v>1657211497.5999999</v>
      </c>
      <c r="DE162">
        <v>1</v>
      </c>
      <c r="DF162">
        <v>1.526</v>
      </c>
      <c r="DG162">
        <v>4.4999999999999998E-2</v>
      </c>
      <c r="DH162">
        <v>2.6110000000000002</v>
      </c>
      <c r="DI162">
        <v>0.157</v>
      </c>
      <c r="DJ162">
        <v>420</v>
      </c>
      <c r="DK162">
        <v>20</v>
      </c>
      <c r="DL162">
        <v>0.57999999999999996</v>
      </c>
      <c r="DM162">
        <v>0.22</v>
      </c>
      <c r="DN162">
        <v>-35.5247390243902</v>
      </c>
      <c r="DO162">
        <v>-70.009074564459894</v>
      </c>
      <c r="DP162">
        <v>6.9593883984462499</v>
      </c>
      <c r="DQ162">
        <v>0</v>
      </c>
      <c r="DR162">
        <v>6.9360453658536603</v>
      </c>
      <c r="DS162">
        <v>-0.111418118466887</v>
      </c>
      <c r="DT162">
        <v>1.11145903005499E-2</v>
      </c>
      <c r="DU162">
        <v>0</v>
      </c>
      <c r="DV162">
        <v>0</v>
      </c>
      <c r="DW162">
        <v>2</v>
      </c>
      <c r="DX162" t="s">
        <v>359</v>
      </c>
      <c r="DY162">
        <v>2.8294800000000002</v>
      </c>
      <c r="DZ162">
        <v>2.71645</v>
      </c>
      <c r="EA162">
        <v>7.4506699999999995E-2</v>
      </c>
      <c r="EB162">
        <v>8.0939399999999995E-2</v>
      </c>
      <c r="EC162">
        <v>7.7559299999999998E-2</v>
      </c>
      <c r="ED162">
        <v>5.8220000000000001E-2</v>
      </c>
      <c r="EE162">
        <v>25989.599999999999</v>
      </c>
      <c r="EF162">
        <v>22389.4</v>
      </c>
      <c r="EG162">
        <v>25159.5</v>
      </c>
      <c r="EH162">
        <v>23743.7</v>
      </c>
      <c r="EI162">
        <v>39664.199999999997</v>
      </c>
      <c r="EJ162">
        <v>37040.1</v>
      </c>
      <c r="EK162">
        <v>45536.9</v>
      </c>
      <c r="EL162">
        <v>42390.400000000001</v>
      </c>
      <c r="EM162">
        <v>1.74163</v>
      </c>
      <c r="EN162">
        <v>2.0889000000000002</v>
      </c>
      <c r="EO162">
        <v>-0.23797199999999999</v>
      </c>
      <c r="EP162">
        <v>0</v>
      </c>
      <c r="EQ162">
        <v>28.9312</v>
      </c>
      <c r="ER162">
        <v>999.9</v>
      </c>
      <c r="ES162">
        <v>26.785</v>
      </c>
      <c r="ET162">
        <v>37.252000000000002</v>
      </c>
      <c r="EU162">
        <v>22.959399999999999</v>
      </c>
      <c r="EV162">
        <v>53.540300000000002</v>
      </c>
      <c r="EW162">
        <v>32.588099999999997</v>
      </c>
      <c r="EX162">
        <v>2</v>
      </c>
      <c r="EY162">
        <v>0.303618</v>
      </c>
      <c r="EZ162">
        <v>9.2810500000000005</v>
      </c>
      <c r="FA162">
        <v>20.011099999999999</v>
      </c>
      <c r="FB162">
        <v>5.2382600000000004</v>
      </c>
      <c r="FC162">
        <v>11.997999999999999</v>
      </c>
      <c r="FD162">
        <v>4.9570499999999997</v>
      </c>
      <c r="FE162">
        <v>3.3039000000000001</v>
      </c>
      <c r="FF162">
        <v>9999</v>
      </c>
      <c r="FG162">
        <v>322.60000000000002</v>
      </c>
      <c r="FH162">
        <v>9999</v>
      </c>
      <c r="FI162">
        <v>4700</v>
      </c>
      <c r="FJ162">
        <v>1.8681300000000001</v>
      </c>
      <c r="FK162">
        <v>1.8638600000000001</v>
      </c>
      <c r="FL162">
        <v>1.87134</v>
      </c>
      <c r="FM162">
        <v>1.8624700000000001</v>
      </c>
      <c r="FN162">
        <v>1.8617300000000001</v>
      </c>
      <c r="FO162">
        <v>1.8681300000000001</v>
      </c>
      <c r="FP162">
        <v>1.8583499999999999</v>
      </c>
      <c r="FQ162">
        <v>1.8646100000000001</v>
      </c>
      <c r="FR162">
        <v>5</v>
      </c>
      <c r="FS162">
        <v>0</v>
      </c>
      <c r="FT162">
        <v>0</v>
      </c>
      <c r="FU162">
        <v>0</v>
      </c>
      <c r="FV162" t="s">
        <v>360</v>
      </c>
      <c r="FW162" t="s">
        <v>361</v>
      </c>
      <c r="FX162" t="s">
        <v>362</v>
      </c>
      <c r="FY162" t="s">
        <v>362</v>
      </c>
      <c r="FZ162" t="s">
        <v>362</v>
      </c>
      <c r="GA162" t="s">
        <v>362</v>
      </c>
      <c r="GB162">
        <v>0</v>
      </c>
      <c r="GC162">
        <v>100</v>
      </c>
      <c r="GD162">
        <v>100</v>
      </c>
      <c r="GE162">
        <v>2.609</v>
      </c>
      <c r="GF162">
        <v>0.1915</v>
      </c>
      <c r="GG162">
        <v>2.06512692478187</v>
      </c>
      <c r="GH162">
        <v>1.5675561973404399E-3</v>
      </c>
      <c r="GI162">
        <v>-8.2833039480674595E-7</v>
      </c>
      <c r="GJ162">
        <v>5.0085055433431996E-10</v>
      </c>
      <c r="GK162">
        <v>-8.2657068672907993E-2</v>
      </c>
      <c r="GL162">
        <v>-3.8189079593307799E-2</v>
      </c>
      <c r="GM162">
        <v>3.2721738724615498E-3</v>
      </c>
      <c r="GN162">
        <v>-3.9688209873996E-5</v>
      </c>
      <c r="GO162">
        <v>3</v>
      </c>
      <c r="GP162">
        <v>2235</v>
      </c>
      <c r="GQ162">
        <v>2</v>
      </c>
      <c r="GR162">
        <v>25</v>
      </c>
      <c r="GS162">
        <v>35.299999999999997</v>
      </c>
      <c r="GT162">
        <v>35.299999999999997</v>
      </c>
      <c r="GU162">
        <v>1.4648399999999999</v>
      </c>
      <c r="GV162">
        <v>2.3974600000000001</v>
      </c>
      <c r="GW162">
        <v>1.9982899999999999</v>
      </c>
      <c r="GX162">
        <v>2.6879900000000001</v>
      </c>
      <c r="GY162">
        <v>2.0935100000000002</v>
      </c>
      <c r="GZ162">
        <v>2.4121100000000002</v>
      </c>
      <c r="HA162">
        <v>41.092799999999997</v>
      </c>
      <c r="HB162">
        <v>14.5261</v>
      </c>
      <c r="HC162">
        <v>18</v>
      </c>
      <c r="HD162">
        <v>423.14600000000002</v>
      </c>
      <c r="HE162">
        <v>655.24199999999996</v>
      </c>
      <c r="HF162">
        <v>17.8123</v>
      </c>
      <c r="HG162">
        <v>31.145099999999999</v>
      </c>
      <c r="HH162">
        <v>30.001799999999999</v>
      </c>
      <c r="HI162">
        <v>30.7332</v>
      </c>
      <c r="HJ162">
        <v>30.725899999999999</v>
      </c>
      <c r="HK162">
        <v>29.4298</v>
      </c>
      <c r="HL162">
        <v>42.753999999999998</v>
      </c>
      <c r="HM162">
        <v>0</v>
      </c>
      <c r="HN162">
        <v>15.2242</v>
      </c>
      <c r="HO162">
        <v>493.96899999999999</v>
      </c>
      <c r="HP162">
        <v>14.381399999999999</v>
      </c>
      <c r="HQ162">
        <v>96.336699999999993</v>
      </c>
      <c r="HR162">
        <v>99.632800000000003</v>
      </c>
    </row>
    <row r="163" spans="1:226" x14ac:dyDescent="0.2">
      <c r="A163">
        <v>147</v>
      </c>
      <c r="B163">
        <v>1657213618</v>
      </c>
      <c r="C163">
        <v>1902.4000000953699</v>
      </c>
      <c r="D163" t="s">
        <v>655</v>
      </c>
      <c r="E163" t="s">
        <v>656</v>
      </c>
      <c r="F163">
        <v>5</v>
      </c>
      <c r="G163" t="s">
        <v>600</v>
      </c>
      <c r="H163" t="s">
        <v>356</v>
      </c>
      <c r="I163">
        <v>1657213610.5</v>
      </c>
      <c r="J163">
        <f t="shared" si="68"/>
        <v>5.8895575140537754E-3</v>
      </c>
      <c r="K163">
        <f t="shared" si="69"/>
        <v>5.8895575140537755</v>
      </c>
      <c r="L163">
        <f t="shared" si="70"/>
        <v>21.859242272309967</v>
      </c>
      <c r="M163">
        <f t="shared" si="71"/>
        <v>412.78322222222198</v>
      </c>
      <c r="N163">
        <f t="shared" si="72"/>
        <v>269.89913535098611</v>
      </c>
      <c r="O163">
        <f t="shared" si="73"/>
        <v>20.154088661501195</v>
      </c>
      <c r="P163">
        <f t="shared" si="74"/>
        <v>30.823624713832992</v>
      </c>
      <c r="Q163">
        <f t="shared" si="75"/>
        <v>0.28189042496887567</v>
      </c>
      <c r="R163">
        <f t="shared" si="76"/>
        <v>2.4443572068778319</v>
      </c>
      <c r="S163">
        <f t="shared" si="77"/>
        <v>0.26499539877184325</v>
      </c>
      <c r="T163">
        <f t="shared" si="78"/>
        <v>0.16705562739256871</v>
      </c>
      <c r="U163">
        <f t="shared" si="79"/>
        <v>321.51571698433662</v>
      </c>
      <c r="V163">
        <f t="shared" si="80"/>
        <v>25.340562963045844</v>
      </c>
      <c r="W163">
        <f t="shared" si="81"/>
        <v>25.056999999999999</v>
      </c>
      <c r="X163">
        <f t="shared" si="82"/>
        <v>3.1904991085306182</v>
      </c>
      <c r="Y163">
        <f t="shared" si="83"/>
        <v>50.085704555330857</v>
      </c>
      <c r="Z163">
        <f t="shared" si="84"/>
        <v>1.5839455815258858</v>
      </c>
      <c r="AA163">
        <f t="shared" si="85"/>
        <v>3.1624704006630555</v>
      </c>
      <c r="AB163">
        <f t="shared" si="86"/>
        <v>1.6065535270047324</v>
      </c>
      <c r="AC163">
        <f t="shared" si="87"/>
        <v>-259.72948636977151</v>
      </c>
      <c r="AD163">
        <f t="shared" si="88"/>
        <v>-19.501515190059116</v>
      </c>
      <c r="AE163">
        <f t="shared" si="89"/>
        <v>-1.6872887667670331</v>
      </c>
      <c r="AF163">
        <f t="shared" si="90"/>
        <v>40.597426657738957</v>
      </c>
      <c r="AG163">
        <f t="shared" si="91"/>
        <v>34.270792401514541</v>
      </c>
      <c r="AH163">
        <f t="shared" si="92"/>
        <v>5.8913398642573389</v>
      </c>
      <c r="AI163">
        <f t="shared" si="93"/>
        <v>21.859242272309967</v>
      </c>
      <c r="AJ163">
        <v>478.03724071710099</v>
      </c>
      <c r="AK163">
        <v>439.97641212121198</v>
      </c>
      <c r="AL163">
        <v>2.86338945925498</v>
      </c>
      <c r="AM163">
        <v>66.437045708557406</v>
      </c>
      <c r="AN163">
        <f t="shared" si="94"/>
        <v>5.8895575140537755</v>
      </c>
      <c r="AO163">
        <v>14.289274134332899</v>
      </c>
      <c r="AP163">
        <v>21.206928671328701</v>
      </c>
      <c r="AQ163">
        <v>-1.9164033755736201E-5</v>
      </c>
      <c r="AR163">
        <v>78.865860045576497</v>
      </c>
      <c r="AS163">
        <v>21</v>
      </c>
      <c r="AT163">
        <v>4</v>
      </c>
      <c r="AU163">
        <f t="shared" si="95"/>
        <v>1</v>
      </c>
      <c r="AV163">
        <f t="shared" si="96"/>
        <v>0</v>
      </c>
      <c r="AW163">
        <f t="shared" si="97"/>
        <v>39695.813553004868</v>
      </c>
      <c r="AX163">
        <f t="shared" si="98"/>
        <v>2000.00185185185</v>
      </c>
      <c r="AY163">
        <f t="shared" si="99"/>
        <v>1681.2012557777205</v>
      </c>
      <c r="AZ163">
        <f t="shared" si="100"/>
        <v>0.84059984955566702</v>
      </c>
      <c r="BA163">
        <f t="shared" si="101"/>
        <v>0.1607577096424373</v>
      </c>
      <c r="BB163">
        <v>6</v>
      </c>
      <c r="BC163">
        <v>0.5</v>
      </c>
      <c r="BD163" t="s">
        <v>357</v>
      </c>
      <c r="BE163">
        <v>2</v>
      </c>
      <c r="BF163" t="b">
        <v>1</v>
      </c>
      <c r="BG163">
        <v>1657213610.5</v>
      </c>
      <c r="BH163">
        <v>412.78322222222198</v>
      </c>
      <c r="BI163">
        <v>456.82622222222199</v>
      </c>
      <c r="BJ163">
        <v>21.2118518518519</v>
      </c>
      <c r="BK163">
        <v>14.292229629629601</v>
      </c>
      <c r="BL163">
        <v>410.179925925926</v>
      </c>
      <c r="BM163">
        <v>21.020062962962999</v>
      </c>
      <c r="BN163">
        <v>500.00188888888903</v>
      </c>
      <c r="BO163">
        <v>74.572685185185193</v>
      </c>
      <c r="BP163">
        <v>9.9983311111111098E-2</v>
      </c>
      <c r="BQ163">
        <v>24.9090148148148</v>
      </c>
      <c r="BR163">
        <v>25.056999999999999</v>
      </c>
      <c r="BS163">
        <v>999.9</v>
      </c>
      <c r="BT163">
        <v>0</v>
      </c>
      <c r="BU163">
        <v>0</v>
      </c>
      <c r="BV163">
        <v>9996.6181481481508</v>
      </c>
      <c r="BW163">
        <v>0</v>
      </c>
      <c r="BX163">
        <v>364.37433333333303</v>
      </c>
      <c r="BY163">
        <v>-44.042951851851797</v>
      </c>
      <c r="BZ163">
        <v>421.728888888889</v>
      </c>
      <c r="CA163">
        <v>463.45003703703702</v>
      </c>
      <c r="CB163">
        <v>6.9196233333333304</v>
      </c>
      <c r="CC163">
        <v>456.82622222222199</v>
      </c>
      <c r="CD163">
        <v>14.292229629629601</v>
      </c>
      <c r="CE163">
        <v>1.58182444444444</v>
      </c>
      <c r="CF163">
        <v>1.0658092592592601</v>
      </c>
      <c r="CG163">
        <v>13.7828703703704</v>
      </c>
      <c r="CH163">
        <v>7.8484725925925902</v>
      </c>
      <c r="CI163">
        <v>2000.00185185185</v>
      </c>
      <c r="CJ163">
        <v>0.98000488888888904</v>
      </c>
      <c r="CK163">
        <v>1.9994944444444399E-2</v>
      </c>
      <c r="CL163">
        <v>0</v>
      </c>
      <c r="CM163">
        <v>2.4990777777777802</v>
      </c>
      <c r="CN163">
        <v>0</v>
      </c>
      <c r="CO163">
        <v>15796.159259259301</v>
      </c>
      <c r="CP163">
        <v>16705.4592592593</v>
      </c>
      <c r="CQ163">
        <v>49</v>
      </c>
      <c r="CR163">
        <v>50.469666666666697</v>
      </c>
      <c r="CS163">
        <v>49.981333333333303</v>
      </c>
      <c r="CT163">
        <v>49.061999999999998</v>
      </c>
      <c r="CU163">
        <v>47.976666666666702</v>
      </c>
      <c r="CV163">
        <v>1960.0114814814799</v>
      </c>
      <c r="CW163">
        <v>39.99</v>
      </c>
      <c r="CX163">
        <v>0</v>
      </c>
      <c r="CY163">
        <v>1651530680</v>
      </c>
      <c r="CZ163">
        <v>0</v>
      </c>
      <c r="DA163">
        <v>1657211497.5999999</v>
      </c>
      <c r="DB163" t="s">
        <v>358</v>
      </c>
      <c r="DC163">
        <v>1657211493.5999999</v>
      </c>
      <c r="DD163">
        <v>1657211497.5999999</v>
      </c>
      <c r="DE163">
        <v>1</v>
      </c>
      <c r="DF163">
        <v>1.526</v>
      </c>
      <c r="DG163">
        <v>4.4999999999999998E-2</v>
      </c>
      <c r="DH163">
        <v>2.6110000000000002</v>
      </c>
      <c r="DI163">
        <v>0.157</v>
      </c>
      <c r="DJ163">
        <v>420</v>
      </c>
      <c r="DK163">
        <v>20</v>
      </c>
      <c r="DL163">
        <v>0.57999999999999996</v>
      </c>
      <c r="DM163">
        <v>0.22</v>
      </c>
      <c r="DN163">
        <v>-39.616231707317098</v>
      </c>
      <c r="DO163">
        <v>-65.352370034843105</v>
      </c>
      <c r="DP163">
        <v>6.5379401038612697</v>
      </c>
      <c r="DQ163">
        <v>0</v>
      </c>
      <c r="DR163">
        <v>6.9286287804878004</v>
      </c>
      <c r="DS163">
        <v>-0.119665923344942</v>
      </c>
      <c r="DT163">
        <v>1.2059728224726E-2</v>
      </c>
      <c r="DU163">
        <v>0</v>
      </c>
      <c r="DV163">
        <v>0</v>
      </c>
      <c r="DW163">
        <v>2</v>
      </c>
      <c r="DX163" t="s">
        <v>359</v>
      </c>
      <c r="DY163">
        <v>2.8292799999999998</v>
      </c>
      <c r="DZ163">
        <v>2.7166399999999999</v>
      </c>
      <c r="EA163">
        <v>7.6395000000000005E-2</v>
      </c>
      <c r="EB163">
        <v>8.3065899999999998E-2</v>
      </c>
      <c r="EC163">
        <v>7.7557899999999999E-2</v>
      </c>
      <c r="ED163">
        <v>5.8298200000000001E-2</v>
      </c>
      <c r="EE163">
        <v>25935</v>
      </c>
      <c r="EF163">
        <v>22336.3</v>
      </c>
      <c r="EG163">
        <v>25158</v>
      </c>
      <c r="EH163">
        <v>23742.5</v>
      </c>
      <c r="EI163">
        <v>39662.300000000003</v>
      </c>
      <c r="EJ163">
        <v>37035.4</v>
      </c>
      <c r="EK163">
        <v>45534.6</v>
      </c>
      <c r="EL163">
        <v>42388.5</v>
      </c>
      <c r="EM163">
        <v>1.7412000000000001</v>
      </c>
      <c r="EN163">
        <v>2.0888</v>
      </c>
      <c r="EO163">
        <v>-0.236124</v>
      </c>
      <c r="EP163">
        <v>0</v>
      </c>
      <c r="EQ163">
        <v>28.914000000000001</v>
      </c>
      <c r="ER163">
        <v>999.9</v>
      </c>
      <c r="ES163">
        <v>26.760999999999999</v>
      </c>
      <c r="ET163">
        <v>37.262999999999998</v>
      </c>
      <c r="EU163">
        <v>22.952000000000002</v>
      </c>
      <c r="EV163">
        <v>53.3703</v>
      </c>
      <c r="EW163">
        <v>32.536099999999998</v>
      </c>
      <c r="EX163">
        <v>2</v>
      </c>
      <c r="EY163">
        <v>0.30543999999999999</v>
      </c>
      <c r="EZ163">
        <v>9.2810500000000005</v>
      </c>
      <c r="FA163">
        <v>20.011099999999999</v>
      </c>
      <c r="FB163">
        <v>5.2386999999999997</v>
      </c>
      <c r="FC163">
        <v>11.997999999999999</v>
      </c>
      <c r="FD163">
        <v>4.9572000000000003</v>
      </c>
      <c r="FE163">
        <v>3.3039999999999998</v>
      </c>
      <c r="FF163">
        <v>9999</v>
      </c>
      <c r="FG163">
        <v>322.60000000000002</v>
      </c>
      <c r="FH163">
        <v>9999</v>
      </c>
      <c r="FI163">
        <v>4700</v>
      </c>
      <c r="FJ163">
        <v>1.8681300000000001</v>
      </c>
      <c r="FK163">
        <v>1.8638600000000001</v>
      </c>
      <c r="FL163">
        <v>1.87134</v>
      </c>
      <c r="FM163">
        <v>1.8624700000000001</v>
      </c>
      <c r="FN163">
        <v>1.86174</v>
      </c>
      <c r="FO163">
        <v>1.8681300000000001</v>
      </c>
      <c r="FP163">
        <v>1.8583700000000001</v>
      </c>
      <c r="FQ163">
        <v>1.8646100000000001</v>
      </c>
      <c r="FR163">
        <v>5</v>
      </c>
      <c r="FS163">
        <v>0</v>
      </c>
      <c r="FT163">
        <v>0</v>
      </c>
      <c r="FU163">
        <v>0</v>
      </c>
      <c r="FV163" t="s">
        <v>360</v>
      </c>
      <c r="FW163" t="s">
        <v>361</v>
      </c>
      <c r="FX163" t="s">
        <v>362</v>
      </c>
      <c r="FY163" t="s">
        <v>362</v>
      </c>
      <c r="FZ163" t="s">
        <v>362</v>
      </c>
      <c r="GA163" t="s">
        <v>362</v>
      </c>
      <c r="GB163">
        <v>0</v>
      </c>
      <c r="GC163">
        <v>100</v>
      </c>
      <c r="GD163">
        <v>100</v>
      </c>
      <c r="GE163">
        <v>2.625</v>
      </c>
      <c r="GF163">
        <v>0.19159999999999999</v>
      </c>
      <c r="GG163">
        <v>2.06512692478187</v>
      </c>
      <c r="GH163">
        <v>1.5675561973404399E-3</v>
      </c>
      <c r="GI163">
        <v>-8.2833039480674595E-7</v>
      </c>
      <c r="GJ163">
        <v>5.0085055433431996E-10</v>
      </c>
      <c r="GK163">
        <v>-8.2657068672907993E-2</v>
      </c>
      <c r="GL163">
        <v>-3.8189079593307799E-2</v>
      </c>
      <c r="GM163">
        <v>3.2721738724615498E-3</v>
      </c>
      <c r="GN163">
        <v>-3.9688209873996E-5</v>
      </c>
      <c r="GO163">
        <v>3</v>
      </c>
      <c r="GP163">
        <v>2235</v>
      </c>
      <c r="GQ163">
        <v>2</v>
      </c>
      <c r="GR163">
        <v>25</v>
      </c>
      <c r="GS163">
        <v>35.4</v>
      </c>
      <c r="GT163">
        <v>35.299999999999997</v>
      </c>
      <c r="GU163">
        <v>1.5075700000000001</v>
      </c>
      <c r="GV163">
        <v>2.3986800000000001</v>
      </c>
      <c r="GW163">
        <v>1.9982899999999999</v>
      </c>
      <c r="GX163">
        <v>2.6879900000000001</v>
      </c>
      <c r="GY163">
        <v>2.0935100000000002</v>
      </c>
      <c r="GZ163">
        <v>2.3986800000000001</v>
      </c>
      <c r="HA163">
        <v>41.092799999999997</v>
      </c>
      <c r="HB163">
        <v>14.5261</v>
      </c>
      <c r="HC163">
        <v>18</v>
      </c>
      <c r="HD163">
        <v>422.99299999999999</v>
      </c>
      <c r="HE163">
        <v>655.33399999999995</v>
      </c>
      <c r="HF163">
        <v>17.8169</v>
      </c>
      <c r="HG163">
        <v>31.167999999999999</v>
      </c>
      <c r="HH163">
        <v>30.001799999999999</v>
      </c>
      <c r="HI163">
        <v>30.7468</v>
      </c>
      <c r="HJ163">
        <v>30.741599999999998</v>
      </c>
      <c r="HK163">
        <v>30.289000000000001</v>
      </c>
      <c r="HL163">
        <v>42.753999999999998</v>
      </c>
      <c r="HM163">
        <v>0</v>
      </c>
      <c r="HN163">
        <v>15.180099999999999</v>
      </c>
      <c r="HO163">
        <v>507.39</v>
      </c>
      <c r="HP163">
        <v>14.3919</v>
      </c>
      <c r="HQ163">
        <v>96.331699999999998</v>
      </c>
      <c r="HR163">
        <v>99.628200000000007</v>
      </c>
    </row>
    <row r="164" spans="1:226" x14ac:dyDescent="0.2">
      <c r="A164">
        <v>148</v>
      </c>
      <c r="B164">
        <v>1657213623</v>
      </c>
      <c r="C164">
        <v>1907.4000000953699</v>
      </c>
      <c r="D164" t="s">
        <v>657</v>
      </c>
      <c r="E164" t="s">
        <v>658</v>
      </c>
      <c r="F164">
        <v>5</v>
      </c>
      <c r="G164" t="s">
        <v>600</v>
      </c>
      <c r="H164" t="s">
        <v>356</v>
      </c>
      <c r="I164">
        <v>1657213615.2142899</v>
      </c>
      <c r="J164">
        <f t="shared" si="68"/>
        <v>5.8672675257269878E-3</v>
      </c>
      <c r="K164">
        <f t="shared" si="69"/>
        <v>5.8672675257269882</v>
      </c>
      <c r="L164">
        <f t="shared" si="70"/>
        <v>22.671881129468762</v>
      </c>
      <c r="M164">
        <f t="shared" si="71"/>
        <v>424.74546428571398</v>
      </c>
      <c r="N164">
        <f t="shared" si="72"/>
        <v>276.26862732748708</v>
      </c>
      <c r="O164">
        <f t="shared" si="73"/>
        <v>20.629652200018693</v>
      </c>
      <c r="P164">
        <f t="shared" si="74"/>
        <v>31.716779739028798</v>
      </c>
      <c r="Q164">
        <f t="shared" si="75"/>
        <v>0.28098225271765209</v>
      </c>
      <c r="R164">
        <f t="shared" si="76"/>
        <v>2.444952811355813</v>
      </c>
      <c r="S164">
        <f t="shared" si="77"/>
        <v>0.26419626213872194</v>
      </c>
      <c r="T164">
        <f t="shared" si="78"/>
        <v>0.16654718839293103</v>
      </c>
      <c r="U164">
        <f t="shared" si="79"/>
        <v>321.51650903571453</v>
      </c>
      <c r="V164">
        <f t="shared" si="80"/>
        <v>25.339091847429124</v>
      </c>
      <c r="W164">
        <f t="shared" si="81"/>
        <v>25.049282142857098</v>
      </c>
      <c r="X164">
        <f t="shared" si="82"/>
        <v>3.189031982868284</v>
      </c>
      <c r="Y164">
        <f t="shared" si="83"/>
        <v>50.102703669185757</v>
      </c>
      <c r="Z164">
        <f t="shared" si="84"/>
        <v>1.583703755229213</v>
      </c>
      <c r="AA164">
        <f t="shared" si="85"/>
        <v>3.1609147595825755</v>
      </c>
      <c r="AB164">
        <f t="shared" si="86"/>
        <v>1.605328227639071</v>
      </c>
      <c r="AC164">
        <f t="shared" si="87"/>
        <v>-258.74649788456014</v>
      </c>
      <c r="AD164">
        <f t="shared" si="88"/>
        <v>-19.57600898371161</v>
      </c>
      <c r="AE164">
        <f t="shared" si="89"/>
        <v>-1.6931853556664305</v>
      </c>
      <c r="AF164">
        <f t="shared" si="90"/>
        <v>41.500816811776325</v>
      </c>
      <c r="AG164">
        <f t="shared" si="91"/>
        <v>36.885393283365062</v>
      </c>
      <c r="AH164">
        <f t="shared" si="92"/>
        <v>5.8812805343202488</v>
      </c>
      <c r="AI164">
        <f t="shared" si="93"/>
        <v>22.671881129468762</v>
      </c>
      <c r="AJ164">
        <v>495.00059822810999</v>
      </c>
      <c r="AK164">
        <v>455.154606060606</v>
      </c>
      <c r="AL164">
        <v>3.0623168275283899</v>
      </c>
      <c r="AM164">
        <v>66.437045708557406</v>
      </c>
      <c r="AN164">
        <f t="shared" si="94"/>
        <v>5.8672675257269882</v>
      </c>
      <c r="AO164">
        <v>14.3167641899534</v>
      </c>
      <c r="AP164">
        <v>21.207962237762199</v>
      </c>
      <c r="AQ164">
        <v>3.34637856485445E-5</v>
      </c>
      <c r="AR164">
        <v>78.865860045576497</v>
      </c>
      <c r="AS164">
        <v>21</v>
      </c>
      <c r="AT164">
        <v>4</v>
      </c>
      <c r="AU164">
        <f t="shared" si="95"/>
        <v>1</v>
      </c>
      <c r="AV164">
        <f t="shared" si="96"/>
        <v>0</v>
      </c>
      <c r="AW164">
        <f t="shared" si="97"/>
        <v>39711.688184293795</v>
      </c>
      <c r="AX164">
        <f t="shared" si="98"/>
        <v>2000.00642857143</v>
      </c>
      <c r="AY164">
        <f t="shared" si="99"/>
        <v>1681.2051321428582</v>
      </c>
      <c r="AZ164">
        <f t="shared" si="100"/>
        <v>0.8405998641432938</v>
      </c>
      <c r="BA164">
        <f t="shared" si="101"/>
        <v>0.16075773779655708</v>
      </c>
      <c r="BB164">
        <v>6</v>
      </c>
      <c r="BC164">
        <v>0.5</v>
      </c>
      <c r="BD164" t="s">
        <v>357</v>
      </c>
      <c r="BE164">
        <v>2</v>
      </c>
      <c r="BF164" t="b">
        <v>1</v>
      </c>
      <c r="BG164">
        <v>1657213615.2142899</v>
      </c>
      <c r="BH164">
        <v>424.74546428571398</v>
      </c>
      <c r="BI164">
        <v>472.005285714286</v>
      </c>
      <c r="BJ164">
        <v>21.208678571428599</v>
      </c>
      <c r="BK164">
        <v>14.300867857142901</v>
      </c>
      <c r="BL164">
        <v>422.12867857142902</v>
      </c>
      <c r="BM164">
        <v>21.017032142857101</v>
      </c>
      <c r="BN164">
        <v>500.00324999999998</v>
      </c>
      <c r="BO164">
        <v>74.572450000000003</v>
      </c>
      <c r="BP164">
        <v>9.9988921428571395E-2</v>
      </c>
      <c r="BQ164">
        <v>24.900767857142899</v>
      </c>
      <c r="BR164">
        <v>25.049282142857098</v>
      </c>
      <c r="BS164">
        <v>999.9</v>
      </c>
      <c r="BT164">
        <v>0</v>
      </c>
      <c r="BU164">
        <v>0</v>
      </c>
      <c r="BV164">
        <v>10000.530357142899</v>
      </c>
      <c r="BW164">
        <v>0</v>
      </c>
      <c r="BX164">
        <v>388.491035714286</v>
      </c>
      <c r="BY164">
        <v>-47.259760714285697</v>
      </c>
      <c r="BZ164">
        <v>433.94903571428603</v>
      </c>
      <c r="CA164">
        <v>478.8535</v>
      </c>
      <c r="CB164">
        <v>6.9078160714285701</v>
      </c>
      <c r="CC164">
        <v>472.005285714286</v>
      </c>
      <c r="CD164">
        <v>14.300867857142901</v>
      </c>
      <c r="CE164">
        <v>1.5815824999999999</v>
      </c>
      <c r="CF164">
        <v>1.0664503571428601</v>
      </c>
      <c r="CG164">
        <v>13.780525000000001</v>
      </c>
      <c r="CH164">
        <v>7.8572914285714299</v>
      </c>
      <c r="CI164">
        <v>2000.00642857143</v>
      </c>
      <c r="CJ164">
        <v>0.98000417857142896</v>
      </c>
      <c r="CK164">
        <v>1.9995682142857098E-2</v>
      </c>
      <c r="CL164">
        <v>0</v>
      </c>
      <c r="CM164">
        <v>2.4609464285714302</v>
      </c>
      <c r="CN164">
        <v>0</v>
      </c>
      <c r="CO164">
        <v>16433.828571428599</v>
      </c>
      <c r="CP164">
        <v>16705.492857142901</v>
      </c>
      <c r="CQ164">
        <v>49</v>
      </c>
      <c r="CR164">
        <v>50.488750000000003</v>
      </c>
      <c r="CS164">
        <v>50</v>
      </c>
      <c r="CT164">
        <v>49.068750000000001</v>
      </c>
      <c r="CU164">
        <v>47.9955</v>
      </c>
      <c r="CV164">
        <v>1960.01535714286</v>
      </c>
      <c r="CW164">
        <v>39.991071428571402</v>
      </c>
      <c r="CX164">
        <v>0</v>
      </c>
      <c r="CY164">
        <v>1651530684.8</v>
      </c>
      <c r="CZ164">
        <v>0</v>
      </c>
      <c r="DA164">
        <v>1657211497.5999999</v>
      </c>
      <c r="DB164" t="s">
        <v>358</v>
      </c>
      <c r="DC164">
        <v>1657211493.5999999</v>
      </c>
      <c r="DD164">
        <v>1657211497.5999999</v>
      </c>
      <c r="DE164">
        <v>1</v>
      </c>
      <c r="DF164">
        <v>1.526</v>
      </c>
      <c r="DG164">
        <v>4.4999999999999998E-2</v>
      </c>
      <c r="DH164">
        <v>2.6110000000000002</v>
      </c>
      <c r="DI164">
        <v>0.157</v>
      </c>
      <c r="DJ164">
        <v>420</v>
      </c>
      <c r="DK164">
        <v>20</v>
      </c>
      <c r="DL164">
        <v>0.57999999999999996</v>
      </c>
      <c r="DM164">
        <v>0.22</v>
      </c>
      <c r="DN164">
        <v>-45.104721951219503</v>
      </c>
      <c r="DO164">
        <v>-42.694687108013902</v>
      </c>
      <c r="DP164">
        <v>4.3033784561475903</v>
      </c>
      <c r="DQ164">
        <v>0</v>
      </c>
      <c r="DR164">
        <v>6.9136160975609799</v>
      </c>
      <c r="DS164">
        <v>-0.149093101045294</v>
      </c>
      <c r="DT164">
        <v>1.52834226913088E-2</v>
      </c>
      <c r="DU164">
        <v>0</v>
      </c>
      <c r="DV164">
        <v>0</v>
      </c>
      <c r="DW164">
        <v>2</v>
      </c>
      <c r="DX164" t="s">
        <v>359</v>
      </c>
      <c r="DY164">
        <v>2.8292199999999998</v>
      </c>
      <c r="DZ164">
        <v>2.7164999999999999</v>
      </c>
      <c r="EA164">
        <v>7.83996E-2</v>
      </c>
      <c r="EB164">
        <v>8.5202399999999998E-2</v>
      </c>
      <c r="EC164">
        <v>7.7558500000000002E-2</v>
      </c>
      <c r="ED164">
        <v>5.8307499999999998E-2</v>
      </c>
      <c r="EE164">
        <v>25877</v>
      </c>
      <c r="EF164">
        <v>22283.8</v>
      </c>
      <c r="EG164">
        <v>25156.400000000001</v>
      </c>
      <c r="EH164">
        <v>23742</v>
      </c>
      <c r="EI164">
        <v>39660.5</v>
      </c>
      <c r="EJ164">
        <v>37034.400000000001</v>
      </c>
      <c r="EK164">
        <v>45532.5</v>
      </c>
      <c r="EL164">
        <v>42387.8</v>
      </c>
      <c r="EM164">
        <v>1.74125</v>
      </c>
      <c r="EN164">
        <v>2.0886499999999999</v>
      </c>
      <c r="EO164">
        <v>-0.235654</v>
      </c>
      <c r="EP164">
        <v>0</v>
      </c>
      <c r="EQ164">
        <v>28.903700000000001</v>
      </c>
      <c r="ER164">
        <v>999.9</v>
      </c>
      <c r="ES164">
        <v>26.760999999999999</v>
      </c>
      <c r="ET164">
        <v>37.252000000000002</v>
      </c>
      <c r="EU164">
        <v>22.937000000000001</v>
      </c>
      <c r="EV164">
        <v>53.350299999999997</v>
      </c>
      <c r="EW164">
        <v>32.568100000000001</v>
      </c>
      <c r="EX164">
        <v>2</v>
      </c>
      <c r="EY164">
        <v>0.30719299999999999</v>
      </c>
      <c r="EZ164">
        <v>9.2810500000000005</v>
      </c>
      <c r="FA164">
        <v>20.010899999999999</v>
      </c>
      <c r="FB164">
        <v>5.2384000000000004</v>
      </c>
      <c r="FC164">
        <v>11.997999999999999</v>
      </c>
      <c r="FD164">
        <v>4.9568000000000003</v>
      </c>
      <c r="FE164">
        <v>3.3039000000000001</v>
      </c>
      <c r="FF164">
        <v>9999</v>
      </c>
      <c r="FG164">
        <v>322.60000000000002</v>
      </c>
      <c r="FH164">
        <v>9999</v>
      </c>
      <c r="FI164">
        <v>4700.3</v>
      </c>
      <c r="FJ164">
        <v>1.8681300000000001</v>
      </c>
      <c r="FK164">
        <v>1.8638600000000001</v>
      </c>
      <c r="FL164">
        <v>1.87134</v>
      </c>
      <c r="FM164">
        <v>1.86246</v>
      </c>
      <c r="FN164">
        <v>1.8617600000000001</v>
      </c>
      <c r="FO164">
        <v>1.8681300000000001</v>
      </c>
      <c r="FP164">
        <v>1.8583499999999999</v>
      </c>
      <c r="FQ164">
        <v>1.86459</v>
      </c>
      <c r="FR164">
        <v>5</v>
      </c>
      <c r="FS164">
        <v>0</v>
      </c>
      <c r="FT164">
        <v>0</v>
      </c>
      <c r="FU164">
        <v>0</v>
      </c>
      <c r="FV164" t="s">
        <v>360</v>
      </c>
      <c r="FW164" t="s">
        <v>361</v>
      </c>
      <c r="FX164" t="s">
        <v>362</v>
      </c>
      <c r="FY164" t="s">
        <v>362</v>
      </c>
      <c r="FZ164" t="s">
        <v>362</v>
      </c>
      <c r="GA164" t="s">
        <v>362</v>
      </c>
      <c r="GB164">
        <v>0</v>
      </c>
      <c r="GC164">
        <v>100</v>
      </c>
      <c r="GD164">
        <v>100</v>
      </c>
      <c r="GE164">
        <v>2.6419999999999999</v>
      </c>
      <c r="GF164">
        <v>0.19159999999999999</v>
      </c>
      <c r="GG164">
        <v>2.06512692478187</v>
      </c>
      <c r="GH164">
        <v>1.5675561973404399E-3</v>
      </c>
      <c r="GI164">
        <v>-8.2833039480674595E-7</v>
      </c>
      <c r="GJ164">
        <v>5.0085055433431996E-10</v>
      </c>
      <c r="GK164">
        <v>-8.2657068672907993E-2</v>
      </c>
      <c r="GL164">
        <v>-3.8189079593307799E-2</v>
      </c>
      <c r="GM164">
        <v>3.2721738724615498E-3</v>
      </c>
      <c r="GN164">
        <v>-3.9688209873996E-5</v>
      </c>
      <c r="GO164">
        <v>3</v>
      </c>
      <c r="GP164">
        <v>2235</v>
      </c>
      <c r="GQ164">
        <v>2</v>
      </c>
      <c r="GR164">
        <v>25</v>
      </c>
      <c r="GS164">
        <v>35.5</v>
      </c>
      <c r="GT164">
        <v>35.4</v>
      </c>
      <c r="GU164">
        <v>1.5478499999999999</v>
      </c>
      <c r="GV164">
        <v>2.3925800000000002</v>
      </c>
      <c r="GW164">
        <v>1.9982899999999999</v>
      </c>
      <c r="GX164">
        <v>2.6879900000000001</v>
      </c>
      <c r="GY164">
        <v>2.0947300000000002</v>
      </c>
      <c r="GZ164">
        <v>2.3803700000000001</v>
      </c>
      <c r="HA164">
        <v>41.118699999999997</v>
      </c>
      <c r="HB164">
        <v>14.517300000000001</v>
      </c>
      <c r="HC164">
        <v>18</v>
      </c>
      <c r="HD164">
        <v>423.13099999999997</v>
      </c>
      <c r="HE164">
        <v>655.38699999999994</v>
      </c>
      <c r="HF164">
        <v>17.8184</v>
      </c>
      <c r="HG164">
        <v>31.191199999999998</v>
      </c>
      <c r="HH164">
        <v>30.0017</v>
      </c>
      <c r="HI164">
        <v>30.763200000000001</v>
      </c>
      <c r="HJ164">
        <v>30.7576</v>
      </c>
      <c r="HK164">
        <v>31.074999999999999</v>
      </c>
      <c r="HL164">
        <v>42.753999999999998</v>
      </c>
      <c r="HM164">
        <v>0</v>
      </c>
      <c r="HN164">
        <v>15.128299999999999</v>
      </c>
      <c r="HO164">
        <v>527.54100000000005</v>
      </c>
      <c r="HP164">
        <v>14.3536</v>
      </c>
      <c r="HQ164">
        <v>96.326599999999999</v>
      </c>
      <c r="HR164">
        <v>99.626499999999993</v>
      </c>
    </row>
    <row r="165" spans="1:226" x14ac:dyDescent="0.2">
      <c r="A165">
        <v>149</v>
      </c>
      <c r="B165">
        <v>1657213628</v>
      </c>
      <c r="C165">
        <v>1912.4000000953699</v>
      </c>
      <c r="D165" t="s">
        <v>659</v>
      </c>
      <c r="E165" t="s">
        <v>660</v>
      </c>
      <c r="F165">
        <v>5</v>
      </c>
      <c r="G165" t="s">
        <v>600</v>
      </c>
      <c r="H165" t="s">
        <v>356</v>
      </c>
      <c r="I165">
        <v>1657213620.5</v>
      </c>
      <c r="J165">
        <f t="shared" si="68"/>
        <v>5.8668144810944556E-3</v>
      </c>
      <c r="K165">
        <f t="shared" si="69"/>
        <v>5.8668144810944556</v>
      </c>
      <c r="L165">
        <f t="shared" si="70"/>
        <v>23.352718410393248</v>
      </c>
      <c r="M165">
        <f t="shared" si="71"/>
        <v>439.76044444444398</v>
      </c>
      <c r="N165">
        <f t="shared" si="72"/>
        <v>286.79138277030762</v>
      </c>
      <c r="O165">
        <f t="shared" si="73"/>
        <v>21.415512704727753</v>
      </c>
      <c r="P165">
        <f t="shared" si="74"/>
        <v>32.838139326450353</v>
      </c>
      <c r="Q165">
        <f t="shared" si="75"/>
        <v>0.28106106158717331</v>
      </c>
      <c r="R165">
        <f t="shared" si="76"/>
        <v>2.4461576873382773</v>
      </c>
      <c r="S165">
        <f t="shared" si="77"/>
        <v>0.26427369786894545</v>
      </c>
      <c r="T165">
        <f t="shared" si="78"/>
        <v>0.16659571891252956</v>
      </c>
      <c r="U165">
        <f t="shared" si="79"/>
        <v>321.50937544444412</v>
      </c>
      <c r="V165">
        <f t="shared" si="80"/>
        <v>25.334449843102636</v>
      </c>
      <c r="W165">
        <f t="shared" si="81"/>
        <v>25.0459148148148</v>
      </c>
      <c r="X165">
        <f t="shared" si="82"/>
        <v>3.1883920555586256</v>
      </c>
      <c r="Y165">
        <f t="shared" si="83"/>
        <v>50.114324108374078</v>
      </c>
      <c r="Z165">
        <f t="shared" si="84"/>
        <v>1.5836425539299619</v>
      </c>
      <c r="AA165">
        <f t="shared" si="85"/>
        <v>3.1600596877357385</v>
      </c>
      <c r="AB165">
        <f t="shared" si="86"/>
        <v>1.6047495016286637</v>
      </c>
      <c r="AC165">
        <f t="shared" si="87"/>
        <v>-258.72651861626548</v>
      </c>
      <c r="AD165">
        <f t="shared" si="88"/>
        <v>-19.73958263864154</v>
      </c>
      <c r="AE165">
        <f t="shared" si="89"/>
        <v>-1.7064244722876736</v>
      </c>
      <c r="AF165">
        <f t="shared" si="90"/>
        <v>41.336849717249436</v>
      </c>
      <c r="AG165">
        <f t="shared" si="91"/>
        <v>38.907009072562992</v>
      </c>
      <c r="AH165">
        <f t="shared" si="92"/>
        <v>5.8721744545444619</v>
      </c>
      <c r="AI165">
        <f t="shared" si="93"/>
        <v>23.352718410393248</v>
      </c>
      <c r="AJ165">
        <v>512.15004937057302</v>
      </c>
      <c r="AK165">
        <v>471.00844848484797</v>
      </c>
      <c r="AL165">
        <v>3.1791361790563002</v>
      </c>
      <c r="AM165">
        <v>66.437045708557406</v>
      </c>
      <c r="AN165">
        <f t="shared" si="94"/>
        <v>5.8668144810944556</v>
      </c>
      <c r="AO165">
        <v>14.3170255578643</v>
      </c>
      <c r="AP165">
        <v>21.2077048951049</v>
      </c>
      <c r="AQ165">
        <v>-8.3543780261123601E-7</v>
      </c>
      <c r="AR165">
        <v>78.865860045576497</v>
      </c>
      <c r="AS165">
        <v>21</v>
      </c>
      <c r="AT165">
        <v>4</v>
      </c>
      <c r="AU165">
        <f t="shared" si="95"/>
        <v>1</v>
      </c>
      <c r="AV165">
        <f t="shared" si="96"/>
        <v>0</v>
      </c>
      <c r="AW165">
        <f t="shared" si="97"/>
        <v>39742.203734671311</v>
      </c>
      <c r="AX165">
        <f t="shared" si="98"/>
        <v>1999.96185185185</v>
      </c>
      <c r="AY165">
        <f t="shared" si="99"/>
        <v>1681.1676777777764</v>
      </c>
      <c r="AZ165">
        <f t="shared" si="100"/>
        <v>0.84059987255312463</v>
      </c>
      <c r="BA165">
        <f t="shared" si="101"/>
        <v>0.16075775402753051</v>
      </c>
      <c r="BB165">
        <v>6</v>
      </c>
      <c r="BC165">
        <v>0.5</v>
      </c>
      <c r="BD165" t="s">
        <v>357</v>
      </c>
      <c r="BE165">
        <v>2</v>
      </c>
      <c r="BF165" t="b">
        <v>1</v>
      </c>
      <c r="BG165">
        <v>1657213620.5</v>
      </c>
      <c r="BH165">
        <v>439.76044444444398</v>
      </c>
      <c r="BI165">
        <v>489.54625925925899</v>
      </c>
      <c r="BJ165">
        <v>21.207759259259301</v>
      </c>
      <c r="BK165">
        <v>14.310788888888901</v>
      </c>
      <c r="BL165">
        <v>437.12662962962997</v>
      </c>
      <c r="BM165">
        <v>21.016162962963001</v>
      </c>
      <c r="BN165">
        <v>500.01422222222197</v>
      </c>
      <c r="BO165">
        <v>74.572785185185197</v>
      </c>
      <c r="BP165">
        <v>0.100004833333333</v>
      </c>
      <c r="BQ165">
        <v>24.896233333333299</v>
      </c>
      <c r="BR165">
        <v>25.0459148148148</v>
      </c>
      <c r="BS165">
        <v>999.9</v>
      </c>
      <c r="BT165">
        <v>0</v>
      </c>
      <c r="BU165">
        <v>0</v>
      </c>
      <c r="BV165">
        <v>10008.337777777801</v>
      </c>
      <c r="BW165">
        <v>0</v>
      </c>
      <c r="BX165">
        <v>399.48988888888903</v>
      </c>
      <c r="BY165">
        <v>-49.785759259259301</v>
      </c>
      <c r="BZ165">
        <v>449.28896296296301</v>
      </c>
      <c r="CA165">
        <v>496.65392592592599</v>
      </c>
      <c r="CB165">
        <v>6.8969796296296302</v>
      </c>
      <c r="CC165">
        <v>489.54625925925899</v>
      </c>
      <c r="CD165">
        <v>14.310788888888901</v>
      </c>
      <c r="CE165">
        <v>1.58152148148148</v>
      </c>
      <c r="CF165">
        <v>1.06719407407407</v>
      </c>
      <c r="CG165">
        <v>13.7799333333333</v>
      </c>
      <c r="CH165">
        <v>7.8675407407407398</v>
      </c>
      <c r="CI165">
        <v>1999.96185185185</v>
      </c>
      <c r="CJ165">
        <v>0.98000377777777803</v>
      </c>
      <c r="CK165">
        <v>1.9996096296296301E-2</v>
      </c>
      <c r="CL165">
        <v>0</v>
      </c>
      <c r="CM165">
        <v>2.4581</v>
      </c>
      <c r="CN165">
        <v>0</v>
      </c>
      <c r="CO165">
        <v>16627.951851851802</v>
      </c>
      <c r="CP165">
        <v>16705.114814814799</v>
      </c>
      <c r="CQ165">
        <v>49.013777777777797</v>
      </c>
      <c r="CR165">
        <v>50.5</v>
      </c>
      <c r="CS165">
        <v>50</v>
      </c>
      <c r="CT165">
        <v>49.09</v>
      </c>
      <c r="CU165">
        <v>48</v>
      </c>
      <c r="CV165">
        <v>1959.9711111111101</v>
      </c>
      <c r="CW165">
        <v>39.990740740740698</v>
      </c>
      <c r="CX165">
        <v>0</v>
      </c>
      <c r="CY165">
        <v>1651530689.5999999</v>
      </c>
      <c r="CZ165">
        <v>0</v>
      </c>
      <c r="DA165">
        <v>1657211497.5999999</v>
      </c>
      <c r="DB165" t="s">
        <v>358</v>
      </c>
      <c r="DC165">
        <v>1657211493.5999999</v>
      </c>
      <c r="DD165">
        <v>1657211497.5999999</v>
      </c>
      <c r="DE165">
        <v>1</v>
      </c>
      <c r="DF165">
        <v>1.526</v>
      </c>
      <c r="DG165">
        <v>4.4999999999999998E-2</v>
      </c>
      <c r="DH165">
        <v>2.6110000000000002</v>
      </c>
      <c r="DI165">
        <v>0.157</v>
      </c>
      <c r="DJ165">
        <v>420</v>
      </c>
      <c r="DK165">
        <v>20</v>
      </c>
      <c r="DL165">
        <v>0.57999999999999996</v>
      </c>
      <c r="DM165">
        <v>0.22</v>
      </c>
      <c r="DN165">
        <v>-47.682365853658503</v>
      </c>
      <c r="DO165">
        <v>-31.271663414634101</v>
      </c>
      <c r="DP165">
        <v>3.1364994433836899</v>
      </c>
      <c r="DQ165">
        <v>0</v>
      </c>
      <c r="DR165">
        <v>6.9058285365853704</v>
      </c>
      <c r="DS165">
        <v>-0.138728362369334</v>
      </c>
      <c r="DT165">
        <v>1.4556145389151801E-2</v>
      </c>
      <c r="DU165">
        <v>0</v>
      </c>
      <c r="DV165">
        <v>0</v>
      </c>
      <c r="DW165">
        <v>2</v>
      </c>
      <c r="DX165" t="s">
        <v>359</v>
      </c>
      <c r="DY165">
        <v>2.8289399999999998</v>
      </c>
      <c r="DZ165">
        <v>2.7165300000000001</v>
      </c>
      <c r="EA165">
        <v>8.0445900000000001E-2</v>
      </c>
      <c r="EB165">
        <v>8.7312399999999998E-2</v>
      </c>
      <c r="EC165">
        <v>7.7553700000000003E-2</v>
      </c>
      <c r="ED165">
        <v>5.8298599999999999E-2</v>
      </c>
      <c r="EE165">
        <v>25817.7</v>
      </c>
      <c r="EF165">
        <v>22231.200000000001</v>
      </c>
      <c r="EG165">
        <v>25154.7</v>
      </c>
      <c r="EH165">
        <v>23740.9</v>
      </c>
      <c r="EI165">
        <v>39658.400000000001</v>
      </c>
      <c r="EJ165">
        <v>37033.300000000003</v>
      </c>
      <c r="EK165">
        <v>45529.9</v>
      </c>
      <c r="EL165">
        <v>42386.1</v>
      </c>
      <c r="EM165">
        <v>1.74065</v>
      </c>
      <c r="EN165">
        <v>2.0882999999999998</v>
      </c>
      <c r="EO165">
        <v>-0.23710000000000001</v>
      </c>
      <c r="EP165">
        <v>0</v>
      </c>
      <c r="EQ165">
        <v>28.898299999999999</v>
      </c>
      <c r="ER165">
        <v>999.9</v>
      </c>
      <c r="ES165">
        <v>26.760999999999999</v>
      </c>
      <c r="ET165">
        <v>37.252000000000002</v>
      </c>
      <c r="EU165">
        <v>22.941199999999998</v>
      </c>
      <c r="EV165">
        <v>53.090299999999999</v>
      </c>
      <c r="EW165">
        <v>32.527999999999999</v>
      </c>
      <c r="EX165">
        <v>2</v>
      </c>
      <c r="EY165">
        <v>0.309035</v>
      </c>
      <c r="EZ165">
        <v>9.2810500000000005</v>
      </c>
      <c r="FA165">
        <v>20.010899999999999</v>
      </c>
      <c r="FB165">
        <v>5.2378099999999996</v>
      </c>
      <c r="FC165">
        <v>11.997999999999999</v>
      </c>
      <c r="FD165">
        <v>4.9569999999999999</v>
      </c>
      <c r="FE165">
        <v>3.3039499999999999</v>
      </c>
      <c r="FF165">
        <v>9999</v>
      </c>
      <c r="FG165">
        <v>322.60000000000002</v>
      </c>
      <c r="FH165">
        <v>9999</v>
      </c>
      <c r="FI165">
        <v>4700.3</v>
      </c>
      <c r="FJ165">
        <v>1.8681300000000001</v>
      </c>
      <c r="FK165">
        <v>1.8638600000000001</v>
      </c>
      <c r="FL165">
        <v>1.87134</v>
      </c>
      <c r="FM165">
        <v>1.8624499999999999</v>
      </c>
      <c r="FN165">
        <v>1.86172</v>
      </c>
      <c r="FO165">
        <v>1.8681300000000001</v>
      </c>
      <c r="FP165">
        <v>1.8583499999999999</v>
      </c>
      <c r="FQ165">
        <v>1.8646</v>
      </c>
      <c r="FR165">
        <v>5</v>
      </c>
      <c r="FS165">
        <v>0</v>
      </c>
      <c r="FT165">
        <v>0</v>
      </c>
      <c r="FU165">
        <v>0</v>
      </c>
      <c r="FV165" t="s">
        <v>360</v>
      </c>
      <c r="FW165" t="s">
        <v>361</v>
      </c>
      <c r="FX165" t="s">
        <v>362</v>
      </c>
      <c r="FY165" t="s">
        <v>362</v>
      </c>
      <c r="FZ165" t="s">
        <v>362</v>
      </c>
      <c r="GA165" t="s">
        <v>362</v>
      </c>
      <c r="GB165">
        <v>0</v>
      </c>
      <c r="GC165">
        <v>100</v>
      </c>
      <c r="GD165">
        <v>100</v>
      </c>
      <c r="GE165">
        <v>2.66</v>
      </c>
      <c r="GF165">
        <v>0.19159999999999999</v>
      </c>
      <c r="GG165">
        <v>2.06512692478187</v>
      </c>
      <c r="GH165">
        <v>1.5675561973404399E-3</v>
      </c>
      <c r="GI165">
        <v>-8.2833039480674595E-7</v>
      </c>
      <c r="GJ165">
        <v>5.0085055433431996E-10</v>
      </c>
      <c r="GK165">
        <v>-8.2657068672907993E-2</v>
      </c>
      <c r="GL165">
        <v>-3.8189079593307799E-2</v>
      </c>
      <c r="GM165">
        <v>3.2721738724615498E-3</v>
      </c>
      <c r="GN165">
        <v>-3.9688209873996E-5</v>
      </c>
      <c r="GO165">
        <v>3</v>
      </c>
      <c r="GP165">
        <v>2235</v>
      </c>
      <c r="GQ165">
        <v>2</v>
      </c>
      <c r="GR165">
        <v>25</v>
      </c>
      <c r="GS165">
        <v>35.6</v>
      </c>
      <c r="GT165">
        <v>35.5</v>
      </c>
      <c r="GU165">
        <v>1.5893600000000001</v>
      </c>
      <c r="GV165">
        <v>2.3925800000000002</v>
      </c>
      <c r="GW165">
        <v>1.9982899999999999</v>
      </c>
      <c r="GX165">
        <v>2.6892100000000001</v>
      </c>
      <c r="GY165">
        <v>2.0935100000000002</v>
      </c>
      <c r="GZ165">
        <v>2.4121100000000002</v>
      </c>
      <c r="HA165">
        <v>41.118699999999997</v>
      </c>
      <c r="HB165">
        <v>14.517300000000001</v>
      </c>
      <c r="HC165">
        <v>18</v>
      </c>
      <c r="HD165">
        <v>422.88</v>
      </c>
      <c r="HE165">
        <v>655.25900000000001</v>
      </c>
      <c r="HF165">
        <v>17.8202</v>
      </c>
      <c r="HG165">
        <v>31.213699999999999</v>
      </c>
      <c r="HH165">
        <v>30.001799999999999</v>
      </c>
      <c r="HI165">
        <v>30.7774</v>
      </c>
      <c r="HJ165">
        <v>30.772400000000001</v>
      </c>
      <c r="HK165">
        <v>31.925999999999998</v>
      </c>
      <c r="HL165">
        <v>42.753999999999998</v>
      </c>
      <c r="HM165">
        <v>0</v>
      </c>
      <c r="HN165">
        <v>15.0799</v>
      </c>
      <c r="HO165">
        <v>540.97500000000002</v>
      </c>
      <c r="HP165">
        <v>14.346299999999999</v>
      </c>
      <c r="HQ165">
        <v>96.320700000000002</v>
      </c>
      <c r="HR165">
        <v>99.622100000000003</v>
      </c>
    </row>
    <row r="166" spans="1:226" x14ac:dyDescent="0.2">
      <c r="A166">
        <v>150</v>
      </c>
      <c r="B166">
        <v>1657213633</v>
      </c>
      <c r="C166">
        <v>1917.4000000953699</v>
      </c>
      <c r="D166" t="s">
        <v>661</v>
      </c>
      <c r="E166" t="s">
        <v>662</v>
      </c>
      <c r="F166">
        <v>5</v>
      </c>
      <c r="G166" t="s">
        <v>600</v>
      </c>
      <c r="H166" t="s">
        <v>356</v>
      </c>
      <c r="I166">
        <v>1657213625.2142899</v>
      </c>
      <c r="J166">
        <f t="shared" si="68"/>
        <v>5.8699068872352603E-3</v>
      </c>
      <c r="K166">
        <f t="shared" si="69"/>
        <v>5.8699068872352607</v>
      </c>
      <c r="L166">
        <f t="shared" si="70"/>
        <v>23.967701494489475</v>
      </c>
      <c r="M166">
        <f t="shared" si="71"/>
        <v>454.06271428571398</v>
      </c>
      <c r="N166">
        <f t="shared" si="72"/>
        <v>297.16850231716325</v>
      </c>
      <c r="O166">
        <f t="shared" si="73"/>
        <v>22.190392939760489</v>
      </c>
      <c r="P166">
        <f t="shared" si="74"/>
        <v>33.906117138014913</v>
      </c>
      <c r="Q166">
        <f t="shared" si="75"/>
        <v>0.28145684812963567</v>
      </c>
      <c r="R166">
        <f t="shared" si="76"/>
        <v>2.4456382275305359</v>
      </c>
      <c r="S166">
        <f t="shared" si="77"/>
        <v>0.26462034507897292</v>
      </c>
      <c r="T166">
        <f t="shared" si="78"/>
        <v>0.16681641605655539</v>
      </c>
      <c r="U166">
        <f t="shared" si="79"/>
        <v>321.51166403571409</v>
      </c>
      <c r="V166">
        <f t="shared" si="80"/>
        <v>25.331463272611224</v>
      </c>
      <c r="W166">
        <f t="shared" si="81"/>
        <v>25.039871428571399</v>
      </c>
      <c r="X166">
        <f t="shared" si="82"/>
        <v>3.1872438513264694</v>
      </c>
      <c r="Y166">
        <f t="shared" si="83"/>
        <v>50.123821930762325</v>
      </c>
      <c r="Z166">
        <f t="shared" si="84"/>
        <v>1.5837407496819838</v>
      </c>
      <c r="AA166">
        <f t="shared" si="85"/>
        <v>3.1596568032454844</v>
      </c>
      <c r="AB166">
        <f t="shared" si="86"/>
        <v>1.6035031016444856</v>
      </c>
      <c r="AC166">
        <f t="shared" si="87"/>
        <v>-258.862893727075</v>
      </c>
      <c r="AD166">
        <f t="shared" si="88"/>
        <v>-19.220324145075431</v>
      </c>
      <c r="AE166">
        <f t="shared" si="89"/>
        <v>-1.6618206917631737</v>
      </c>
      <c r="AF166">
        <f t="shared" si="90"/>
        <v>41.766625471800474</v>
      </c>
      <c r="AG166">
        <f t="shared" si="91"/>
        <v>40.177204315829528</v>
      </c>
      <c r="AH166">
        <f t="shared" si="92"/>
        <v>5.8677709652310188</v>
      </c>
      <c r="AI166">
        <f t="shared" si="93"/>
        <v>23.967701494489475</v>
      </c>
      <c r="AJ166">
        <v>529.44870942432703</v>
      </c>
      <c r="AK166">
        <v>487.229490909091</v>
      </c>
      <c r="AL166">
        <v>3.2615265640022302</v>
      </c>
      <c r="AM166">
        <v>66.437045708557406</v>
      </c>
      <c r="AN166">
        <f t="shared" si="94"/>
        <v>5.8699068872352607</v>
      </c>
      <c r="AO166">
        <v>14.3172231263867</v>
      </c>
      <c r="AP166">
        <v>21.211170629370599</v>
      </c>
      <c r="AQ166">
        <v>4.3636606099183402E-5</v>
      </c>
      <c r="AR166">
        <v>78.865860045576497</v>
      </c>
      <c r="AS166">
        <v>21</v>
      </c>
      <c r="AT166">
        <v>4</v>
      </c>
      <c r="AU166">
        <f t="shared" si="95"/>
        <v>1</v>
      </c>
      <c r="AV166">
        <f t="shared" si="96"/>
        <v>0</v>
      </c>
      <c r="AW166">
        <f t="shared" si="97"/>
        <v>39729.594633169254</v>
      </c>
      <c r="AX166">
        <f t="shared" si="98"/>
        <v>1999.9760714285701</v>
      </c>
      <c r="AY166">
        <f t="shared" si="99"/>
        <v>1681.179632142856</v>
      </c>
      <c r="AZ166">
        <f t="shared" si="100"/>
        <v>0.84059987324848351</v>
      </c>
      <c r="BA166">
        <f t="shared" si="101"/>
        <v>0.16075775536957318</v>
      </c>
      <c r="BB166">
        <v>6</v>
      </c>
      <c r="BC166">
        <v>0.5</v>
      </c>
      <c r="BD166" t="s">
        <v>357</v>
      </c>
      <c r="BE166">
        <v>2</v>
      </c>
      <c r="BF166" t="b">
        <v>1</v>
      </c>
      <c r="BG166">
        <v>1657213625.2142899</v>
      </c>
      <c r="BH166">
        <v>454.06271428571398</v>
      </c>
      <c r="BI166">
        <v>505.470142857143</v>
      </c>
      <c r="BJ166">
        <v>21.209082142857099</v>
      </c>
      <c r="BK166">
        <v>14.3174214285714</v>
      </c>
      <c r="BL166">
        <v>451.41285714285698</v>
      </c>
      <c r="BM166">
        <v>21.0174321428571</v>
      </c>
      <c r="BN166">
        <v>500.02353571428603</v>
      </c>
      <c r="BO166">
        <v>74.572728571428598</v>
      </c>
      <c r="BP166">
        <v>0.100033739285714</v>
      </c>
      <c r="BQ166">
        <v>24.894096428571402</v>
      </c>
      <c r="BR166">
        <v>25.039871428571399</v>
      </c>
      <c r="BS166">
        <v>999.9</v>
      </c>
      <c r="BT166">
        <v>0</v>
      </c>
      <c r="BU166">
        <v>0</v>
      </c>
      <c r="BV166">
        <v>10004.9596428571</v>
      </c>
      <c r="BW166">
        <v>0</v>
      </c>
      <c r="BX166">
        <v>401.24382142857098</v>
      </c>
      <c r="BY166">
        <v>-51.407400000000003</v>
      </c>
      <c r="BZ166">
        <v>463.90171428571398</v>
      </c>
      <c r="CA166">
        <v>512.812428571429</v>
      </c>
      <c r="CB166">
        <v>6.8916649999999997</v>
      </c>
      <c r="CC166">
        <v>505.470142857143</v>
      </c>
      <c r="CD166">
        <v>14.3174214285714</v>
      </c>
      <c r="CE166">
        <v>1.5816189285714299</v>
      </c>
      <c r="CF166">
        <v>1.06768857142857</v>
      </c>
      <c r="CG166">
        <v>13.7808857142857</v>
      </c>
      <c r="CH166">
        <v>7.8743439285714301</v>
      </c>
      <c r="CI166">
        <v>1999.9760714285701</v>
      </c>
      <c r="CJ166">
        <v>0.98000385714285698</v>
      </c>
      <c r="CK166">
        <v>1.9996014285714299E-2</v>
      </c>
      <c r="CL166">
        <v>0</v>
      </c>
      <c r="CM166">
        <v>2.4759678571428601</v>
      </c>
      <c r="CN166">
        <v>0</v>
      </c>
      <c r="CO166">
        <v>16693.046428571401</v>
      </c>
      <c r="CP166">
        <v>16705.2214285714</v>
      </c>
      <c r="CQ166">
        <v>49.033214285714301</v>
      </c>
      <c r="CR166">
        <v>50.511071428571398</v>
      </c>
      <c r="CS166">
        <v>50.019928571428601</v>
      </c>
      <c r="CT166">
        <v>49.109250000000003</v>
      </c>
      <c r="CU166">
        <v>48.002214285714302</v>
      </c>
      <c r="CV166">
        <v>1959.9849999999999</v>
      </c>
      <c r="CW166">
        <v>39.991071428571402</v>
      </c>
      <c r="CX166">
        <v>0</v>
      </c>
      <c r="CY166">
        <v>1651530695</v>
      </c>
      <c r="CZ166">
        <v>0</v>
      </c>
      <c r="DA166">
        <v>1657211497.5999999</v>
      </c>
      <c r="DB166" t="s">
        <v>358</v>
      </c>
      <c r="DC166">
        <v>1657211493.5999999</v>
      </c>
      <c r="DD166">
        <v>1657211497.5999999</v>
      </c>
      <c r="DE166">
        <v>1</v>
      </c>
      <c r="DF166">
        <v>1.526</v>
      </c>
      <c r="DG166">
        <v>4.4999999999999998E-2</v>
      </c>
      <c r="DH166">
        <v>2.6110000000000002</v>
      </c>
      <c r="DI166">
        <v>0.157</v>
      </c>
      <c r="DJ166">
        <v>420</v>
      </c>
      <c r="DK166">
        <v>20</v>
      </c>
      <c r="DL166">
        <v>0.57999999999999996</v>
      </c>
      <c r="DM166">
        <v>0.22</v>
      </c>
      <c r="DN166">
        <v>-49.995448780487799</v>
      </c>
      <c r="DO166">
        <v>-22.536244599303298</v>
      </c>
      <c r="DP166">
        <v>2.2492510064053701</v>
      </c>
      <c r="DQ166">
        <v>0</v>
      </c>
      <c r="DR166">
        <v>6.8980541463414697</v>
      </c>
      <c r="DS166">
        <v>-8.4629686411147403E-2</v>
      </c>
      <c r="DT166">
        <v>1.07258845733591E-2</v>
      </c>
      <c r="DU166">
        <v>1</v>
      </c>
      <c r="DV166">
        <v>1</v>
      </c>
      <c r="DW166">
        <v>2</v>
      </c>
      <c r="DX166" t="s">
        <v>379</v>
      </c>
      <c r="DY166">
        <v>2.82884</v>
      </c>
      <c r="DZ166">
        <v>2.71652</v>
      </c>
      <c r="EA166">
        <v>8.2513100000000006E-2</v>
      </c>
      <c r="EB166">
        <v>8.9386699999999999E-2</v>
      </c>
      <c r="EC166">
        <v>7.7556600000000003E-2</v>
      </c>
      <c r="ED166">
        <v>5.8311200000000001E-2</v>
      </c>
      <c r="EE166">
        <v>25758.799999999999</v>
      </c>
      <c r="EF166">
        <v>22179.9</v>
      </c>
      <c r="EG166">
        <v>25154</v>
      </c>
      <c r="EH166">
        <v>23740.2</v>
      </c>
      <c r="EI166">
        <v>39656.800000000003</v>
      </c>
      <c r="EJ166">
        <v>37032</v>
      </c>
      <c r="EK166">
        <v>45528.1</v>
      </c>
      <c r="EL166">
        <v>42385.2</v>
      </c>
      <c r="EM166">
        <v>1.74058</v>
      </c>
      <c r="EN166">
        <v>2.08805</v>
      </c>
      <c r="EO166">
        <v>-0.236236</v>
      </c>
      <c r="EP166">
        <v>0</v>
      </c>
      <c r="EQ166">
        <v>28.895800000000001</v>
      </c>
      <c r="ER166">
        <v>999.9</v>
      </c>
      <c r="ES166">
        <v>26.760999999999999</v>
      </c>
      <c r="ET166">
        <v>37.262999999999998</v>
      </c>
      <c r="EU166">
        <v>22.9529</v>
      </c>
      <c r="EV166">
        <v>53.280299999999997</v>
      </c>
      <c r="EW166">
        <v>32.496000000000002</v>
      </c>
      <c r="EX166">
        <v>2</v>
      </c>
      <c r="EY166">
        <v>0.31087700000000001</v>
      </c>
      <c r="EZ166">
        <v>9.2810500000000005</v>
      </c>
      <c r="FA166">
        <v>20.010899999999999</v>
      </c>
      <c r="FB166">
        <v>5.2393000000000001</v>
      </c>
      <c r="FC166">
        <v>11.997999999999999</v>
      </c>
      <c r="FD166">
        <v>4.9573499999999999</v>
      </c>
      <c r="FE166">
        <v>3.3039999999999998</v>
      </c>
      <c r="FF166">
        <v>9999</v>
      </c>
      <c r="FG166">
        <v>322.60000000000002</v>
      </c>
      <c r="FH166">
        <v>9999</v>
      </c>
      <c r="FI166">
        <v>4700.5</v>
      </c>
      <c r="FJ166">
        <v>1.8681300000000001</v>
      </c>
      <c r="FK166">
        <v>1.8638600000000001</v>
      </c>
      <c r="FL166">
        <v>1.87134</v>
      </c>
      <c r="FM166">
        <v>1.86246</v>
      </c>
      <c r="FN166">
        <v>1.8617300000000001</v>
      </c>
      <c r="FO166">
        <v>1.8681300000000001</v>
      </c>
      <c r="FP166">
        <v>1.8583400000000001</v>
      </c>
      <c r="FQ166">
        <v>1.86459</v>
      </c>
      <c r="FR166">
        <v>5</v>
      </c>
      <c r="FS166">
        <v>0</v>
      </c>
      <c r="FT166">
        <v>0</v>
      </c>
      <c r="FU166">
        <v>0</v>
      </c>
      <c r="FV166" t="s">
        <v>360</v>
      </c>
      <c r="FW166" t="s">
        <v>361</v>
      </c>
      <c r="FX166" t="s">
        <v>362</v>
      </c>
      <c r="FY166" t="s">
        <v>362</v>
      </c>
      <c r="FZ166" t="s">
        <v>362</v>
      </c>
      <c r="GA166" t="s">
        <v>362</v>
      </c>
      <c r="GB166">
        <v>0</v>
      </c>
      <c r="GC166">
        <v>100</v>
      </c>
      <c r="GD166">
        <v>100</v>
      </c>
      <c r="GE166">
        <v>2.677</v>
      </c>
      <c r="GF166">
        <v>0.19170000000000001</v>
      </c>
      <c r="GG166">
        <v>2.06512692478187</v>
      </c>
      <c r="GH166">
        <v>1.5675561973404399E-3</v>
      </c>
      <c r="GI166">
        <v>-8.2833039480674595E-7</v>
      </c>
      <c r="GJ166">
        <v>5.0085055433431996E-10</v>
      </c>
      <c r="GK166">
        <v>-8.2657068672907993E-2</v>
      </c>
      <c r="GL166">
        <v>-3.8189079593307799E-2</v>
      </c>
      <c r="GM166">
        <v>3.2721738724615498E-3</v>
      </c>
      <c r="GN166">
        <v>-3.9688209873996E-5</v>
      </c>
      <c r="GO166">
        <v>3</v>
      </c>
      <c r="GP166">
        <v>2235</v>
      </c>
      <c r="GQ166">
        <v>2</v>
      </c>
      <c r="GR166">
        <v>25</v>
      </c>
      <c r="GS166">
        <v>35.700000000000003</v>
      </c>
      <c r="GT166">
        <v>35.6</v>
      </c>
      <c r="GU166">
        <v>1.62842</v>
      </c>
      <c r="GV166">
        <v>2.3938000000000001</v>
      </c>
      <c r="GW166">
        <v>1.9982899999999999</v>
      </c>
      <c r="GX166">
        <v>2.6879900000000001</v>
      </c>
      <c r="GY166">
        <v>2.0935100000000002</v>
      </c>
      <c r="GZ166">
        <v>2.4340799999999998</v>
      </c>
      <c r="HA166">
        <v>41.118699999999997</v>
      </c>
      <c r="HB166">
        <v>14.517300000000001</v>
      </c>
      <c r="HC166">
        <v>18</v>
      </c>
      <c r="HD166">
        <v>422.93400000000003</v>
      </c>
      <c r="HE166">
        <v>655.22900000000004</v>
      </c>
      <c r="HF166">
        <v>17.819500000000001</v>
      </c>
      <c r="HG166">
        <v>31.236799999999999</v>
      </c>
      <c r="HH166">
        <v>30.001799999999999</v>
      </c>
      <c r="HI166">
        <v>30.792000000000002</v>
      </c>
      <c r="HJ166">
        <v>30.788399999999999</v>
      </c>
      <c r="HK166">
        <v>32.696599999999997</v>
      </c>
      <c r="HL166">
        <v>42.753999999999998</v>
      </c>
      <c r="HM166">
        <v>0</v>
      </c>
      <c r="HN166">
        <v>15.047700000000001</v>
      </c>
      <c r="HO166">
        <v>554.351</v>
      </c>
      <c r="HP166">
        <v>14.3399</v>
      </c>
      <c r="HQ166">
        <v>96.317300000000003</v>
      </c>
      <c r="HR166">
        <v>99.619699999999995</v>
      </c>
    </row>
    <row r="167" spans="1:226" x14ac:dyDescent="0.2">
      <c r="A167">
        <v>151</v>
      </c>
      <c r="B167">
        <v>1657213638</v>
      </c>
      <c r="C167">
        <v>1922.4000000953699</v>
      </c>
      <c r="D167" t="s">
        <v>663</v>
      </c>
      <c r="E167" t="s">
        <v>664</v>
      </c>
      <c r="F167">
        <v>5</v>
      </c>
      <c r="G167" t="s">
        <v>600</v>
      </c>
      <c r="H167" t="s">
        <v>356</v>
      </c>
      <c r="I167">
        <v>1657213630.5</v>
      </c>
      <c r="J167">
        <f t="shared" si="68"/>
        <v>5.8607936964633128E-3</v>
      </c>
      <c r="K167">
        <f t="shared" si="69"/>
        <v>5.8607936964633129</v>
      </c>
      <c r="L167">
        <f t="shared" si="70"/>
        <v>24.974756808524162</v>
      </c>
      <c r="M167">
        <f t="shared" si="71"/>
        <v>470.54096296296302</v>
      </c>
      <c r="N167">
        <f t="shared" si="72"/>
        <v>307.07106670221629</v>
      </c>
      <c r="O167">
        <f t="shared" si="73"/>
        <v>22.929857530158905</v>
      </c>
      <c r="P167">
        <f t="shared" si="74"/>
        <v>35.136613028109323</v>
      </c>
      <c r="Q167">
        <f t="shared" si="75"/>
        <v>0.28128311820024554</v>
      </c>
      <c r="R167">
        <f t="shared" si="76"/>
        <v>2.4455901063564012</v>
      </c>
      <c r="S167">
        <f t="shared" si="77"/>
        <v>0.26446641749911781</v>
      </c>
      <c r="T167">
        <f t="shared" si="78"/>
        <v>0.16671857799389983</v>
      </c>
      <c r="U167">
        <f t="shared" si="79"/>
        <v>321.51057911111121</v>
      </c>
      <c r="V167">
        <f t="shared" si="80"/>
        <v>25.333091883153756</v>
      </c>
      <c r="W167">
        <f t="shared" si="81"/>
        <v>25.031529629629599</v>
      </c>
      <c r="X167">
        <f t="shared" si="82"/>
        <v>3.1856595571734592</v>
      </c>
      <c r="Y167">
        <f t="shared" si="83"/>
        <v>50.125900571404145</v>
      </c>
      <c r="Z167">
        <f t="shared" si="84"/>
        <v>1.5836951181095607</v>
      </c>
      <c r="AA167">
        <f t="shared" si="85"/>
        <v>3.1594347434288852</v>
      </c>
      <c r="AB167">
        <f t="shared" si="86"/>
        <v>1.6019644390638985</v>
      </c>
      <c r="AC167">
        <f t="shared" si="87"/>
        <v>-258.46100201403209</v>
      </c>
      <c r="AD167">
        <f t="shared" si="88"/>
        <v>-18.275411181423323</v>
      </c>
      <c r="AE167">
        <f t="shared" si="89"/>
        <v>-1.5800773275720579</v>
      </c>
      <c r="AF167">
        <f t="shared" si="90"/>
        <v>43.194088588083758</v>
      </c>
      <c r="AG167">
        <f t="shared" si="91"/>
        <v>41.247666084738825</v>
      </c>
      <c r="AH167">
        <f t="shared" si="92"/>
        <v>5.8661978948750235</v>
      </c>
      <c r="AI167">
        <f t="shared" si="93"/>
        <v>24.974756808524162</v>
      </c>
      <c r="AJ167">
        <v>546.55224154280597</v>
      </c>
      <c r="AK167">
        <v>503.29344242424202</v>
      </c>
      <c r="AL167">
        <v>3.2144473805830098</v>
      </c>
      <c r="AM167">
        <v>66.437045708557406</v>
      </c>
      <c r="AN167">
        <f t="shared" si="94"/>
        <v>5.8607936964633129</v>
      </c>
      <c r="AO167">
        <v>14.3200991944792</v>
      </c>
      <c r="AP167">
        <v>21.204021678321698</v>
      </c>
      <c r="AQ167">
        <v>-2.9226909946248001E-5</v>
      </c>
      <c r="AR167">
        <v>78.865860045576497</v>
      </c>
      <c r="AS167">
        <v>21</v>
      </c>
      <c r="AT167">
        <v>4</v>
      </c>
      <c r="AU167">
        <f t="shared" si="95"/>
        <v>1</v>
      </c>
      <c r="AV167">
        <f t="shared" si="96"/>
        <v>0</v>
      </c>
      <c r="AW167">
        <f t="shared" si="97"/>
        <v>39728.559518232178</v>
      </c>
      <c r="AX167">
        <f t="shared" si="98"/>
        <v>1999.9692592592601</v>
      </c>
      <c r="AY167">
        <f t="shared" si="99"/>
        <v>1681.1739111111117</v>
      </c>
      <c r="AZ167">
        <f t="shared" si="100"/>
        <v>0.84059987588698115</v>
      </c>
      <c r="BA167">
        <f t="shared" si="101"/>
        <v>0.16075776046187376</v>
      </c>
      <c r="BB167">
        <v>6</v>
      </c>
      <c r="BC167">
        <v>0.5</v>
      </c>
      <c r="BD167" t="s">
        <v>357</v>
      </c>
      <c r="BE167">
        <v>2</v>
      </c>
      <c r="BF167" t="b">
        <v>1</v>
      </c>
      <c r="BG167">
        <v>1657213630.5</v>
      </c>
      <c r="BH167">
        <v>470.54096296296302</v>
      </c>
      <c r="BI167">
        <v>523.35018518518496</v>
      </c>
      <c r="BJ167">
        <v>21.2084592592593</v>
      </c>
      <c r="BK167">
        <v>14.318359259259299</v>
      </c>
      <c r="BL167">
        <v>467.87248148148097</v>
      </c>
      <c r="BM167">
        <v>21.016837037037</v>
      </c>
      <c r="BN167">
        <v>500.00303703703702</v>
      </c>
      <c r="BO167">
        <v>74.572825925925898</v>
      </c>
      <c r="BP167">
        <v>9.9977918518518505E-2</v>
      </c>
      <c r="BQ167">
        <v>24.892918518518499</v>
      </c>
      <c r="BR167">
        <v>25.031529629629599</v>
      </c>
      <c r="BS167">
        <v>999.9</v>
      </c>
      <c r="BT167">
        <v>0</v>
      </c>
      <c r="BU167">
        <v>0</v>
      </c>
      <c r="BV167">
        <v>10004.632962963</v>
      </c>
      <c r="BW167">
        <v>0</v>
      </c>
      <c r="BX167">
        <v>401.12007407407401</v>
      </c>
      <c r="BY167">
        <v>-52.8091851851852</v>
      </c>
      <c r="BZ167">
        <v>480.73666666666702</v>
      </c>
      <c r="CA167">
        <v>530.95266666666703</v>
      </c>
      <c r="CB167">
        <v>6.8901033333333297</v>
      </c>
      <c r="CC167">
        <v>523.35018518518496</v>
      </c>
      <c r="CD167">
        <v>14.318359259259299</v>
      </c>
      <c r="CE167">
        <v>1.5815748148148101</v>
      </c>
      <c r="CF167">
        <v>1.06776037037037</v>
      </c>
      <c r="CG167">
        <v>13.780459259259301</v>
      </c>
      <c r="CH167">
        <v>7.8753285185185202</v>
      </c>
      <c r="CI167">
        <v>1999.9692592592601</v>
      </c>
      <c r="CJ167">
        <v>0.98000388888888901</v>
      </c>
      <c r="CK167">
        <v>1.99959814814815E-2</v>
      </c>
      <c r="CL167">
        <v>0</v>
      </c>
      <c r="CM167">
        <v>2.45382962962963</v>
      </c>
      <c r="CN167">
        <v>0</v>
      </c>
      <c r="CO167">
        <v>16740.348148148099</v>
      </c>
      <c r="CP167">
        <v>16705.162962963001</v>
      </c>
      <c r="CQ167">
        <v>49.055111111111103</v>
      </c>
      <c r="CR167">
        <v>50.532148148148103</v>
      </c>
      <c r="CS167">
        <v>50.041333333333299</v>
      </c>
      <c r="CT167">
        <v>49.127296296296301</v>
      </c>
      <c r="CU167">
        <v>48.018370370370398</v>
      </c>
      <c r="CV167">
        <v>1959.97814814815</v>
      </c>
      <c r="CW167">
        <v>39.991111111111103</v>
      </c>
      <c r="CX167">
        <v>0</v>
      </c>
      <c r="CY167">
        <v>1651530699.8</v>
      </c>
      <c r="CZ167">
        <v>0</v>
      </c>
      <c r="DA167">
        <v>1657211497.5999999</v>
      </c>
      <c r="DB167" t="s">
        <v>358</v>
      </c>
      <c r="DC167">
        <v>1657211493.5999999</v>
      </c>
      <c r="DD167">
        <v>1657211497.5999999</v>
      </c>
      <c r="DE167">
        <v>1</v>
      </c>
      <c r="DF167">
        <v>1.526</v>
      </c>
      <c r="DG167">
        <v>4.4999999999999998E-2</v>
      </c>
      <c r="DH167">
        <v>2.6110000000000002</v>
      </c>
      <c r="DI167">
        <v>0.157</v>
      </c>
      <c r="DJ167">
        <v>420</v>
      </c>
      <c r="DK167">
        <v>20</v>
      </c>
      <c r="DL167">
        <v>0.57999999999999996</v>
      </c>
      <c r="DM167">
        <v>0.22</v>
      </c>
      <c r="DN167">
        <v>-51.674214634146303</v>
      </c>
      <c r="DO167">
        <v>-16.957319163763099</v>
      </c>
      <c r="DP167">
        <v>1.6878628768372601</v>
      </c>
      <c r="DQ167">
        <v>0</v>
      </c>
      <c r="DR167">
        <v>6.8913173170731703</v>
      </c>
      <c r="DS167">
        <v>-1.8400348432053099E-2</v>
      </c>
      <c r="DT167">
        <v>2.7008481273077599E-3</v>
      </c>
      <c r="DU167">
        <v>1</v>
      </c>
      <c r="DV167">
        <v>1</v>
      </c>
      <c r="DW167">
        <v>2</v>
      </c>
      <c r="DX167" t="s">
        <v>379</v>
      </c>
      <c r="DY167">
        <v>2.8285</v>
      </c>
      <c r="DZ167">
        <v>2.7164899999999998</v>
      </c>
      <c r="EA167">
        <v>8.4522299999999995E-2</v>
      </c>
      <c r="EB167">
        <v>9.1386099999999998E-2</v>
      </c>
      <c r="EC167">
        <v>7.7537800000000004E-2</v>
      </c>
      <c r="ED167">
        <v>5.8304099999999998E-2</v>
      </c>
      <c r="EE167">
        <v>25700.9</v>
      </c>
      <c r="EF167">
        <v>22130.1</v>
      </c>
      <c r="EG167">
        <v>25152.6</v>
      </c>
      <c r="EH167">
        <v>23739.1</v>
      </c>
      <c r="EI167">
        <v>39656.199999999997</v>
      </c>
      <c r="EJ167">
        <v>37030.6</v>
      </c>
      <c r="EK167">
        <v>45526.400000000001</v>
      </c>
      <c r="EL167">
        <v>42383.3</v>
      </c>
      <c r="EM167">
        <v>1.74013</v>
      </c>
      <c r="EN167">
        <v>2.0876999999999999</v>
      </c>
      <c r="EO167">
        <v>-0.23596400000000001</v>
      </c>
      <c r="EP167">
        <v>0</v>
      </c>
      <c r="EQ167">
        <v>28.892600000000002</v>
      </c>
      <c r="ER167">
        <v>999.9</v>
      </c>
      <c r="ES167">
        <v>26.736999999999998</v>
      </c>
      <c r="ET167">
        <v>37.262999999999998</v>
      </c>
      <c r="EU167">
        <v>22.929600000000001</v>
      </c>
      <c r="EV167">
        <v>53.320300000000003</v>
      </c>
      <c r="EW167">
        <v>32.548099999999998</v>
      </c>
      <c r="EX167">
        <v>2</v>
      </c>
      <c r="EY167">
        <v>0.31260399999999999</v>
      </c>
      <c r="EZ167">
        <v>9.2810500000000005</v>
      </c>
      <c r="FA167">
        <v>20.0108</v>
      </c>
      <c r="FB167">
        <v>5.2366099999999998</v>
      </c>
      <c r="FC167">
        <v>11.997999999999999</v>
      </c>
      <c r="FD167">
        <v>4.9572500000000002</v>
      </c>
      <c r="FE167">
        <v>3.3039499999999999</v>
      </c>
      <c r="FF167">
        <v>9999</v>
      </c>
      <c r="FG167">
        <v>322.60000000000002</v>
      </c>
      <c r="FH167">
        <v>9999</v>
      </c>
      <c r="FI167">
        <v>4700.5</v>
      </c>
      <c r="FJ167">
        <v>1.8681300000000001</v>
      </c>
      <c r="FK167">
        <v>1.8638600000000001</v>
      </c>
      <c r="FL167">
        <v>1.87134</v>
      </c>
      <c r="FM167">
        <v>1.86243</v>
      </c>
      <c r="FN167">
        <v>1.86174</v>
      </c>
      <c r="FO167">
        <v>1.8681300000000001</v>
      </c>
      <c r="FP167">
        <v>1.8583499999999999</v>
      </c>
      <c r="FQ167">
        <v>1.8646</v>
      </c>
      <c r="FR167">
        <v>5</v>
      </c>
      <c r="FS167">
        <v>0</v>
      </c>
      <c r="FT167">
        <v>0</v>
      </c>
      <c r="FU167">
        <v>0</v>
      </c>
      <c r="FV167" t="s">
        <v>360</v>
      </c>
      <c r="FW167" t="s">
        <v>361</v>
      </c>
      <c r="FX167" t="s">
        <v>362</v>
      </c>
      <c r="FY167" t="s">
        <v>362</v>
      </c>
      <c r="FZ167" t="s">
        <v>362</v>
      </c>
      <c r="GA167" t="s">
        <v>362</v>
      </c>
      <c r="GB167">
        <v>0</v>
      </c>
      <c r="GC167">
        <v>100</v>
      </c>
      <c r="GD167">
        <v>100</v>
      </c>
      <c r="GE167">
        <v>2.6949999999999998</v>
      </c>
      <c r="GF167">
        <v>0.19139999999999999</v>
      </c>
      <c r="GG167">
        <v>2.06512692478187</v>
      </c>
      <c r="GH167">
        <v>1.5675561973404399E-3</v>
      </c>
      <c r="GI167">
        <v>-8.2833039480674595E-7</v>
      </c>
      <c r="GJ167">
        <v>5.0085055433431996E-10</v>
      </c>
      <c r="GK167">
        <v>-8.2657068672907993E-2</v>
      </c>
      <c r="GL167">
        <v>-3.8189079593307799E-2</v>
      </c>
      <c r="GM167">
        <v>3.2721738724615498E-3</v>
      </c>
      <c r="GN167">
        <v>-3.9688209873996E-5</v>
      </c>
      <c r="GO167">
        <v>3</v>
      </c>
      <c r="GP167">
        <v>2235</v>
      </c>
      <c r="GQ167">
        <v>2</v>
      </c>
      <c r="GR167">
        <v>25</v>
      </c>
      <c r="GS167">
        <v>35.700000000000003</v>
      </c>
      <c r="GT167">
        <v>35.700000000000003</v>
      </c>
      <c r="GU167">
        <v>1.6699200000000001</v>
      </c>
      <c r="GV167">
        <v>2.3913600000000002</v>
      </c>
      <c r="GW167">
        <v>1.9982899999999999</v>
      </c>
      <c r="GX167">
        <v>2.6879900000000001</v>
      </c>
      <c r="GY167">
        <v>2.0935100000000002</v>
      </c>
      <c r="GZ167">
        <v>2.4328599999999998</v>
      </c>
      <c r="HA167">
        <v>41.144599999999997</v>
      </c>
      <c r="HB167">
        <v>14.5085</v>
      </c>
      <c r="HC167">
        <v>18</v>
      </c>
      <c r="HD167">
        <v>422.78199999999998</v>
      </c>
      <c r="HE167">
        <v>655.11500000000001</v>
      </c>
      <c r="HF167">
        <v>17.820499999999999</v>
      </c>
      <c r="HG167">
        <v>31.259399999999999</v>
      </c>
      <c r="HH167">
        <v>30.0017</v>
      </c>
      <c r="HI167">
        <v>30.8079</v>
      </c>
      <c r="HJ167">
        <v>30.804500000000001</v>
      </c>
      <c r="HK167">
        <v>33.523099999999999</v>
      </c>
      <c r="HL167">
        <v>42.753999999999998</v>
      </c>
      <c r="HM167">
        <v>0</v>
      </c>
      <c r="HN167">
        <v>15.016500000000001</v>
      </c>
      <c r="HO167">
        <v>574.61500000000001</v>
      </c>
      <c r="HP167">
        <v>14.3393</v>
      </c>
      <c r="HQ167">
        <v>96.313199999999995</v>
      </c>
      <c r="HR167">
        <v>99.615200000000002</v>
      </c>
    </row>
    <row r="168" spans="1:226" x14ac:dyDescent="0.2">
      <c r="A168">
        <v>152</v>
      </c>
      <c r="B168">
        <v>1657213643</v>
      </c>
      <c r="C168">
        <v>1927.4000000953699</v>
      </c>
      <c r="D168" t="s">
        <v>665</v>
      </c>
      <c r="E168" t="s">
        <v>666</v>
      </c>
      <c r="F168">
        <v>5</v>
      </c>
      <c r="G168" t="s">
        <v>600</v>
      </c>
      <c r="H168" t="s">
        <v>356</v>
      </c>
      <c r="I168">
        <v>1657213635.2142899</v>
      </c>
      <c r="J168">
        <f t="shared" si="68"/>
        <v>5.8676002527167873E-3</v>
      </c>
      <c r="K168">
        <f t="shared" si="69"/>
        <v>5.8676002527167874</v>
      </c>
      <c r="L168">
        <f t="shared" si="70"/>
        <v>25.437568811919913</v>
      </c>
      <c r="M168">
        <f t="shared" si="71"/>
        <v>485.410464285714</v>
      </c>
      <c r="N168">
        <f t="shared" si="72"/>
        <v>318.86245647463437</v>
      </c>
      <c r="O168">
        <f t="shared" si="73"/>
        <v>23.810292363874705</v>
      </c>
      <c r="P168">
        <f t="shared" si="74"/>
        <v>36.246867062715602</v>
      </c>
      <c r="Q168">
        <f t="shared" si="75"/>
        <v>0.28161587966890711</v>
      </c>
      <c r="R168">
        <f t="shared" si="76"/>
        <v>2.4444664542947274</v>
      </c>
      <c r="S168">
        <f t="shared" si="77"/>
        <v>0.26475339594630976</v>
      </c>
      <c r="T168">
        <f t="shared" si="78"/>
        <v>0.16690169503561031</v>
      </c>
      <c r="U168">
        <f t="shared" si="79"/>
        <v>321.51217703571501</v>
      </c>
      <c r="V168">
        <f t="shared" si="80"/>
        <v>25.33096364557893</v>
      </c>
      <c r="W168">
        <f t="shared" si="81"/>
        <v>25.032078571428599</v>
      </c>
      <c r="X168">
        <f t="shared" si="82"/>
        <v>3.1857637923391717</v>
      </c>
      <c r="Y168">
        <f t="shared" si="83"/>
        <v>50.126190449880923</v>
      </c>
      <c r="Z168">
        <f t="shared" si="84"/>
        <v>1.5836826153874721</v>
      </c>
      <c r="AA168">
        <f t="shared" si="85"/>
        <v>3.1593915300045192</v>
      </c>
      <c r="AB168">
        <f t="shared" si="86"/>
        <v>1.6020811769516996</v>
      </c>
      <c r="AC168">
        <f t="shared" si="87"/>
        <v>-258.76117114481031</v>
      </c>
      <c r="AD168">
        <f t="shared" si="88"/>
        <v>-18.369566928796583</v>
      </c>
      <c r="AE168">
        <f t="shared" si="89"/>
        <v>-1.5889505748365671</v>
      </c>
      <c r="AF168">
        <f t="shared" si="90"/>
        <v>42.792488387271533</v>
      </c>
      <c r="AG168">
        <f t="shared" si="91"/>
        <v>41.932223180720769</v>
      </c>
      <c r="AH168">
        <f t="shared" si="92"/>
        <v>5.8650392861682539</v>
      </c>
      <c r="AI168">
        <f t="shared" si="93"/>
        <v>25.437568811919913</v>
      </c>
      <c r="AJ168">
        <v>563.14103871483201</v>
      </c>
      <c r="AK168">
        <v>519.37906060606099</v>
      </c>
      <c r="AL168">
        <v>3.1996071714665901</v>
      </c>
      <c r="AM168">
        <v>66.437045708557406</v>
      </c>
      <c r="AN168">
        <f t="shared" si="94"/>
        <v>5.8676002527167874</v>
      </c>
      <c r="AO168">
        <v>14.319842715632999</v>
      </c>
      <c r="AP168">
        <v>21.2112986013986</v>
      </c>
      <c r="AQ168">
        <v>2.6141167069163899E-5</v>
      </c>
      <c r="AR168">
        <v>78.865860045576497</v>
      </c>
      <c r="AS168">
        <v>21</v>
      </c>
      <c r="AT168">
        <v>4</v>
      </c>
      <c r="AU168">
        <f t="shared" si="95"/>
        <v>1</v>
      </c>
      <c r="AV168">
        <f t="shared" si="96"/>
        <v>0</v>
      </c>
      <c r="AW168">
        <f t="shared" si="97"/>
        <v>39700.698708990152</v>
      </c>
      <c r="AX168">
        <f t="shared" si="98"/>
        <v>1999.97928571429</v>
      </c>
      <c r="AY168">
        <f t="shared" si="99"/>
        <v>1681.1823321428606</v>
      </c>
      <c r="AZ168">
        <f t="shared" si="100"/>
        <v>0.84059987228439148</v>
      </c>
      <c r="BA168">
        <f t="shared" si="101"/>
        <v>0.16075775350887564</v>
      </c>
      <c r="BB168">
        <v>6</v>
      </c>
      <c r="BC168">
        <v>0.5</v>
      </c>
      <c r="BD168" t="s">
        <v>357</v>
      </c>
      <c r="BE168">
        <v>2</v>
      </c>
      <c r="BF168" t="b">
        <v>1</v>
      </c>
      <c r="BG168">
        <v>1657213635.2142899</v>
      </c>
      <c r="BH168">
        <v>485.410464285714</v>
      </c>
      <c r="BI168">
        <v>539.14400000000001</v>
      </c>
      <c r="BJ168">
        <v>21.208346428571399</v>
      </c>
      <c r="BK168">
        <v>14.319753571428601</v>
      </c>
      <c r="BL168">
        <v>482.72535714285698</v>
      </c>
      <c r="BM168">
        <v>21.016721428571401</v>
      </c>
      <c r="BN168">
        <v>500.013714285714</v>
      </c>
      <c r="BO168">
        <v>74.572617857142902</v>
      </c>
      <c r="BP168">
        <v>9.99937357142857E-2</v>
      </c>
      <c r="BQ168">
        <v>24.892689285714301</v>
      </c>
      <c r="BR168">
        <v>25.032078571428599</v>
      </c>
      <c r="BS168">
        <v>999.9</v>
      </c>
      <c r="BT168">
        <v>0</v>
      </c>
      <c r="BU168">
        <v>0</v>
      </c>
      <c r="BV168">
        <v>9997.3389285714293</v>
      </c>
      <c r="BW168">
        <v>0</v>
      </c>
      <c r="BX168">
        <v>400.176285714286</v>
      </c>
      <c r="BY168">
        <v>-53.733503571428599</v>
      </c>
      <c r="BZ168">
        <v>495.92828571428601</v>
      </c>
      <c r="CA168">
        <v>546.97657142857099</v>
      </c>
      <c r="CB168">
        <v>6.8885910714285696</v>
      </c>
      <c r="CC168">
        <v>539.14400000000001</v>
      </c>
      <c r="CD168">
        <v>14.319753571428601</v>
      </c>
      <c r="CE168">
        <v>1.5815617857142901</v>
      </c>
      <c r="CF168">
        <v>1.06786178571429</v>
      </c>
      <c r="CG168">
        <v>13.7803321428571</v>
      </c>
      <c r="CH168">
        <v>7.8767185714285697</v>
      </c>
      <c r="CI168">
        <v>1999.97928571429</v>
      </c>
      <c r="CJ168">
        <v>0.98000417857142896</v>
      </c>
      <c r="CK168">
        <v>1.9995682142857098E-2</v>
      </c>
      <c r="CL168">
        <v>0</v>
      </c>
      <c r="CM168">
        <v>2.4522142857142901</v>
      </c>
      <c r="CN168">
        <v>0</v>
      </c>
      <c r="CO168">
        <v>16773.771428571399</v>
      </c>
      <c r="CP168">
        <v>16705.25</v>
      </c>
      <c r="CQ168">
        <v>49.061999999999998</v>
      </c>
      <c r="CR168">
        <v>50.5509285714285</v>
      </c>
      <c r="CS168">
        <v>50.059785714285702</v>
      </c>
      <c r="CT168">
        <v>49.147142857142804</v>
      </c>
      <c r="CU168">
        <v>48.037642857142799</v>
      </c>
      <c r="CV168">
        <v>1959.98821428571</v>
      </c>
      <c r="CW168">
        <v>39.991071428571402</v>
      </c>
      <c r="CX168">
        <v>0</v>
      </c>
      <c r="CY168">
        <v>1651530704.5999999</v>
      </c>
      <c r="CZ168">
        <v>0</v>
      </c>
      <c r="DA168">
        <v>1657211497.5999999</v>
      </c>
      <c r="DB168" t="s">
        <v>358</v>
      </c>
      <c r="DC168">
        <v>1657211493.5999999</v>
      </c>
      <c r="DD168">
        <v>1657211497.5999999</v>
      </c>
      <c r="DE168">
        <v>1</v>
      </c>
      <c r="DF168">
        <v>1.526</v>
      </c>
      <c r="DG168">
        <v>4.4999999999999998E-2</v>
      </c>
      <c r="DH168">
        <v>2.6110000000000002</v>
      </c>
      <c r="DI168">
        <v>0.157</v>
      </c>
      <c r="DJ168">
        <v>420</v>
      </c>
      <c r="DK168">
        <v>20</v>
      </c>
      <c r="DL168">
        <v>0.57999999999999996</v>
      </c>
      <c r="DM168">
        <v>0.22</v>
      </c>
      <c r="DN168">
        <v>-52.913190243902399</v>
      </c>
      <c r="DO168">
        <v>-12.6733547038328</v>
      </c>
      <c r="DP168">
        <v>1.2659703912857301</v>
      </c>
      <c r="DQ168">
        <v>0</v>
      </c>
      <c r="DR168">
        <v>6.8893260975609802</v>
      </c>
      <c r="DS168">
        <v>-2.1140069686412299E-2</v>
      </c>
      <c r="DT168">
        <v>2.7094854862571198E-3</v>
      </c>
      <c r="DU168">
        <v>1</v>
      </c>
      <c r="DV168">
        <v>1</v>
      </c>
      <c r="DW168">
        <v>2</v>
      </c>
      <c r="DX168" t="s">
        <v>379</v>
      </c>
      <c r="DY168">
        <v>2.8284500000000001</v>
      </c>
      <c r="DZ168">
        <v>2.7163900000000001</v>
      </c>
      <c r="EA168">
        <v>8.64901E-2</v>
      </c>
      <c r="EB168">
        <v>9.3367199999999997E-2</v>
      </c>
      <c r="EC168">
        <v>7.7551200000000001E-2</v>
      </c>
      <c r="ED168">
        <v>5.8312099999999999E-2</v>
      </c>
      <c r="EE168">
        <v>25644.2</v>
      </c>
      <c r="EF168">
        <v>22080.9</v>
      </c>
      <c r="EG168">
        <v>25151.3</v>
      </c>
      <c r="EH168">
        <v>23738.2</v>
      </c>
      <c r="EI168">
        <v>39653.9</v>
      </c>
      <c r="EJ168">
        <v>37029.4</v>
      </c>
      <c r="EK168">
        <v>45524.4</v>
      </c>
      <c r="EL168">
        <v>42382.3</v>
      </c>
      <c r="EM168">
        <v>1.73993</v>
      </c>
      <c r="EN168">
        <v>2.08752</v>
      </c>
      <c r="EO168">
        <v>-0.23519200000000001</v>
      </c>
      <c r="EP168">
        <v>0</v>
      </c>
      <c r="EQ168">
        <v>28.892600000000002</v>
      </c>
      <c r="ER168">
        <v>999.9</v>
      </c>
      <c r="ES168">
        <v>26.760999999999999</v>
      </c>
      <c r="ET168">
        <v>37.273000000000003</v>
      </c>
      <c r="EU168">
        <v>22.9633</v>
      </c>
      <c r="EV168">
        <v>53.180300000000003</v>
      </c>
      <c r="EW168">
        <v>32.484000000000002</v>
      </c>
      <c r="EX168">
        <v>2</v>
      </c>
      <c r="EY168">
        <v>0.31437799999999999</v>
      </c>
      <c r="EZ168">
        <v>9.2810500000000005</v>
      </c>
      <c r="FA168">
        <v>20.010999999999999</v>
      </c>
      <c r="FB168">
        <v>5.2361599999999999</v>
      </c>
      <c r="FC168">
        <v>11.997999999999999</v>
      </c>
      <c r="FD168">
        <v>4.9572500000000002</v>
      </c>
      <c r="FE168">
        <v>3.3039499999999999</v>
      </c>
      <c r="FF168">
        <v>9999</v>
      </c>
      <c r="FG168">
        <v>322.60000000000002</v>
      </c>
      <c r="FH168">
        <v>9999</v>
      </c>
      <c r="FI168">
        <v>4700.8</v>
      </c>
      <c r="FJ168">
        <v>1.8681300000000001</v>
      </c>
      <c r="FK168">
        <v>1.8638600000000001</v>
      </c>
      <c r="FL168">
        <v>1.87134</v>
      </c>
      <c r="FM168">
        <v>1.8624400000000001</v>
      </c>
      <c r="FN168">
        <v>1.8617600000000001</v>
      </c>
      <c r="FO168">
        <v>1.8681300000000001</v>
      </c>
      <c r="FP168">
        <v>1.8583499999999999</v>
      </c>
      <c r="FQ168">
        <v>1.8646</v>
      </c>
      <c r="FR168">
        <v>5</v>
      </c>
      <c r="FS168">
        <v>0</v>
      </c>
      <c r="FT168">
        <v>0</v>
      </c>
      <c r="FU168">
        <v>0</v>
      </c>
      <c r="FV168" t="s">
        <v>360</v>
      </c>
      <c r="FW168" t="s">
        <v>361</v>
      </c>
      <c r="FX168" t="s">
        <v>362</v>
      </c>
      <c r="FY168" t="s">
        <v>362</v>
      </c>
      <c r="FZ168" t="s">
        <v>362</v>
      </c>
      <c r="GA168" t="s">
        <v>362</v>
      </c>
      <c r="GB168">
        <v>0</v>
      </c>
      <c r="GC168">
        <v>100</v>
      </c>
      <c r="GD168">
        <v>100</v>
      </c>
      <c r="GE168">
        <v>2.7130000000000001</v>
      </c>
      <c r="GF168">
        <v>0.19170000000000001</v>
      </c>
      <c r="GG168">
        <v>2.06512692478187</v>
      </c>
      <c r="GH168">
        <v>1.5675561973404399E-3</v>
      </c>
      <c r="GI168">
        <v>-8.2833039480674595E-7</v>
      </c>
      <c r="GJ168">
        <v>5.0085055433431996E-10</v>
      </c>
      <c r="GK168">
        <v>-8.2657068672907993E-2</v>
      </c>
      <c r="GL168">
        <v>-3.8189079593307799E-2</v>
      </c>
      <c r="GM168">
        <v>3.2721738724615498E-3</v>
      </c>
      <c r="GN168">
        <v>-3.9688209873996E-5</v>
      </c>
      <c r="GO168">
        <v>3</v>
      </c>
      <c r="GP168">
        <v>2235</v>
      </c>
      <c r="GQ168">
        <v>2</v>
      </c>
      <c r="GR168">
        <v>25</v>
      </c>
      <c r="GS168">
        <v>35.799999999999997</v>
      </c>
      <c r="GT168">
        <v>35.799999999999997</v>
      </c>
      <c r="GU168">
        <v>1.7089799999999999</v>
      </c>
      <c r="GV168">
        <v>2.3950200000000001</v>
      </c>
      <c r="GW168">
        <v>1.9982899999999999</v>
      </c>
      <c r="GX168">
        <v>2.6879900000000001</v>
      </c>
      <c r="GY168">
        <v>2.0935100000000002</v>
      </c>
      <c r="GZ168">
        <v>2.4011200000000001</v>
      </c>
      <c r="HA168">
        <v>41.144599999999997</v>
      </c>
      <c r="HB168">
        <v>14.5085</v>
      </c>
      <c r="HC168">
        <v>18</v>
      </c>
      <c r="HD168">
        <v>422.77300000000002</v>
      </c>
      <c r="HE168">
        <v>655.14800000000002</v>
      </c>
      <c r="HF168">
        <v>17.8248</v>
      </c>
      <c r="HG168">
        <v>31.282</v>
      </c>
      <c r="HH168">
        <v>30.0017</v>
      </c>
      <c r="HI168">
        <v>30.823899999999998</v>
      </c>
      <c r="HJ168">
        <v>30.820499999999999</v>
      </c>
      <c r="HK168">
        <v>34.2898</v>
      </c>
      <c r="HL168">
        <v>42.753999999999998</v>
      </c>
      <c r="HM168">
        <v>0</v>
      </c>
      <c r="HN168">
        <v>14.988</v>
      </c>
      <c r="HO168">
        <v>588.20799999999997</v>
      </c>
      <c r="HP168">
        <v>14.3278</v>
      </c>
      <c r="HQ168">
        <v>96.308700000000002</v>
      </c>
      <c r="HR168">
        <v>99.612300000000005</v>
      </c>
    </row>
    <row r="169" spans="1:226" x14ac:dyDescent="0.2">
      <c r="A169">
        <v>153</v>
      </c>
      <c r="B169">
        <v>1657213647.5</v>
      </c>
      <c r="C169">
        <v>1931.9000000953699</v>
      </c>
      <c r="D169" t="s">
        <v>667</v>
      </c>
      <c r="E169" t="s">
        <v>668</v>
      </c>
      <c r="F169">
        <v>5</v>
      </c>
      <c r="G169" t="s">
        <v>600</v>
      </c>
      <c r="H169" t="s">
        <v>356</v>
      </c>
      <c r="I169">
        <v>1657213639.6607101</v>
      </c>
      <c r="J169">
        <f t="shared" si="68"/>
        <v>5.8633727807047798E-3</v>
      </c>
      <c r="K169">
        <f t="shared" si="69"/>
        <v>5.86337278070478</v>
      </c>
      <c r="L169">
        <f t="shared" si="70"/>
        <v>26.139725480446735</v>
      </c>
      <c r="M169">
        <f t="shared" si="71"/>
        <v>499.43214285714299</v>
      </c>
      <c r="N169">
        <f t="shared" si="72"/>
        <v>328.05447506173925</v>
      </c>
      <c r="O169">
        <f t="shared" si="73"/>
        <v>24.49667501053942</v>
      </c>
      <c r="P169">
        <f t="shared" si="74"/>
        <v>37.29388812966576</v>
      </c>
      <c r="Q169">
        <f t="shared" si="75"/>
        <v>0.28122485815288878</v>
      </c>
      <c r="R169">
        <f t="shared" si="76"/>
        <v>2.4446404207826156</v>
      </c>
      <c r="S169">
        <f t="shared" si="77"/>
        <v>0.26440878834461212</v>
      </c>
      <c r="T169">
        <f t="shared" si="78"/>
        <v>0.16668249197147933</v>
      </c>
      <c r="U169">
        <f t="shared" si="79"/>
        <v>321.51236367857069</v>
      </c>
      <c r="V169">
        <f t="shared" si="80"/>
        <v>25.334655263122965</v>
      </c>
      <c r="W169">
        <f t="shared" si="81"/>
        <v>25.036874999999998</v>
      </c>
      <c r="X169">
        <f t="shared" si="82"/>
        <v>3.1866746833149775</v>
      </c>
      <c r="Y169">
        <f t="shared" si="83"/>
        <v>50.118619568925872</v>
      </c>
      <c r="Z169">
        <f t="shared" si="84"/>
        <v>1.5836718743895266</v>
      </c>
      <c r="AA169">
        <f t="shared" si="85"/>
        <v>3.1598473541586163</v>
      </c>
      <c r="AB169">
        <f t="shared" si="86"/>
        <v>1.6030028089254509</v>
      </c>
      <c r="AC169">
        <f t="shared" si="87"/>
        <v>-258.5747396290808</v>
      </c>
      <c r="AD169">
        <f t="shared" si="88"/>
        <v>-18.684359146533676</v>
      </c>
      <c r="AE169">
        <f t="shared" si="89"/>
        <v>-1.616123495876622</v>
      </c>
      <c r="AF169">
        <f t="shared" si="90"/>
        <v>42.637141407079568</v>
      </c>
      <c r="AG169">
        <f t="shared" si="91"/>
        <v>42.524152461035406</v>
      </c>
      <c r="AH169">
        <f t="shared" si="92"/>
        <v>5.8634787530114005</v>
      </c>
      <c r="AI169">
        <f t="shared" si="93"/>
        <v>26.139725480446735</v>
      </c>
      <c r="AJ169">
        <v>578.64844442661297</v>
      </c>
      <c r="AK169">
        <v>533.88066666666703</v>
      </c>
      <c r="AL169">
        <v>3.2371268376162798</v>
      </c>
      <c r="AM169">
        <v>66.437045708557406</v>
      </c>
      <c r="AN169">
        <f t="shared" si="94"/>
        <v>5.86337278070478</v>
      </c>
      <c r="AO169">
        <v>14.3230489449923</v>
      </c>
      <c r="AP169">
        <v>21.209854545454601</v>
      </c>
      <c r="AQ169">
        <v>-5.0093456151353597E-6</v>
      </c>
      <c r="AR169">
        <v>78.865860045576497</v>
      </c>
      <c r="AS169">
        <v>21</v>
      </c>
      <c r="AT169">
        <v>4</v>
      </c>
      <c r="AU169">
        <f t="shared" si="95"/>
        <v>1</v>
      </c>
      <c r="AV169">
        <f t="shared" si="96"/>
        <v>0</v>
      </c>
      <c r="AW169">
        <f t="shared" si="97"/>
        <v>39704.69368503322</v>
      </c>
      <c r="AX169">
        <f t="shared" si="98"/>
        <v>1999.9807142857101</v>
      </c>
      <c r="AY169">
        <f t="shared" si="99"/>
        <v>1681.183510714282</v>
      </c>
      <c r="AZ169">
        <f t="shared" si="100"/>
        <v>0.84059986114151808</v>
      </c>
      <c r="BA169">
        <f t="shared" si="101"/>
        <v>0.16075773200313001</v>
      </c>
      <c r="BB169">
        <v>6</v>
      </c>
      <c r="BC169">
        <v>0.5</v>
      </c>
      <c r="BD169" t="s">
        <v>357</v>
      </c>
      <c r="BE169">
        <v>2</v>
      </c>
      <c r="BF169" t="b">
        <v>1</v>
      </c>
      <c r="BG169">
        <v>1657213639.6607101</v>
      </c>
      <c r="BH169">
        <v>499.43214285714299</v>
      </c>
      <c r="BI169">
        <v>553.97496428571401</v>
      </c>
      <c r="BJ169">
        <v>21.208210714285698</v>
      </c>
      <c r="BK169">
        <v>14.3212928571429</v>
      </c>
      <c r="BL169">
        <v>496.73132142857099</v>
      </c>
      <c r="BM169">
        <v>21.0165964285714</v>
      </c>
      <c r="BN169">
        <v>500.00232142857101</v>
      </c>
      <c r="BO169">
        <v>74.572614285714295</v>
      </c>
      <c r="BP169">
        <v>9.9968692857142896E-2</v>
      </c>
      <c r="BQ169">
        <v>24.8951071428571</v>
      </c>
      <c r="BR169">
        <v>25.036874999999998</v>
      </c>
      <c r="BS169">
        <v>999.9</v>
      </c>
      <c r="BT169">
        <v>0</v>
      </c>
      <c r="BU169">
        <v>0</v>
      </c>
      <c r="BV169">
        <v>9998.4728571428604</v>
      </c>
      <c r="BW169">
        <v>0</v>
      </c>
      <c r="BX169">
        <v>398.90564285714299</v>
      </c>
      <c r="BY169">
        <v>-54.542825000000001</v>
      </c>
      <c r="BZ169">
        <v>510.25371428571401</v>
      </c>
      <c r="CA169">
        <v>562.02389285714298</v>
      </c>
      <c r="CB169">
        <v>6.8869235714285697</v>
      </c>
      <c r="CC169">
        <v>553.97496428571401</v>
      </c>
      <c r="CD169">
        <v>14.3212928571429</v>
      </c>
      <c r="CE169">
        <v>1.5815514285714301</v>
      </c>
      <c r="CF169">
        <v>1.06797571428571</v>
      </c>
      <c r="CG169">
        <v>13.7802321428571</v>
      </c>
      <c r="CH169">
        <v>7.8782924999999997</v>
      </c>
      <c r="CI169">
        <v>1999.9807142857101</v>
      </c>
      <c r="CJ169">
        <v>0.98000460714285698</v>
      </c>
      <c r="CK169">
        <v>1.9995239285714301E-2</v>
      </c>
      <c r="CL169">
        <v>0</v>
      </c>
      <c r="CM169">
        <v>2.42823928571429</v>
      </c>
      <c r="CN169">
        <v>0</v>
      </c>
      <c r="CO169">
        <v>16806.910714285699</v>
      </c>
      <c r="CP169">
        <v>16705.2642857143</v>
      </c>
      <c r="CQ169">
        <v>49.070999999999998</v>
      </c>
      <c r="CR169">
        <v>50.570999999999998</v>
      </c>
      <c r="CS169">
        <v>50.070999999999998</v>
      </c>
      <c r="CT169">
        <v>49.164857142857102</v>
      </c>
      <c r="CU169">
        <v>48.055357142857098</v>
      </c>
      <c r="CV169">
        <v>1959.9903571428599</v>
      </c>
      <c r="CW169">
        <v>39.9903571428571</v>
      </c>
      <c r="CX169">
        <v>0</v>
      </c>
      <c r="CY169">
        <v>1651530709.4000001</v>
      </c>
      <c r="CZ169">
        <v>0</v>
      </c>
      <c r="DA169">
        <v>1657211497.5999999</v>
      </c>
      <c r="DB169" t="s">
        <v>358</v>
      </c>
      <c r="DC169">
        <v>1657211493.5999999</v>
      </c>
      <c r="DD169">
        <v>1657211497.5999999</v>
      </c>
      <c r="DE169">
        <v>1</v>
      </c>
      <c r="DF169">
        <v>1.526</v>
      </c>
      <c r="DG169">
        <v>4.4999999999999998E-2</v>
      </c>
      <c r="DH169">
        <v>2.6110000000000002</v>
      </c>
      <c r="DI169">
        <v>0.157</v>
      </c>
      <c r="DJ169">
        <v>420</v>
      </c>
      <c r="DK169">
        <v>20</v>
      </c>
      <c r="DL169">
        <v>0.57999999999999996</v>
      </c>
      <c r="DM169">
        <v>0.22</v>
      </c>
      <c r="DN169">
        <v>-53.966648780487802</v>
      </c>
      <c r="DO169">
        <v>-11.045366550522701</v>
      </c>
      <c r="DP169">
        <v>1.0966092689923701</v>
      </c>
      <c r="DQ169">
        <v>0</v>
      </c>
      <c r="DR169">
        <v>6.88836146341463</v>
      </c>
      <c r="DS169">
        <v>-2.16077351916301E-2</v>
      </c>
      <c r="DT169">
        <v>2.6995759025335098E-3</v>
      </c>
      <c r="DU169">
        <v>1</v>
      </c>
      <c r="DV169">
        <v>1</v>
      </c>
      <c r="DW169">
        <v>2</v>
      </c>
      <c r="DX169" t="s">
        <v>379</v>
      </c>
      <c r="DY169">
        <v>2.8281399999999999</v>
      </c>
      <c r="DZ169">
        <v>2.7165699999999999</v>
      </c>
      <c r="EA169">
        <v>8.8250599999999998E-2</v>
      </c>
      <c r="EB169">
        <v>9.5059900000000003E-2</v>
      </c>
      <c r="EC169">
        <v>7.7549099999999996E-2</v>
      </c>
      <c r="ED169">
        <v>5.8314100000000001E-2</v>
      </c>
      <c r="EE169">
        <v>25593.7</v>
      </c>
      <c r="EF169">
        <v>22038.7</v>
      </c>
      <c r="EG169">
        <v>25150.400000000001</v>
      </c>
      <c r="EH169">
        <v>23737.200000000001</v>
      </c>
      <c r="EI169">
        <v>39652.5</v>
      </c>
      <c r="EJ169">
        <v>37028.1</v>
      </c>
      <c r="EK169">
        <v>45522.6</v>
      </c>
      <c r="EL169">
        <v>42380.9</v>
      </c>
      <c r="EM169">
        <v>1.7394499999999999</v>
      </c>
      <c r="EN169">
        <v>2.0874199999999998</v>
      </c>
      <c r="EO169">
        <v>-0.236072</v>
      </c>
      <c r="EP169">
        <v>0</v>
      </c>
      <c r="EQ169">
        <v>28.897099999999998</v>
      </c>
      <c r="ER169">
        <v>999.9</v>
      </c>
      <c r="ES169">
        <v>26.760999999999999</v>
      </c>
      <c r="ET169">
        <v>37.273000000000003</v>
      </c>
      <c r="EU169">
        <v>22.963899999999999</v>
      </c>
      <c r="EV169">
        <v>53.110300000000002</v>
      </c>
      <c r="EW169">
        <v>32.600200000000001</v>
      </c>
      <c r="EX169">
        <v>2</v>
      </c>
      <c r="EY169">
        <v>0.31588699999999997</v>
      </c>
      <c r="EZ169">
        <v>9.2810500000000005</v>
      </c>
      <c r="FA169">
        <v>20.010899999999999</v>
      </c>
      <c r="FB169">
        <v>5.2352600000000002</v>
      </c>
      <c r="FC169">
        <v>11.997999999999999</v>
      </c>
      <c r="FD169">
        <v>4.95695</v>
      </c>
      <c r="FE169">
        <v>3.3039499999999999</v>
      </c>
      <c r="FF169">
        <v>9999</v>
      </c>
      <c r="FG169">
        <v>322.60000000000002</v>
      </c>
      <c r="FH169">
        <v>9999</v>
      </c>
      <c r="FI169">
        <v>4700.8</v>
      </c>
      <c r="FJ169">
        <v>1.8681300000000001</v>
      </c>
      <c r="FK169">
        <v>1.8638600000000001</v>
      </c>
      <c r="FL169">
        <v>1.87134</v>
      </c>
      <c r="FM169">
        <v>1.8624799999999999</v>
      </c>
      <c r="FN169">
        <v>1.86172</v>
      </c>
      <c r="FO169">
        <v>1.8681300000000001</v>
      </c>
      <c r="FP169">
        <v>1.85836</v>
      </c>
      <c r="FQ169">
        <v>1.8646100000000001</v>
      </c>
      <c r="FR169">
        <v>5</v>
      </c>
      <c r="FS169">
        <v>0</v>
      </c>
      <c r="FT169">
        <v>0</v>
      </c>
      <c r="FU169">
        <v>0</v>
      </c>
      <c r="FV169" t="s">
        <v>360</v>
      </c>
      <c r="FW169" t="s">
        <v>361</v>
      </c>
      <c r="FX169" t="s">
        <v>362</v>
      </c>
      <c r="FY169" t="s">
        <v>362</v>
      </c>
      <c r="FZ169" t="s">
        <v>362</v>
      </c>
      <c r="GA169" t="s">
        <v>362</v>
      </c>
      <c r="GB169">
        <v>0</v>
      </c>
      <c r="GC169">
        <v>100</v>
      </c>
      <c r="GD169">
        <v>100</v>
      </c>
      <c r="GE169">
        <v>2.7290000000000001</v>
      </c>
      <c r="GF169">
        <v>0.19170000000000001</v>
      </c>
      <c r="GG169">
        <v>2.06512692478187</v>
      </c>
      <c r="GH169">
        <v>1.5675561973404399E-3</v>
      </c>
      <c r="GI169">
        <v>-8.2833039480674595E-7</v>
      </c>
      <c r="GJ169">
        <v>5.0085055433431996E-10</v>
      </c>
      <c r="GK169">
        <v>-8.2657068672907993E-2</v>
      </c>
      <c r="GL169">
        <v>-3.8189079593307799E-2</v>
      </c>
      <c r="GM169">
        <v>3.2721738724615498E-3</v>
      </c>
      <c r="GN169">
        <v>-3.9688209873996E-5</v>
      </c>
      <c r="GO169">
        <v>3</v>
      </c>
      <c r="GP169">
        <v>2235</v>
      </c>
      <c r="GQ169">
        <v>2</v>
      </c>
      <c r="GR169">
        <v>25</v>
      </c>
      <c r="GS169">
        <v>35.9</v>
      </c>
      <c r="GT169">
        <v>35.799999999999997</v>
      </c>
      <c r="GU169">
        <v>1.74072</v>
      </c>
      <c r="GV169">
        <v>2.3840300000000001</v>
      </c>
      <c r="GW169">
        <v>1.9982899999999999</v>
      </c>
      <c r="GX169">
        <v>2.6879900000000001</v>
      </c>
      <c r="GY169">
        <v>2.0935100000000002</v>
      </c>
      <c r="GZ169">
        <v>2.4133300000000002</v>
      </c>
      <c r="HA169">
        <v>41.144599999999997</v>
      </c>
      <c r="HB169">
        <v>14.5085</v>
      </c>
      <c r="HC169">
        <v>18</v>
      </c>
      <c r="HD169">
        <v>422.58800000000002</v>
      </c>
      <c r="HE169">
        <v>655.22699999999998</v>
      </c>
      <c r="HF169">
        <v>17.8307</v>
      </c>
      <c r="HG169">
        <v>31.302399999999999</v>
      </c>
      <c r="HH169">
        <v>30.0017</v>
      </c>
      <c r="HI169">
        <v>30.837299999999999</v>
      </c>
      <c r="HJ169">
        <v>30.8352</v>
      </c>
      <c r="HK169">
        <v>34.939900000000002</v>
      </c>
      <c r="HL169">
        <v>42.753999999999998</v>
      </c>
      <c r="HM169">
        <v>0</v>
      </c>
      <c r="HN169">
        <v>14.9436</v>
      </c>
      <c r="HO169">
        <v>608.98</v>
      </c>
      <c r="HP169">
        <v>14.3201</v>
      </c>
      <c r="HQ169">
        <v>96.304900000000004</v>
      </c>
      <c r="HR169">
        <v>99.608699999999999</v>
      </c>
    </row>
    <row r="170" spans="1:226" x14ac:dyDescent="0.2">
      <c r="A170">
        <v>154</v>
      </c>
      <c r="B170">
        <v>1657213653</v>
      </c>
      <c r="C170">
        <v>1937.4000000953699</v>
      </c>
      <c r="D170" t="s">
        <v>669</v>
      </c>
      <c r="E170" t="s">
        <v>670</v>
      </c>
      <c r="F170">
        <v>5</v>
      </c>
      <c r="G170" t="s">
        <v>600</v>
      </c>
      <c r="H170" t="s">
        <v>356</v>
      </c>
      <c r="I170">
        <v>1657213645.2321401</v>
      </c>
      <c r="J170">
        <f t="shared" si="68"/>
        <v>5.8617350777142039E-3</v>
      </c>
      <c r="K170">
        <f t="shared" si="69"/>
        <v>5.8617350777142034</v>
      </c>
      <c r="L170">
        <f t="shared" si="70"/>
        <v>26.829428913833013</v>
      </c>
      <c r="M170">
        <f t="shared" si="71"/>
        <v>516.89789285714301</v>
      </c>
      <c r="N170">
        <f t="shared" si="72"/>
        <v>340.63264913256995</v>
      </c>
      <c r="O170">
        <f t="shared" si="73"/>
        <v>25.435917346369884</v>
      </c>
      <c r="P170">
        <f t="shared" si="74"/>
        <v>38.598097136925055</v>
      </c>
      <c r="Q170">
        <f t="shared" si="75"/>
        <v>0.28084346151417261</v>
      </c>
      <c r="R170">
        <f t="shared" si="76"/>
        <v>2.4449721717483595</v>
      </c>
      <c r="S170">
        <f t="shared" si="77"/>
        <v>0.26407364295822999</v>
      </c>
      <c r="T170">
        <f t="shared" si="78"/>
        <v>0.16646921833767356</v>
      </c>
      <c r="U170">
        <f t="shared" si="79"/>
        <v>321.51257099999953</v>
      </c>
      <c r="V170">
        <f t="shared" si="80"/>
        <v>25.341203994901946</v>
      </c>
      <c r="W170">
        <f t="shared" si="81"/>
        <v>25.045310714285701</v>
      </c>
      <c r="X170">
        <f t="shared" si="82"/>
        <v>3.1882772641142973</v>
      </c>
      <c r="Y170">
        <f t="shared" si="83"/>
        <v>50.101482433960356</v>
      </c>
      <c r="Z170">
        <f t="shared" si="84"/>
        <v>1.5837066603637047</v>
      </c>
      <c r="AA170">
        <f t="shared" si="85"/>
        <v>3.1609976061111889</v>
      </c>
      <c r="AB170">
        <f t="shared" si="86"/>
        <v>1.6045706037505927</v>
      </c>
      <c r="AC170">
        <f t="shared" si="87"/>
        <v>-258.50251692719638</v>
      </c>
      <c r="AD170">
        <f t="shared" si="88"/>
        <v>-18.994773016058744</v>
      </c>
      <c r="AE170">
        <f t="shared" si="89"/>
        <v>-1.6428703569819725</v>
      </c>
      <c r="AF170">
        <f t="shared" si="90"/>
        <v>42.372410699762426</v>
      </c>
      <c r="AG170">
        <f t="shared" si="91"/>
        <v>43.176997637437601</v>
      </c>
      <c r="AH170">
        <f t="shared" si="92"/>
        <v>5.8627488444893281</v>
      </c>
      <c r="AI170">
        <f t="shared" si="93"/>
        <v>26.829428913833013</v>
      </c>
      <c r="AJ170">
        <v>596.57593487366398</v>
      </c>
      <c r="AK170">
        <v>551.23524848484794</v>
      </c>
      <c r="AL170">
        <v>3.1708714134837899</v>
      </c>
      <c r="AM170">
        <v>66.437045708557406</v>
      </c>
      <c r="AN170">
        <f t="shared" si="94"/>
        <v>5.8617350777142034</v>
      </c>
      <c r="AO170">
        <v>14.3236054282286</v>
      </c>
      <c r="AP170">
        <v>21.208309090909101</v>
      </c>
      <c r="AQ170">
        <v>-1.6317030697800699E-5</v>
      </c>
      <c r="AR170">
        <v>78.865860045576497</v>
      </c>
      <c r="AS170">
        <v>21</v>
      </c>
      <c r="AT170">
        <v>4</v>
      </c>
      <c r="AU170">
        <f t="shared" si="95"/>
        <v>1</v>
      </c>
      <c r="AV170">
        <f t="shared" si="96"/>
        <v>0</v>
      </c>
      <c r="AW170">
        <f t="shared" si="97"/>
        <v>39712.112428285262</v>
      </c>
      <c r="AX170">
        <f t="shared" si="98"/>
        <v>1999.9821428571399</v>
      </c>
      <c r="AY170">
        <f t="shared" si="99"/>
        <v>1681.1846999999977</v>
      </c>
      <c r="AZ170">
        <f t="shared" si="100"/>
        <v>0.84059985535585147</v>
      </c>
      <c r="BA170">
        <f t="shared" si="101"/>
        <v>0.16075772083679318</v>
      </c>
      <c r="BB170">
        <v>6</v>
      </c>
      <c r="BC170">
        <v>0.5</v>
      </c>
      <c r="BD170" t="s">
        <v>357</v>
      </c>
      <c r="BE170">
        <v>2</v>
      </c>
      <c r="BF170" t="b">
        <v>1</v>
      </c>
      <c r="BG170">
        <v>1657213645.2321401</v>
      </c>
      <c r="BH170">
        <v>516.89789285714301</v>
      </c>
      <c r="BI170">
        <v>572.34460714285694</v>
      </c>
      <c r="BJ170">
        <v>21.208678571428599</v>
      </c>
      <c r="BK170">
        <v>14.322864285714299</v>
      </c>
      <c r="BL170">
        <v>514.17774999999995</v>
      </c>
      <c r="BM170">
        <v>21.017039285714301</v>
      </c>
      <c r="BN170">
        <v>500.01996428571402</v>
      </c>
      <c r="BO170">
        <v>74.572557142857093</v>
      </c>
      <c r="BP170">
        <v>0.100018757142857</v>
      </c>
      <c r="BQ170">
        <v>24.9012071428571</v>
      </c>
      <c r="BR170">
        <v>25.045310714285701</v>
      </c>
      <c r="BS170">
        <v>999.9</v>
      </c>
      <c r="BT170">
        <v>0</v>
      </c>
      <c r="BU170">
        <v>0</v>
      </c>
      <c r="BV170">
        <v>10000.642142857099</v>
      </c>
      <c r="BW170">
        <v>0</v>
      </c>
      <c r="BX170">
        <v>398.22125</v>
      </c>
      <c r="BY170">
        <v>-55.446674999999999</v>
      </c>
      <c r="BZ170">
        <v>528.09825000000001</v>
      </c>
      <c r="CA170">
        <v>580.66135714285701</v>
      </c>
      <c r="CB170">
        <v>6.8858142857142797</v>
      </c>
      <c r="CC170">
        <v>572.34460714285694</v>
      </c>
      <c r="CD170">
        <v>14.322864285714299</v>
      </c>
      <c r="CE170">
        <v>1.5815857142857099</v>
      </c>
      <c r="CF170">
        <v>1.0680924999999999</v>
      </c>
      <c r="CG170">
        <v>13.7805607142857</v>
      </c>
      <c r="CH170">
        <v>7.8798957142857198</v>
      </c>
      <c r="CI170">
        <v>1999.9821428571399</v>
      </c>
      <c r="CJ170">
        <v>0.98000503571428599</v>
      </c>
      <c r="CK170">
        <v>1.9994796428571399E-2</v>
      </c>
      <c r="CL170">
        <v>0</v>
      </c>
      <c r="CM170">
        <v>2.4352785714285701</v>
      </c>
      <c r="CN170">
        <v>0</v>
      </c>
      <c r="CO170">
        <v>16843.271428571399</v>
      </c>
      <c r="CP170">
        <v>16705.282142857101</v>
      </c>
      <c r="CQ170">
        <v>49.093499999999999</v>
      </c>
      <c r="CR170">
        <v>50.593499999999999</v>
      </c>
      <c r="CS170">
        <v>50.093499999999999</v>
      </c>
      <c r="CT170">
        <v>49.186999999999998</v>
      </c>
      <c r="CU170">
        <v>48.064250000000001</v>
      </c>
      <c r="CV170">
        <v>1959.9921428571399</v>
      </c>
      <c r="CW170">
        <v>39.99</v>
      </c>
      <c r="CX170">
        <v>0</v>
      </c>
      <c r="CY170">
        <v>1651530714.8</v>
      </c>
      <c r="CZ170">
        <v>0</v>
      </c>
      <c r="DA170">
        <v>1657211497.5999999</v>
      </c>
      <c r="DB170" t="s">
        <v>358</v>
      </c>
      <c r="DC170">
        <v>1657211493.5999999</v>
      </c>
      <c r="DD170">
        <v>1657211497.5999999</v>
      </c>
      <c r="DE170">
        <v>1</v>
      </c>
      <c r="DF170">
        <v>1.526</v>
      </c>
      <c r="DG170">
        <v>4.4999999999999998E-2</v>
      </c>
      <c r="DH170">
        <v>2.6110000000000002</v>
      </c>
      <c r="DI170">
        <v>0.157</v>
      </c>
      <c r="DJ170">
        <v>420</v>
      </c>
      <c r="DK170">
        <v>20</v>
      </c>
      <c r="DL170">
        <v>0.57999999999999996</v>
      </c>
      <c r="DM170">
        <v>0.22</v>
      </c>
      <c r="DN170">
        <v>-54.999878048780502</v>
      </c>
      <c r="DO170">
        <v>-10.128018815331201</v>
      </c>
      <c r="DP170">
        <v>1.02510978722262</v>
      </c>
      <c r="DQ170">
        <v>0</v>
      </c>
      <c r="DR170">
        <v>6.88632951219512</v>
      </c>
      <c r="DS170">
        <v>-1.01115679442479E-2</v>
      </c>
      <c r="DT170">
        <v>1.6961893463384001E-3</v>
      </c>
      <c r="DU170">
        <v>1</v>
      </c>
      <c r="DV170">
        <v>1</v>
      </c>
      <c r="DW170">
        <v>2</v>
      </c>
      <c r="DX170" t="s">
        <v>379</v>
      </c>
      <c r="DY170">
        <v>2.8280599999999998</v>
      </c>
      <c r="DZ170">
        <v>2.71651</v>
      </c>
      <c r="EA170">
        <v>9.0332300000000004E-2</v>
      </c>
      <c r="EB170">
        <v>9.7241900000000006E-2</v>
      </c>
      <c r="EC170">
        <v>7.7541600000000002E-2</v>
      </c>
      <c r="ED170">
        <v>5.8319200000000002E-2</v>
      </c>
      <c r="EE170">
        <v>25533.599999999999</v>
      </c>
      <c r="EF170">
        <v>21984.3</v>
      </c>
      <c r="EG170">
        <v>25148.9</v>
      </c>
      <c r="EH170">
        <v>23736</v>
      </c>
      <c r="EI170">
        <v>39650.5</v>
      </c>
      <c r="EJ170">
        <v>37026.1</v>
      </c>
      <c r="EK170">
        <v>45519.9</v>
      </c>
      <c r="EL170">
        <v>42378.7</v>
      </c>
      <c r="EM170">
        <v>1.7392300000000001</v>
      </c>
      <c r="EN170">
        <v>2.0872799999999998</v>
      </c>
      <c r="EO170">
        <v>-0.23536799999999999</v>
      </c>
      <c r="EP170">
        <v>0</v>
      </c>
      <c r="EQ170">
        <v>28.913399999999999</v>
      </c>
      <c r="ER170">
        <v>999.9</v>
      </c>
      <c r="ES170">
        <v>26.736999999999998</v>
      </c>
      <c r="ET170">
        <v>37.273000000000003</v>
      </c>
      <c r="EU170">
        <v>22.945</v>
      </c>
      <c r="EV170">
        <v>53.320300000000003</v>
      </c>
      <c r="EW170">
        <v>32.472000000000001</v>
      </c>
      <c r="EX170">
        <v>2</v>
      </c>
      <c r="EY170">
        <v>0.31791199999999997</v>
      </c>
      <c r="EZ170">
        <v>9.2810500000000005</v>
      </c>
      <c r="FA170">
        <v>20.010899999999999</v>
      </c>
      <c r="FB170">
        <v>5.2354099999999999</v>
      </c>
      <c r="FC170">
        <v>11.997999999999999</v>
      </c>
      <c r="FD170">
        <v>4.9572000000000003</v>
      </c>
      <c r="FE170">
        <v>3.3039999999999998</v>
      </c>
      <c r="FF170">
        <v>9999</v>
      </c>
      <c r="FG170">
        <v>322.60000000000002</v>
      </c>
      <c r="FH170">
        <v>9999</v>
      </c>
      <c r="FI170">
        <v>4701.1000000000004</v>
      </c>
      <c r="FJ170">
        <v>1.8681300000000001</v>
      </c>
      <c r="FK170">
        <v>1.8638600000000001</v>
      </c>
      <c r="FL170">
        <v>1.87134</v>
      </c>
      <c r="FM170">
        <v>1.86246</v>
      </c>
      <c r="FN170">
        <v>1.8617600000000001</v>
      </c>
      <c r="FO170">
        <v>1.8681300000000001</v>
      </c>
      <c r="FP170">
        <v>1.85836</v>
      </c>
      <c r="FQ170">
        <v>1.8646</v>
      </c>
      <c r="FR170">
        <v>5</v>
      </c>
      <c r="FS170">
        <v>0</v>
      </c>
      <c r="FT170">
        <v>0</v>
      </c>
      <c r="FU170">
        <v>0</v>
      </c>
      <c r="FV170" t="s">
        <v>360</v>
      </c>
      <c r="FW170" t="s">
        <v>361</v>
      </c>
      <c r="FX170" t="s">
        <v>362</v>
      </c>
      <c r="FY170" t="s">
        <v>362</v>
      </c>
      <c r="FZ170" t="s">
        <v>362</v>
      </c>
      <c r="GA170" t="s">
        <v>362</v>
      </c>
      <c r="GB170">
        <v>0</v>
      </c>
      <c r="GC170">
        <v>100</v>
      </c>
      <c r="GD170">
        <v>100</v>
      </c>
      <c r="GE170">
        <v>2.7469999999999999</v>
      </c>
      <c r="GF170">
        <v>0.19170000000000001</v>
      </c>
      <c r="GG170">
        <v>2.06512692478187</v>
      </c>
      <c r="GH170">
        <v>1.5675561973404399E-3</v>
      </c>
      <c r="GI170">
        <v>-8.2833039480674595E-7</v>
      </c>
      <c r="GJ170">
        <v>5.0085055433431996E-10</v>
      </c>
      <c r="GK170">
        <v>-8.2657068672907993E-2</v>
      </c>
      <c r="GL170">
        <v>-3.8189079593307799E-2</v>
      </c>
      <c r="GM170">
        <v>3.2721738724615498E-3</v>
      </c>
      <c r="GN170">
        <v>-3.9688209873996E-5</v>
      </c>
      <c r="GO170">
        <v>3</v>
      </c>
      <c r="GP170">
        <v>2235</v>
      </c>
      <c r="GQ170">
        <v>2</v>
      </c>
      <c r="GR170">
        <v>25</v>
      </c>
      <c r="GS170">
        <v>36</v>
      </c>
      <c r="GT170">
        <v>35.9</v>
      </c>
      <c r="GU170">
        <v>1.78589</v>
      </c>
      <c r="GV170">
        <v>2.3889200000000002</v>
      </c>
      <c r="GW170">
        <v>1.9982899999999999</v>
      </c>
      <c r="GX170">
        <v>2.6879900000000001</v>
      </c>
      <c r="GY170">
        <v>2.0935100000000002</v>
      </c>
      <c r="GZ170">
        <v>2.34497</v>
      </c>
      <c r="HA170">
        <v>41.144599999999997</v>
      </c>
      <c r="HB170">
        <v>14.491</v>
      </c>
      <c r="HC170">
        <v>18</v>
      </c>
      <c r="HD170">
        <v>422.57900000000001</v>
      </c>
      <c r="HE170">
        <v>655.31100000000004</v>
      </c>
      <c r="HF170">
        <v>17.841100000000001</v>
      </c>
      <c r="HG170">
        <v>31.328499999999998</v>
      </c>
      <c r="HH170">
        <v>30.001799999999999</v>
      </c>
      <c r="HI170">
        <v>30.855399999999999</v>
      </c>
      <c r="HJ170">
        <v>30.853999999999999</v>
      </c>
      <c r="HK170">
        <v>35.8367</v>
      </c>
      <c r="HL170">
        <v>42.753999999999998</v>
      </c>
      <c r="HM170">
        <v>0</v>
      </c>
      <c r="HN170">
        <v>14.9023</v>
      </c>
      <c r="HO170">
        <v>622.45299999999997</v>
      </c>
      <c r="HP170">
        <v>14.3142</v>
      </c>
      <c r="HQ170">
        <v>96.299199999999999</v>
      </c>
      <c r="HR170">
        <v>99.603700000000003</v>
      </c>
    </row>
    <row r="171" spans="1:226" x14ac:dyDescent="0.2">
      <c r="A171">
        <v>155</v>
      </c>
      <c r="B171">
        <v>1657213657.5</v>
      </c>
      <c r="C171">
        <v>1941.9000000953699</v>
      </c>
      <c r="D171" t="s">
        <v>671</v>
      </c>
      <c r="E171" t="s">
        <v>672</v>
      </c>
      <c r="F171">
        <v>5</v>
      </c>
      <c r="G171" t="s">
        <v>600</v>
      </c>
      <c r="H171" t="s">
        <v>356</v>
      </c>
      <c r="I171">
        <v>1657213649.67857</v>
      </c>
      <c r="J171">
        <f t="shared" si="68"/>
        <v>5.863511314926944E-3</v>
      </c>
      <c r="K171">
        <f t="shared" si="69"/>
        <v>5.863511314926944</v>
      </c>
      <c r="L171">
        <f t="shared" si="70"/>
        <v>27.432650997603385</v>
      </c>
      <c r="M171">
        <f t="shared" si="71"/>
        <v>530.83421428571398</v>
      </c>
      <c r="N171">
        <f t="shared" si="72"/>
        <v>350.43842032481456</v>
      </c>
      <c r="O171">
        <f t="shared" si="73"/>
        <v>26.168216412403019</v>
      </c>
      <c r="P171">
        <f t="shared" si="74"/>
        <v>39.638874600739271</v>
      </c>
      <c r="Q171">
        <f t="shared" si="75"/>
        <v>0.28070654030671804</v>
      </c>
      <c r="R171">
        <f t="shared" si="76"/>
        <v>2.4447643912520585</v>
      </c>
      <c r="S171">
        <f t="shared" si="77"/>
        <v>0.2639512134141177</v>
      </c>
      <c r="T171">
        <f t="shared" si="78"/>
        <v>0.16639150154685181</v>
      </c>
      <c r="U171">
        <f t="shared" si="79"/>
        <v>321.51428100000044</v>
      </c>
      <c r="V171">
        <f t="shared" si="80"/>
        <v>25.348818322885396</v>
      </c>
      <c r="W171">
        <f t="shared" si="81"/>
        <v>25.052292857142898</v>
      </c>
      <c r="X171">
        <f t="shared" si="82"/>
        <v>3.1896042343008126</v>
      </c>
      <c r="Y171">
        <f t="shared" si="83"/>
        <v>50.08061666996668</v>
      </c>
      <c r="Z171">
        <f t="shared" si="84"/>
        <v>1.5838139878080701</v>
      </c>
      <c r="AA171">
        <f t="shared" si="85"/>
        <v>3.1625289246046413</v>
      </c>
      <c r="AB171">
        <f t="shared" si="86"/>
        <v>1.6057902464927425</v>
      </c>
      <c r="AC171">
        <f t="shared" si="87"/>
        <v>-258.58084898827821</v>
      </c>
      <c r="AD171">
        <f t="shared" si="88"/>
        <v>-18.843469216866055</v>
      </c>
      <c r="AE171">
        <f t="shared" si="89"/>
        <v>-1.6300464054354877</v>
      </c>
      <c r="AF171">
        <f t="shared" si="90"/>
        <v>42.45991638942067</v>
      </c>
      <c r="AG171">
        <f t="shared" si="91"/>
        <v>43.877891158684044</v>
      </c>
      <c r="AH171">
        <f t="shared" si="92"/>
        <v>5.8621038293517813</v>
      </c>
      <c r="AI171">
        <f t="shared" si="93"/>
        <v>27.432650997603385</v>
      </c>
      <c r="AJ171">
        <v>612.47747442317598</v>
      </c>
      <c r="AK171">
        <v>565.96698181818203</v>
      </c>
      <c r="AL171">
        <v>3.2797162826676698</v>
      </c>
      <c r="AM171">
        <v>66.437045708557406</v>
      </c>
      <c r="AN171">
        <f t="shared" si="94"/>
        <v>5.863511314926944</v>
      </c>
      <c r="AO171">
        <v>14.3268788740796</v>
      </c>
      <c r="AP171">
        <v>21.213573426573401</v>
      </c>
      <c r="AQ171">
        <v>1.08815279162418E-5</v>
      </c>
      <c r="AR171">
        <v>78.865860045576497</v>
      </c>
      <c r="AS171">
        <v>21</v>
      </c>
      <c r="AT171">
        <v>4</v>
      </c>
      <c r="AU171">
        <f t="shared" si="95"/>
        <v>1</v>
      </c>
      <c r="AV171">
        <f t="shared" si="96"/>
        <v>0</v>
      </c>
      <c r="AW171">
        <f t="shared" si="97"/>
        <v>39705.878773988014</v>
      </c>
      <c r="AX171">
        <f t="shared" si="98"/>
        <v>1999.99285714286</v>
      </c>
      <c r="AY171">
        <f t="shared" si="99"/>
        <v>1681.1937000000023</v>
      </c>
      <c r="AZ171">
        <f t="shared" si="100"/>
        <v>0.84059985214232902</v>
      </c>
      <c r="BA171">
        <f t="shared" si="101"/>
        <v>0.16075771463469513</v>
      </c>
      <c r="BB171">
        <v>6</v>
      </c>
      <c r="BC171">
        <v>0.5</v>
      </c>
      <c r="BD171" t="s">
        <v>357</v>
      </c>
      <c r="BE171">
        <v>2</v>
      </c>
      <c r="BF171" t="b">
        <v>1</v>
      </c>
      <c r="BG171">
        <v>1657213649.67857</v>
      </c>
      <c r="BH171">
        <v>530.83421428571398</v>
      </c>
      <c r="BI171">
        <v>587.22017857142896</v>
      </c>
      <c r="BJ171">
        <v>21.210053571428599</v>
      </c>
      <c r="BK171">
        <v>14.324935714285701</v>
      </c>
      <c r="BL171">
        <v>528.09849999999994</v>
      </c>
      <c r="BM171">
        <v>21.018350000000002</v>
      </c>
      <c r="BN171">
        <v>500.014821428571</v>
      </c>
      <c r="BO171">
        <v>74.5727785714286</v>
      </c>
      <c r="BP171">
        <v>0.100016689285714</v>
      </c>
      <c r="BQ171">
        <v>24.909324999999999</v>
      </c>
      <c r="BR171">
        <v>25.052292857142898</v>
      </c>
      <c r="BS171">
        <v>999.9</v>
      </c>
      <c r="BT171">
        <v>0</v>
      </c>
      <c r="BU171">
        <v>0</v>
      </c>
      <c r="BV171">
        <v>9999.2585714285706</v>
      </c>
      <c r="BW171">
        <v>0</v>
      </c>
      <c r="BX171">
        <v>397.77989285714301</v>
      </c>
      <c r="BY171">
        <v>-56.3859214285714</v>
      </c>
      <c r="BZ171">
        <v>542.33725000000004</v>
      </c>
      <c r="CA171">
        <v>595.75428571428597</v>
      </c>
      <c r="CB171">
        <v>6.8851260714285702</v>
      </c>
      <c r="CC171">
        <v>587.22017857142896</v>
      </c>
      <c r="CD171">
        <v>14.324935714285701</v>
      </c>
      <c r="CE171">
        <v>1.5816928571428599</v>
      </c>
      <c r="CF171">
        <v>1.06824964285714</v>
      </c>
      <c r="CG171">
        <v>13.781596428571399</v>
      </c>
      <c r="CH171">
        <v>7.8820525000000004</v>
      </c>
      <c r="CI171">
        <v>1999.99285714286</v>
      </c>
      <c r="CJ171">
        <v>0.98000535714285697</v>
      </c>
      <c r="CK171">
        <v>1.9994464285714299E-2</v>
      </c>
      <c r="CL171">
        <v>0</v>
      </c>
      <c r="CM171">
        <v>2.4625928571428601</v>
      </c>
      <c r="CN171">
        <v>0</v>
      </c>
      <c r="CO171">
        <v>16873.0285714286</v>
      </c>
      <c r="CP171">
        <v>16705.378571428599</v>
      </c>
      <c r="CQ171">
        <v>49.111499999999999</v>
      </c>
      <c r="CR171">
        <v>50.611499999999999</v>
      </c>
      <c r="CS171">
        <v>50.111499999999999</v>
      </c>
      <c r="CT171">
        <v>49.200499999999998</v>
      </c>
      <c r="CU171">
        <v>48.075499999999998</v>
      </c>
      <c r="CV171">
        <v>1960.00285714286</v>
      </c>
      <c r="CW171">
        <v>39.99</v>
      </c>
      <c r="CX171">
        <v>0</v>
      </c>
      <c r="CY171">
        <v>1651530719.5999999</v>
      </c>
      <c r="CZ171">
        <v>0</v>
      </c>
      <c r="DA171">
        <v>1657211497.5999999</v>
      </c>
      <c r="DB171" t="s">
        <v>358</v>
      </c>
      <c r="DC171">
        <v>1657211493.5999999</v>
      </c>
      <c r="DD171">
        <v>1657211497.5999999</v>
      </c>
      <c r="DE171">
        <v>1</v>
      </c>
      <c r="DF171">
        <v>1.526</v>
      </c>
      <c r="DG171">
        <v>4.4999999999999998E-2</v>
      </c>
      <c r="DH171">
        <v>2.6110000000000002</v>
      </c>
      <c r="DI171">
        <v>0.157</v>
      </c>
      <c r="DJ171">
        <v>420</v>
      </c>
      <c r="DK171">
        <v>20</v>
      </c>
      <c r="DL171">
        <v>0.57999999999999996</v>
      </c>
      <c r="DM171">
        <v>0.22</v>
      </c>
      <c r="DN171">
        <v>-55.774624390243901</v>
      </c>
      <c r="DO171">
        <v>-11.8680041811847</v>
      </c>
      <c r="DP171">
        <v>1.20222912993677</v>
      </c>
      <c r="DQ171">
        <v>0</v>
      </c>
      <c r="DR171">
        <v>6.8852741463414597</v>
      </c>
      <c r="DS171">
        <v>-1.01876655052172E-2</v>
      </c>
      <c r="DT171">
        <v>1.72979200160833E-3</v>
      </c>
      <c r="DU171">
        <v>1</v>
      </c>
      <c r="DV171">
        <v>1</v>
      </c>
      <c r="DW171">
        <v>2</v>
      </c>
      <c r="DX171" t="s">
        <v>379</v>
      </c>
      <c r="DY171">
        <v>2.8277800000000002</v>
      </c>
      <c r="DZ171">
        <v>2.71631</v>
      </c>
      <c r="EA171">
        <v>9.2067399999999994E-2</v>
      </c>
      <c r="EB171">
        <v>9.8946599999999996E-2</v>
      </c>
      <c r="EC171">
        <v>7.7555299999999994E-2</v>
      </c>
      <c r="ED171">
        <v>5.8323699999999999E-2</v>
      </c>
      <c r="EE171">
        <v>25483.4</v>
      </c>
      <c r="EF171">
        <v>21941.7</v>
      </c>
      <c r="EG171">
        <v>25147.5</v>
      </c>
      <c r="EH171">
        <v>23734.9</v>
      </c>
      <c r="EI171">
        <v>39648.400000000001</v>
      </c>
      <c r="EJ171">
        <v>37024.199999999997</v>
      </c>
      <c r="EK171">
        <v>45518.1</v>
      </c>
      <c r="EL171">
        <v>42376.800000000003</v>
      </c>
      <c r="EM171">
        <v>1.73892</v>
      </c>
      <c r="EN171">
        <v>2.08697</v>
      </c>
      <c r="EO171">
        <v>-0.23594499999999999</v>
      </c>
      <c r="EP171">
        <v>0</v>
      </c>
      <c r="EQ171">
        <v>28.931000000000001</v>
      </c>
      <c r="ER171">
        <v>999.9</v>
      </c>
      <c r="ES171">
        <v>26.736999999999998</v>
      </c>
      <c r="ET171">
        <v>37.273000000000003</v>
      </c>
      <c r="EU171">
        <v>22.9437</v>
      </c>
      <c r="EV171">
        <v>53.3703</v>
      </c>
      <c r="EW171">
        <v>32.527999999999999</v>
      </c>
      <c r="EX171">
        <v>2</v>
      </c>
      <c r="EY171">
        <v>0.31926599999999999</v>
      </c>
      <c r="EZ171">
        <v>9.2810500000000005</v>
      </c>
      <c r="FA171">
        <v>20.011099999999999</v>
      </c>
      <c r="FB171">
        <v>5.2351099999999997</v>
      </c>
      <c r="FC171">
        <v>11.997999999999999</v>
      </c>
      <c r="FD171">
        <v>4.9570999999999996</v>
      </c>
      <c r="FE171">
        <v>3.3039000000000001</v>
      </c>
      <c r="FF171">
        <v>9999</v>
      </c>
      <c r="FG171">
        <v>322.60000000000002</v>
      </c>
      <c r="FH171">
        <v>9999</v>
      </c>
      <c r="FI171">
        <v>4701.1000000000004</v>
      </c>
      <c r="FJ171">
        <v>1.8681300000000001</v>
      </c>
      <c r="FK171">
        <v>1.8638600000000001</v>
      </c>
      <c r="FL171">
        <v>1.87134</v>
      </c>
      <c r="FM171">
        <v>1.86243</v>
      </c>
      <c r="FN171">
        <v>1.86174</v>
      </c>
      <c r="FO171">
        <v>1.8681300000000001</v>
      </c>
      <c r="FP171">
        <v>1.8583499999999999</v>
      </c>
      <c r="FQ171">
        <v>1.8646</v>
      </c>
      <c r="FR171">
        <v>5</v>
      </c>
      <c r="FS171">
        <v>0</v>
      </c>
      <c r="FT171">
        <v>0</v>
      </c>
      <c r="FU171">
        <v>0</v>
      </c>
      <c r="FV171" t="s">
        <v>360</v>
      </c>
      <c r="FW171" t="s">
        <v>361</v>
      </c>
      <c r="FX171" t="s">
        <v>362</v>
      </c>
      <c r="FY171" t="s">
        <v>362</v>
      </c>
      <c r="FZ171" t="s">
        <v>362</v>
      </c>
      <c r="GA171" t="s">
        <v>362</v>
      </c>
      <c r="GB171">
        <v>0</v>
      </c>
      <c r="GC171">
        <v>100</v>
      </c>
      <c r="GD171">
        <v>100</v>
      </c>
      <c r="GE171">
        <v>2.7629999999999999</v>
      </c>
      <c r="GF171">
        <v>0.19189999999999999</v>
      </c>
      <c r="GG171">
        <v>2.06512692478187</v>
      </c>
      <c r="GH171">
        <v>1.5675561973404399E-3</v>
      </c>
      <c r="GI171">
        <v>-8.2833039480674595E-7</v>
      </c>
      <c r="GJ171">
        <v>5.0085055433431996E-10</v>
      </c>
      <c r="GK171">
        <v>-8.2657068672907993E-2</v>
      </c>
      <c r="GL171">
        <v>-3.8189079593307799E-2</v>
      </c>
      <c r="GM171">
        <v>3.2721738724615498E-3</v>
      </c>
      <c r="GN171">
        <v>-3.9688209873996E-5</v>
      </c>
      <c r="GO171">
        <v>3</v>
      </c>
      <c r="GP171">
        <v>2235</v>
      </c>
      <c r="GQ171">
        <v>2</v>
      </c>
      <c r="GR171">
        <v>25</v>
      </c>
      <c r="GS171">
        <v>36.1</v>
      </c>
      <c r="GT171">
        <v>36</v>
      </c>
      <c r="GU171">
        <v>1.8225100000000001</v>
      </c>
      <c r="GV171">
        <v>2.3889200000000002</v>
      </c>
      <c r="GW171">
        <v>1.9982899999999999</v>
      </c>
      <c r="GX171">
        <v>2.6879900000000001</v>
      </c>
      <c r="GY171">
        <v>2.0935100000000002</v>
      </c>
      <c r="GZ171">
        <v>2.34009</v>
      </c>
      <c r="HA171">
        <v>41.170499999999997</v>
      </c>
      <c r="HB171">
        <v>14.491</v>
      </c>
      <c r="HC171">
        <v>18</v>
      </c>
      <c r="HD171">
        <v>422.50099999999998</v>
      </c>
      <c r="HE171">
        <v>655.22799999999995</v>
      </c>
      <c r="HF171">
        <v>17.8521</v>
      </c>
      <c r="HG171">
        <v>31.349399999999999</v>
      </c>
      <c r="HH171">
        <v>30.0017</v>
      </c>
      <c r="HI171">
        <v>30.869700000000002</v>
      </c>
      <c r="HJ171">
        <v>30.8691</v>
      </c>
      <c r="HK171">
        <v>36.514200000000002</v>
      </c>
      <c r="HL171">
        <v>42.753999999999998</v>
      </c>
      <c r="HM171">
        <v>0</v>
      </c>
      <c r="HN171">
        <v>14.8444</v>
      </c>
      <c r="HO171">
        <v>642.60599999999999</v>
      </c>
      <c r="HP171">
        <v>14.301299999999999</v>
      </c>
      <c r="HQ171">
        <v>96.294899999999998</v>
      </c>
      <c r="HR171">
        <v>99.599100000000007</v>
      </c>
    </row>
    <row r="172" spans="1:226" x14ac:dyDescent="0.2">
      <c r="A172">
        <v>156</v>
      </c>
      <c r="B172">
        <v>1657213663</v>
      </c>
      <c r="C172">
        <v>1947.4000000953699</v>
      </c>
      <c r="D172" t="s">
        <v>673</v>
      </c>
      <c r="E172" t="s">
        <v>674</v>
      </c>
      <c r="F172">
        <v>5</v>
      </c>
      <c r="G172" t="s">
        <v>600</v>
      </c>
      <c r="H172" t="s">
        <v>356</v>
      </c>
      <c r="I172">
        <v>1657213655.25</v>
      </c>
      <c r="J172">
        <f t="shared" si="68"/>
        <v>5.8696413418225409E-3</v>
      </c>
      <c r="K172">
        <f t="shared" si="69"/>
        <v>5.8696413418225406</v>
      </c>
      <c r="L172">
        <f t="shared" si="70"/>
        <v>27.926445363187767</v>
      </c>
      <c r="M172">
        <f t="shared" si="71"/>
        <v>548.41717857142896</v>
      </c>
      <c r="N172">
        <f t="shared" si="72"/>
        <v>364.48169207560733</v>
      </c>
      <c r="O172">
        <f t="shared" si="73"/>
        <v>27.217265777162623</v>
      </c>
      <c r="P172">
        <f t="shared" si="74"/>
        <v>40.952444060877362</v>
      </c>
      <c r="Q172">
        <f t="shared" si="75"/>
        <v>0.28071629609853227</v>
      </c>
      <c r="R172">
        <f t="shared" si="76"/>
        <v>2.443721665189909</v>
      </c>
      <c r="S172">
        <f t="shared" si="77"/>
        <v>0.26395315011854259</v>
      </c>
      <c r="T172">
        <f t="shared" si="78"/>
        <v>0.16639333943811602</v>
      </c>
      <c r="U172">
        <f t="shared" si="79"/>
        <v>321.51667500000048</v>
      </c>
      <c r="V172">
        <f t="shared" si="80"/>
        <v>25.358033066761024</v>
      </c>
      <c r="W172">
        <f t="shared" si="81"/>
        <v>25.0627214285714</v>
      </c>
      <c r="X172">
        <f t="shared" si="82"/>
        <v>3.1915871038579402</v>
      </c>
      <c r="Y172">
        <f t="shared" si="83"/>
        <v>50.05802899191746</v>
      </c>
      <c r="Z172">
        <f t="shared" si="84"/>
        <v>1.5841311021553162</v>
      </c>
      <c r="AA172">
        <f t="shared" si="85"/>
        <v>3.1645894456034123</v>
      </c>
      <c r="AB172">
        <f t="shared" si="86"/>
        <v>1.607456001702624</v>
      </c>
      <c r="AC172">
        <f t="shared" si="87"/>
        <v>-258.85118317437406</v>
      </c>
      <c r="AD172">
        <f t="shared" si="88"/>
        <v>-18.77097081703679</v>
      </c>
      <c r="AE172">
        <f t="shared" si="89"/>
        <v>-1.6246423833234254</v>
      </c>
      <c r="AF172">
        <f t="shared" si="90"/>
        <v>42.269878625266209</v>
      </c>
      <c r="AG172">
        <f t="shared" si="91"/>
        <v>44.690654227416516</v>
      </c>
      <c r="AH172">
        <f t="shared" si="92"/>
        <v>5.8631440550874299</v>
      </c>
      <c r="AI172">
        <f t="shared" si="93"/>
        <v>27.926445363187767</v>
      </c>
      <c r="AJ172">
        <v>631.18621312492701</v>
      </c>
      <c r="AK172">
        <v>584.01570303030303</v>
      </c>
      <c r="AL172">
        <v>3.2947832907599301</v>
      </c>
      <c r="AM172">
        <v>66.437045708557406</v>
      </c>
      <c r="AN172">
        <f t="shared" si="94"/>
        <v>5.8696413418225406</v>
      </c>
      <c r="AO172">
        <v>14.3302374240735</v>
      </c>
      <c r="AP172">
        <v>21.223697202797201</v>
      </c>
      <c r="AQ172">
        <v>5.0999716030785801E-5</v>
      </c>
      <c r="AR172">
        <v>78.865860045576497</v>
      </c>
      <c r="AS172">
        <v>21</v>
      </c>
      <c r="AT172">
        <v>4</v>
      </c>
      <c r="AU172">
        <f t="shared" si="95"/>
        <v>1</v>
      </c>
      <c r="AV172">
        <f t="shared" si="96"/>
        <v>0</v>
      </c>
      <c r="AW172">
        <f t="shared" si="97"/>
        <v>39678.572779145259</v>
      </c>
      <c r="AX172">
        <f t="shared" si="98"/>
        <v>2000.0078571428601</v>
      </c>
      <c r="AY172">
        <f t="shared" si="99"/>
        <v>1681.2063000000023</v>
      </c>
      <c r="AZ172">
        <f t="shared" si="100"/>
        <v>0.84059984764345563</v>
      </c>
      <c r="BA172">
        <f t="shared" si="101"/>
        <v>0.16075770595186947</v>
      </c>
      <c r="BB172">
        <v>6</v>
      </c>
      <c r="BC172">
        <v>0.5</v>
      </c>
      <c r="BD172" t="s">
        <v>357</v>
      </c>
      <c r="BE172">
        <v>2</v>
      </c>
      <c r="BF172" t="b">
        <v>1</v>
      </c>
      <c r="BG172">
        <v>1657213655.25</v>
      </c>
      <c r="BH172">
        <v>548.41717857142896</v>
      </c>
      <c r="BI172">
        <v>605.90135714285702</v>
      </c>
      <c r="BJ172">
        <v>21.213989285714302</v>
      </c>
      <c r="BK172">
        <v>14.32785</v>
      </c>
      <c r="BL172">
        <v>545.66189285714302</v>
      </c>
      <c r="BM172">
        <v>21.022103571428602</v>
      </c>
      <c r="BN172">
        <v>500.027357142857</v>
      </c>
      <c r="BO172">
        <v>74.5738535714286</v>
      </c>
      <c r="BP172">
        <v>0.100036417857143</v>
      </c>
      <c r="BQ172">
        <v>24.920242857142899</v>
      </c>
      <c r="BR172">
        <v>25.0627214285714</v>
      </c>
      <c r="BS172">
        <v>999.9</v>
      </c>
      <c r="BT172">
        <v>0</v>
      </c>
      <c r="BU172">
        <v>0</v>
      </c>
      <c r="BV172">
        <v>9992.3214285714294</v>
      </c>
      <c r="BW172">
        <v>0</v>
      </c>
      <c r="BX172">
        <v>398.23424999999997</v>
      </c>
      <c r="BY172">
        <v>-57.4841428571428</v>
      </c>
      <c r="BZ172">
        <v>560.30357142857201</v>
      </c>
      <c r="CA172">
        <v>614.70878571428602</v>
      </c>
      <c r="CB172">
        <v>6.886145</v>
      </c>
      <c r="CC172">
        <v>605.90135714285702</v>
      </c>
      <c r="CD172">
        <v>14.32785</v>
      </c>
      <c r="CE172">
        <v>1.58200928571429</v>
      </c>
      <c r="CF172">
        <v>1.06848285714286</v>
      </c>
      <c r="CG172">
        <v>13.7846678571429</v>
      </c>
      <c r="CH172">
        <v>7.8852446428571401</v>
      </c>
      <c r="CI172">
        <v>2000.0078571428601</v>
      </c>
      <c r="CJ172">
        <v>0.98000578571428598</v>
      </c>
      <c r="CK172">
        <v>1.9994021428571401E-2</v>
      </c>
      <c r="CL172">
        <v>0</v>
      </c>
      <c r="CM172">
        <v>2.4993714285714299</v>
      </c>
      <c r="CN172">
        <v>0</v>
      </c>
      <c r="CO172">
        <v>16904.685714285701</v>
      </c>
      <c r="CP172">
        <v>16705.507142857099</v>
      </c>
      <c r="CQ172">
        <v>49.127214285714302</v>
      </c>
      <c r="CR172">
        <v>50.631642857142801</v>
      </c>
      <c r="CS172">
        <v>50.136071428571398</v>
      </c>
      <c r="CT172">
        <v>49.222999999999999</v>
      </c>
      <c r="CU172">
        <v>48.097999999999999</v>
      </c>
      <c r="CV172">
        <v>1960.0178571428601</v>
      </c>
      <c r="CW172">
        <v>39.99</v>
      </c>
      <c r="CX172">
        <v>0</v>
      </c>
      <c r="CY172">
        <v>1651530725</v>
      </c>
      <c r="CZ172">
        <v>0</v>
      </c>
      <c r="DA172">
        <v>1657211497.5999999</v>
      </c>
      <c r="DB172" t="s">
        <v>358</v>
      </c>
      <c r="DC172">
        <v>1657211493.5999999</v>
      </c>
      <c r="DD172">
        <v>1657211497.5999999</v>
      </c>
      <c r="DE172">
        <v>1</v>
      </c>
      <c r="DF172">
        <v>1.526</v>
      </c>
      <c r="DG172">
        <v>4.4999999999999998E-2</v>
      </c>
      <c r="DH172">
        <v>2.6110000000000002</v>
      </c>
      <c r="DI172">
        <v>0.157</v>
      </c>
      <c r="DJ172">
        <v>420</v>
      </c>
      <c r="DK172">
        <v>20</v>
      </c>
      <c r="DL172">
        <v>0.57999999999999996</v>
      </c>
      <c r="DM172">
        <v>0.22</v>
      </c>
      <c r="DN172">
        <v>-56.744614634146302</v>
      </c>
      <c r="DO172">
        <v>-12.2744278745645</v>
      </c>
      <c r="DP172">
        <v>1.23896338093506</v>
      </c>
      <c r="DQ172">
        <v>0</v>
      </c>
      <c r="DR172">
        <v>6.8860990243902398</v>
      </c>
      <c r="DS172">
        <v>2.7171428571387598E-3</v>
      </c>
      <c r="DT172">
        <v>2.4399588210020202E-3</v>
      </c>
      <c r="DU172">
        <v>1</v>
      </c>
      <c r="DV172">
        <v>1</v>
      </c>
      <c r="DW172">
        <v>2</v>
      </c>
      <c r="DX172" t="s">
        <v>379</v>
      </c>
      <c r="DY172">
        <v>2.82741</v>
      </c>
      <c r="DZ172">
        <v>2.7163599999999999</v>
      </c>
      <c r="EA172">
        <v>9.4169100000000006E-2</v>
      </c>
      <c r="EB172">
        <v>0.10108499999999999</v>
      </c>
      <c r="EC172">
        <v>7.7575099999999994E-2</v>
      </c>
      <c r="ED172">
        <v>5.8338800000000003E-2</v>
      </c>
      <c r="EE172">
        <v>25422.7</v>
      </c>
      <c r="EF172">
        <v>21888.400000000001</v>
      </c>
      <c r="EG172">
        <v>25145.9</v>
      </c>
      <c r="EH172">
        <v>23733.599999999999</v>
      </c>
      <c r="EI172">
        <v>39645.4</v>
      </c>
      <c r="EJ172">
        <v>37021.800000000003</v>
      </c>
      <c r="EK172">
        <v>45515.6</v>
      </c>
      <c r="EL172">
        <v>42374.8</v>
      </c>
      <c r="EM172">
        <v>1.73827</v>
      </c>
      <c r="EN172">
        <v>2.0870000000000002</v>
      </c>
      <c r="EO172">
        <v>-0.23727500000000001</v>
      </c>
      <c r="EP172">
        <v>0</v>
      </c>
      <c r="EQ172">
        <v>28.9573</v>
      </c>
      <c r="ER172">
        <v>999.9</v>
      </c>
      <c r="ES172">
        <v>26.736999999999998</v>
      </c>
      <c r="ET172">
        <v>37.292999999999999</v>
      </c>
      <c r="EU172">
        <v>22.9694</v>
      </c>
      <c r="EV172">
        <v>53.400300000000001</v>
      </c>
      <c r="EW172">
        <v>32.5</v>
      </c>
      <c r="EX172">
        <v>2</v>
      </c>
      <c r="EY172">
        <v>0.321357</v>
      </c>
      <c r="EZ172">
        <v>9.2810500000000005</v>
      </c>
      <c r="FA172">
        <v>20.011299999999999</v>
      </c>
      <c r="FB172">
        <v>5.2352600000000002</v>
      </c>
      <c r="FC172">
        <v>11.9978</v>
      </c>
      <c r="FD172">
        <v>4.9570499999999997</v>
      </c>
      <c r="FE172">
        <v>3.3039999999999998</v>
      </c>
      <c r="FF172">
        <v>9999</v>
      </c>
      <c r="FG172">
        <v>322.60000000000002</v>
      </c>
      <c r="FH172">
        <v>9999</v>
      </c>
      <c r="FI172">
        <v>4701.3</v>
      </c>
      <c r="FJ172">
        <v>1.8681300000000001</v>
      </c>
      <c r="FK172">
        <v>1.8638600000000001</v>
      </c>
      <c r="FL172">
        <v>1.87134</v>
      </c>
      <c r="FM172">
        <v>1.8624700000000001</v>
      </c>
      <c r="FN172">
        <v>1.8617600000000001</v>
      </c>
      <c r="FO172">
        <v>1.8681300000000001</v>
      </c>
      <c r="FP172">
        <v>1.8583700000000001</v>
      </c>
      <c r="FQ172">
        <v>1.8646199999999999</v>
      </c>
      <c r="FR172">
        <v>5</v>
      </c>
      <c r="FS172">
        <v>0</v>
      </c>
      <c r="FT172">
        <v>0</v>
      </c>
      <c r="FU172">
        <v>0</v>
      </c>
      <c r="FV172" t="s">
        <v>360</v>
      </c>
      <c r="FW172" t="s">
        <v>361</v>
      </c>
      <c r="FX172" t="s">
        <v>362</v>
      </c>
      <c r="FY172" t="s">
        <v>362</v>
      </c>
      <c r="FZ172" t="s">
        <v>362</v>
      </c>
      <c r="GA172" t="s">
        <v>362</v>
      </c>
      <c r="GB172">
        <v>0</v>
      </c>
      <c r="GC172">
        <v>100</v>
      </c>
      <c r="GD172">
        <v>100</v>
      </c>
      <c r="GE172">
        <v>2.782</v>
      </c>
      <c r="GF172">
        <v>0.1923</v>
      </c>
      <c r="GG172">
        <v>2.06512692478187</v>
      </c>
      <c r="GH172">
        <v>1.5675561973404399E-3</v>
      </c>
      <c r="GI172">
        <v>-8.2833039480674595E-7</v>
      </c>
      <c r="GJ172">
        <v>5.0085055433431996E-10</v>
      </c>
      <c r="GK172">
        <v>-8.2657068672907993E-2</v>
      </c>
      <c r="GL172">
        <v>-3.8189079593307799E-2</v>
      </c>
      <c r="GM172">
        <v>3.2721738724615498E-3</v>
      </c>
      <c r="GN172">
        <v>-3.9688209873996E-5</v>
      </c>
      <c r="GO172">
        <v>3</v>
      </c>
      <c r="GP172">
        <v>2235</v>
      </c>
      <c r="GQ172">
        <v>2</v>
      </c>
      <c r="GR172">
        <v>25</v>
      </c>
      <c r="GS172">
        <v>36.200000000000003</v>
      </c>
      <c r="GT172">
        <v>36.1</v>
      </c>
      <c r="GU172">
        <v>1.8640099999999999</v>
      </c>
      <c r="GV172">
        <v>2.3901400000000002</v>
      </c>
      <c r="GW172">
        <v>1.9982899999999999</v>
      </c>
      <c r="GX172">
        <v>2.6879900000000001</v>
      </c>
      <c r="GY172">
        <v>2.0935100000000002</v>
      </c>
      <c r="GZ172">
        <v>2.3535200000000001</v>
      </c>
      <c r="HA172">
        <v>41.170499999999997</v>
      </c>
      <c r="HB172">
        <v>14.491</v>
      </c>
      <c r="HC172">
        <v>18</v>
      </c>
      <c r="HD172">
        <v>422.25</v>
      </c>
      <c r="HE172">
        <v>655.46100000000001</v>
      </c>
      <c r="HF172">
        <v>17.8689</v>
      </c>
      <c r="HG172">
        <v>31.3752</v>
      </c>
      <c r="HH172">
        <v>30.001799999999999</v>
      </c>
      <c r="HI172">
        <v>30.888100000000001</v>
      </c>
      <c r="HJ172">
        <v>30.888100000000001</v>
      </c>
      <c r="HK172">
        <v>37.396299999999997</v>
      </c>
      <c r="HL172">
        <v>42.753999999999998</v>
      </c>
      <c r="HM172">
        <v>0</v>
      </c>
      <c r="HN172">
        <v>14.776400000000001</v>
      </c>
      <c r="HO172">
        <v>656.05</v>
      </c>
      <c r="HP172">
        <v>14.287599999999999</v>
      </c>
      <c r="HQ172">
        <v>96.289199999999994</v>
      </c>
      <c r="HR172">
        <v>99.594099999999997</v>
      </c>
    </row>
    <row r="173" spans="1:226" x14ac:dyDescent="0.2">
      <c r="A173">
        <v>157</v>
      </c>
      <c r="B173">
        <v>1657213668</v>
      </c>
      <c r="C173">
        <v>1952.4000000953699</v>
      </c>
      <c r="D173" t="s">
        <v>675</v>
      </c>
      <c r="E173" t="s">
        <v>676</v>
      </c>
      <c r="F173">
        <v>5</v>
      </c>
      <c r="G173" t="s">
        <v>600</v>
      </c>
      <c r="H173" t="s">
        <v>356</v>
      </c>
      <c r="I173">
        <v>1657213660.5185201</v>
      </c>
      <c r="J173">
        <f t="shared" si="68"/>
        <v>5.8674180299160689E-3</v>
      </c>
      <c r="K173">
        <f t="shared" si="69"/>
        <v>5.8674180299160685</v>
      </c>
      <c r="L173">
        <f t="shared" si="70"/>
        <v>28.413377090421086</v>
      </c>
      <c r="M173">
        <f t="shared" si="71"/>
        <v>565.30525925925895</v>
      </c>
      <c r="N173">
        <f t="shared" si="72"/>
        <v>377.72556459348402</v>
      </c>
      <c r="O173">
        <f t="shared" si="73"/>
        <v>28.20657710732711</v>
      </c>
      <c r="P173">
        <f t="shared" si="74"/>
        <v>42.214051361957772</v>
      </c>
      <c r="Q173">
        <f t="shared" si="75"/>
        <v>0.28041068199509084</v>
      </c>
      <c r="R173">
        <f t="shared" si="76"/>
        <v>2.443994730328181</v>
      </c>
      <c r="S173">
        <f t="shared" si="77"/>
        <v>0.26368459832460989</v>
      </c>
      <c r="T173">
        <f t="shared" si="78"/>
        <v>0.16622244308104292</v>
      </c>
      <c r="U173">
        <f t="shared" si="79"/>
        <v>321.51613033333263</v>
      </c>
      <c r="V173">
        <f t="shared" si="80"/>
        <v>25.368952306552046</v>
      </c>
      <c r="W173">
        <f t="shared" si="81"/>
        <v>25.070340740740701</v>
      </c>
      <c r="X173">
        <f t="shared" si="82"/>
        <v>3.1930365068997726</v>
      </c>
      <c r="Y173">
        <f t="shared" si="83"/>
        <v>50.040666317886561</v>
      </c>
      <c r="Z173">
        <f t="shared" si="84"/>
        <v>1.5845536798065425</v>
      </c>
      <c r="AA173">
        <f t="shared" si="85"/>
        <v>3.1665319357271602</v>
      </c>
      <c r="AB173">
        <f t="shared" si="86"/>
        <v>1.6084828270932301</v>
      </c>
      <c r="AC173">
        <f t="shared" si="87"/>
        <v>-258.75313511929863</v>
      </c>
      <c r="AD173">
        <f t="shared" si="88"/>
        <v>-18.421602024576202</v>
      </c>
      <c r="AE173">
        <f t="shared" si="89"/>
        <v>-1.5943697912586128</v>
      </c>
      <c r="AF173">
        <f t="shared" si="90"/>
        <v>42.74702339819919</v>
      </c>
      <c r="AG173">
        <f t="shared" si="91"/>
        <v>45.492943718686398</v>
      </c>
      <c r="AH173">
        <f t="shared" si="92"/>
        <v>5.8640539448402036</v>
      </c>
      <c r="AI173">
        <f t="shared" si="93"/>
        <v>28.413377090421086</v>
      </c>
      <c r="AJ173">
        <v>648.66798663105396</v>
      </c>
      <c r="AK173">
        <v>600.72583636363595</v>
      </c>
      <c r="AL173">
        <v>3.3392374217359801</v>
      </c>
      <c r="AM173">
        <v>66.437045708557406</v>
      </c>
      <c r="AN173">
        <f t="shared" si="94"/>
        <v>5.8674180299160685</v>
      </c>
      <c r="AO173">
        <v>14.335096261701199</v>
      </c>
      <c r="AP173">
        <v>21.226329370629401</v>
      </c>
      <c r="AQ173">
        <v>4.4314126273835499E-6</v>
      </c>
      <c r="AR173">
        <v>78.865860045576497</v>
      </c>
      <c r="AS173">
        <v>21</v>
      </c>
      <c r="AT173">
        <v>4</v>
      </c>
      <c r="AU173">
        <f t="shared" si="95"/>
        <v>1</v>
      </c>
      <c r="AV173">
        <f t="shared" si="96"/>
        <v>0</v>
      </c>
      <c r="AW173">
        <f t="shared" si="97"/>
        <v>39683.998436801063</v>
      </c>
      <c r="AX173">
        <f t="shared" si="98"/>
        <v>2000.00444444444</v>
      </c>
      <c r="AY173">
        <f t="shared" si="99"/>
        <v>1681.2034333333297</v>
      </c>
      <c r="AZ173">
        <f t="shared" si="100"/>
        <v>0.84059984866700299</v>
      </c>
      <c r="BA173">
        <f t="shared" si="101"/>
        <v>0.16075770792731572</v>
      </c>
      <c r="BB173">
        <v>6</v>
      </c>
      <c r="BC173">
        <v>0.5</v>
      </c>
      <c r="BD173" t="s">
        <v>357</v>
      </c>
      <c r="BE173">
        <v>2</v>
      </c>
      <c r="BF173" t="b">
        <v>1</v>
      </c>
      <c r="BG173">
        <v>1657213660.5185201</v>
      </c>
      <c r="BH173">
        <v>565.30525925925895</v>
      </c>
      <c r="BI173">
        <v>623.87311111111103</v>
      </c>
      <c r="BJ173">
        <v>21.219392592592602</v>
      </c>
      <c r="BK173">
        <v>14.3320407407407</v>
      </c>
      <c r="BL173">
        <v>562.53125925925895</v>
      </c>
      <c r="BM173">
        <v>21.027262962963</v>
      </c>
      <c r="BN173">
        <v>500.01414814814802</v>
      </c>
      <c r="BO173">
        <v>74.574788888888904</v>
      </c>
      <c r="BP173">
        <v>0.10000082962963</v>
      </c>
      <c r="BQ173">
        <v>24.9305296296296</v>
      </c>
      <c r="BR173">
        <v>25.070340740740701</v>
      </c>
      <c r="BS173">
        <v>999.9</v>
      </c>
      <c r="BT173">
        <v>0</v>
      </c>
      <c r="BU173">
        <v>0</v>
      </c>
      <c r="BV173">
        <v>9993.9748148148192</v>
      </c>
      <c r="BW173">
        <v>0</v>
      </c>
      <c r="BX173">
        <v>398.840222222222</v>
      </c>
      <c r="BY173">
        <v>-58.567792592592603</v>
      </c>
      <c r="BZ173">
        <v>577.56085185185202</v>
      </c>
      <c r="CA173">
        <v>632.94448148148103</v>
      </c>
      <c r="CB173">
        <v>6.8873570370370398</v>
      </c>
      <c r="CC173">
        <v>623.87311111111103</v>
      </c>
      <c r="CD173">
        <v>14.3320407407407</v>
      </c>
      <c r="CE173">
        <v>1.58243111111111</v>
      </c>
      <c r="CF173">
        <v>1.0688074074074101</v>
      </c>
      <c r="CG173">
        <v>13.7887814814815</v>
      </c>
      <c r="CH173">
        <v>7.8897155555555596</v>
      </c>
      <c r="CI173">
        <v>2000.00444444444</v>
      </c>
      <c r="CJ173">
        <v>0.98000600000000004</v>
      </c>
      <c r="CK173">
        <v>1.9993799999999999E-2</v>
      </c>
      <c r="CL173">
        <v>0</v>
      </c>
      <c r="CM173">
        <v>2.4942777777777798</v>
      </c>
      <c r="CN173">
        <v>0</v>
      </c>
      <c r="CO173">
        <v>16932.051851851898</v>
      </c>
      <c r="CP173">
        <v>16705.4851851852</v>
      </c>
      <c r="CQ173">
        <v>49.147962962963</v>
      </c>
      <c r="CR173">
        <v>50.652555555555502</v>
      </c>
      <c r="CS173">
        <v>50.1502592592593</v>
      </c>
      <c r="CT173">
        <v>49.2476296296296</v>
      </c>
      <c r="CU173">
        <v>48.118000000000002</v>
      </c>
      <c r="CV173">
        <v>1960.01444444444</v>
      </c>
      <c r="CW173">
        <v>39.99</v>
      </c>
      <c r="CX173">
        <v>0</v>
      </c>
      <c r="CY173">
        <v>1651530729.8</v>
      </c>
      <c r="CZ173">
        <v>0</v>
      </c>
      <c r="DA173">
        <v>1657211497.5999999</v>
      </c>
      <c r="DB173" t="s">
        <v>358</v>
      </c>
      <c r="DC173">
        <v>1657211493.5999999</v>
      </c>
      <c r="DD173">
        <v>1657211497.5999999</v>
      </c>
      <c r="DE173">
        <v>1</v>
      </c>
      <c r="DF173">
        <v>1.526</v>
      </c>
      <c r="DG173">
        <v>4.4999999999999998E-2</v>
      </c>
      <c r="DH173">
        <v>2.6110000000000002</v>
      </c>
      <c r="DI173">
        <v>0.157</v>
      </c>
      <c r="DJ173">
        <v>420</v>
      </c>
      <c r="DK173">
        <v>20</v>
      </c>
      <c r="DL173">
        <v>0.57999999999999996</v>
      </c>
      <c r="DM173">
        <v>0.22</v>
      </c>
      <c r="DN173">
        <v>-57.709395121951196</v>
      </c>
      <c r="DO173">
        <v>-12.938540069686301</v>
      </c>
      <c r="DP173">
        <v>1.29918809748979</v>
      </c>
      <c r="DQ173">
        <v>0</v>
      </c>
      <c r="DR173">
        <v>6.8865141463414599</v>
      </c>
      <c r="DS173">
        <v>1.68510104529793E-2</v>
      </c>
      <c r="DT173">
        <v>2.6921747266981E-3</v>
      </c>
      <c r="DU173">
        <v>1</v>
      </c>
      <c r="DV173">
        <v>1</v>
      </c>
      <c r="DW173">
        <v>2</v>
      </c>
      <c r="DX173" t="s">
        <v>379</v>
      </c>
      <c r="DY173">
        <v>2.82742</v>
      </c>
      <c r="DZ173">
        <v>2.7166199999999998</v>
      </c>
      <c r="EA173">
        <v>9.6078999999999998E-2</v>
      </c>
      <c r="EB173">
        <v>0.102923</v>
      </c>
      <c r="EC173">
        <v>7.7579400000000007E-2</v>
      </c>
      <c r="ED173">
        <v>5.8349100000000001E-2</v>
      </c>
      <c r="EE173">
        <v>25367.7</v>
      </c>
      <c r="EF173">
        <v>21842.6</v>
      </c>
      <c r="EG173">
        <v>25144.6</v>
      </c>
      <c r="EH173">
        <v>23732.6</v>
      </c>
      <c r="EI173">
        <v>39643.4</v>
      </c>
      <c r="EJ173">
        <v>37020</v>
      </c>
      <c r="EK173">
        <v>45513.5</v>
      </c>
      <c r="EL173">
        <v>42373.1</v>
      </c>
      <c r="EM173">
        <v>1.73787</v>
      </c>
      <c r="EN173">
        <v>2.0864699999999998</v>
      </c>
      <c r="EO173">
        <v>-0.23882800000000001</v>
      </c>
      <c r="EP173">
        <v>0</v>
      </c>
      <c r="EQ173">
        <v>28.982199999999999</v>
      </c>
      <c r="ER173">
        <v>999.9</v>
      </c>
      <c r="ES173">
        <v>26.736999999999998</v>
      </c>
      <c r="ET173">
        <v>37.292999999999999</v>
      </c>
      <c r="EU173">
        <v>22.965800000000002</v>
      </c>
      <c r="EV173">
        <v>53.2303</v>
      </c>
      <c r="EW173">
        <v>32.484000000000002</v>
      </c>
      <c r="EX173">
        <v>2</v>
      </c>
      <c r="EY173">
        <v>0.32315500000000003</v>
      </c>
      <c r="EZ173">
        <v>9.2810500000000005</v>
      </c>
      <c r="FA173">
        <v>20.011099999999999</v>
      </c>
      <c r="FB173">
        <v>5.2346599999999999</v>
      </c>
      <c r="FC173">
        <v>11.997999999999999</v>
      </c>
      <c r="FD173">
        <v>4.9568000000000003</v>
      </c>
      <c r="FE173">
        <v>3.3039000000000001</v>
      </c>
      <c r="FF173">
        <v>9999</v>
      </c>
      <c r="FG173">
        <v>322.60000000000002</v>
      </c>
      <c r="FH173">
        <v>9999</v>
      </c>
      <c r="FI173">
        <v>4701.3</v>
      </c>
      <c r="FJ173">
        <v>1.8681300000000001</v>
      </c>
      <c r="FK173">
        <v>1.8638600000000001</v>
      </c>
      <c r="FL173">
        <v>1.87134</v>
      </c>
      <c r="FM173">
        <v>1.8624799999999999</v>
      </c>
      <c r="FN173">
        <v>1.86175</v>
      </c>
      <c r="FO173">
        <v>1.8681300000000001</v>
      </c>
      <c r="FP173">
        <v>1.85836</v>
      </c>
      <c r="FQ173">
        <v>1.8646199999999999</v>
      </c>
      <c r="FR173">
        <v>5</v>
      </c>
      <c r="FS173">
        <v>0</v>
      </c>
      <c r="FT173">
        <v>0</v>
      </c>
      <c r="FU173">
        <v>0</v>
      </c>
      <c r="FV173" t="s">
        <v>360</v>
      </c>
      <c r="FW173" t="s">
        <v>361</v>
      </c>
      <c r="FX173" t="s">
        <v>362</v>
      </c>
      <c r="FY173" t="s">
        <v>362</v>
      </c>
      <c r="FZ173" t="s">
        <v>362</v>
      </c>
      <c r="GA173" t="s">
        <v>362</v>
      </c>
      <c r="GB173">
        <v>0</v>
      </c>
      <c r="GC173">
        <v>100</v>
      </c>
      <c r="GD173">
        <v>100</v>
      </c>
      <c r="GE173">
        <v>2.8010000000000002</v>
      </c>
      <c r="GF173">
        <v>0.19239999999999999</v>
      </c>
      <c r="GG173">
        <v>2.06512692478187</v>
      </c>
      <c r="GH173">
        <v>1.5675561973404399E-3</v>
      </c>
      <c r="GI173">
        <v>-8.2833039480674595E-7</v>
      </c>
      <c r="GJ173">
        <v>5.0085055433431996E-10</v>
      </c>
      <c r="GK173">
        <v>-8.2657068672907993E-2</v>
      </c>
      <c r="GL173">
        <v>-3.8189079593307799E-2</v>
      </c>
      <c r="GM173">
        <v>3.2721738724615498E-3</v>
      </c>
      <c r="GN173">
        <v>-3.9688209873996E-5</v>
      </c>
      <c r="GO173">
        <v>3</v>
      </c>
      <c r="GP173">
        <v>2235</v>
      </c>
      <c r="GQ173">
        <v>2</v>
      </c>
      <c r="GR173">
        <v>25</v>
      </c>
      <c r="GS173">
        <v>36.200000000000003</v>
      </c>
      <c r="GT173">
        <v>36.200000000000003</v>
      </c>
      <c r="GU173">
        <v>1.90063</v>
      </c>
      <c r="GV173">
        <v>2.3901400000000002</v>
      </c>
      <c r="GW173">
        <v>1.9982899999999999</v>
      </c>
      <c r="GX173">
        <v>2.6879900000000001</v>
      </c>
      <c r="GY173">
        <v>2.0947300000000002</v>
      </c>
      <c r="GZ173">
        <v>2.34009</v>
      </c>
      <c r="HA173">
        <v>41.196399999999997</v>
      </c>
      <c r="HB173">
        <v>14.491</v>
      </c>
      <c r="HC173">
        <v>18</v>
      </c>
      <c r="HD173">
        <v>422.13099999999997</v>
      </c>
      <c r="HE173">
        <v>655.21699999999998</v>
      </c>
      <c r="HF173">
        <v>17.882999999999999</v>
      </c>
      <c r="HG173">
        <v>31.3992</v>
      </c>
      <c r="HH173">
        <v>30.001799999999999</v>
      </c>
      <c r="HI173">
        <v>30.904800000000002</v>
      </c>
      <c r="HJ173">
        <v>30.9057</v>
      </c>
      <c r="HK173">
        <v>38.187100000000001</v>
      </c>
      <c r="HL173">
        <v>42.753999999999998</v>
      </c>
      <c r="HM173">
        <v>0</v>
      </c>
      <c r="HN173">
        <v>14.702</v>
      </c>
      <c r="HO173">
        <v>676.22</v>
      </c>
      <c r="HP173">
        <v>14.2706</v>
      </c>
      <c r="HQ173">
        <v>96.284599999999998</v>
      </c>
      <c r="HR173">
        <v>99.590199999999996</v>
      </c>
    </row>
    <row r="174" spans="1:226" x14ac:dyDescent="0.2">
      <c r="A174">
        <v>158</v>
      </c>
      <c r="B174">
        <v>1657213673</v>
      </c>
      <c r="C174">
        <v>1957.4000000953699</v>
      </c>
      <c r="D174" t="s">
        <v>677</v>
      </c>
      <c r="E174" t="s">
        <v>678</v>
      </c>
      <c r="F174">
        <v>5</v>
      </c>
      <c r="G174" t="s">
        <v>600</v>
      </c>
      <c r="H174" t="s">
        <v>356</v>
      </c>
      <c r="I174">
        <v>1657213665.2321401</v>
      </c>
      <c r="J174">
        <f t="shared" si="68"/>
        <v>5.8662948602763443E-3</v>
      </c>
      <c r="K174">
        <f t="shared" si="69"/>
        <v>5.8662948602763443</v>
      </c>
      <c r="L174">
        <f t="shared" si="70"/>
        <v>28.838957845302073</v>
      </c>
      <c r="M174">
        <f t="shared" si="71"/>
        <v>580.53257142857103</v>
      </c>
      <c r="N174">
        <f t="shared" si="72"/>
        <v>389.71292493359363</v>
      </c>
      <c r="O174">
        <f t="shared" si="73"/>
        <v>29.102072060947126</v>
      </c>
      <c r="P174">
        <f t="shared" si="74"/>
        <v>43.351656171834783</v>
      </c>
      <c r="Q174">
        <f t="shared" si="75"/>
        <v>0.28009268627254935</v>
      </c>
      <c r="R174">
        <f t="shared" si="76"/>
        <v>2.4446691068426456</v>
      </c>
      <c r="S174">
        <f t="shared" si="77"/>
        <v>0.26340761510251814</v>
      </c>
      <c r="T174">
        <f t="shared" si="78"/>
        <v>0.16604595759165644</v>
      </c>
      <c r="U174">
        <f t="shared" si="79"/>
        <v>321.51279899999975</v>
      </c>
      <c r="V174">
        <f t="shared" si="80"/>
        <v>25.37803445768682</v>
      </c>
      <c r="W174">
        <f t="shared" si="81"/>
        <v>25.079760714285701</v>
      </c>
      <c r="X174">
        <f t="shared" si="82"/>
        <v>3.1948292404460545</v>
      </c>
      <c r="Y174">
        <f t="shared" si="83"/>
        <v>50.02727397870774</v>
      </c>
      <c r="Z174">
        <f t="shared" si="84"/>
        <v>1.5849683328857105</v>
      </c>
      <c r="AA174">
        <f t="shared" si="85"/>
        <v>3.1682084727628648</v>
      </c>
      <c r="AB174">
        <f t="shared" si="86"/>
        <v>1.6098609075603441</v>
      </c>
      <c r="AC174">
        <f t="shared" si="87"/>
        <v>-258.70360333818678</v>
      </c>
      <c r="AD174">
        <f t="shared" si="88"/>
        <v>-18.498650481788751</v>
      </c>
      <c r="AE174">
        <f t="shared" si="89"/>
        <v>-1.6007439896998004</v>
      </c>
      <c r="AF174">
        <f t="shared" si="90"/>
        <v>42.709801190324391</v>
      </c>
      <c r="AG174">
        <f t="shared" si="91"/>
        <v>45.977399803931135</v>
      </c>
      <c r="AH174">
        <f t="shared" si="92"/>
        <v>5.8657529100491343</v>
      </c>
      <c r="AI174">
        <f t="shared" si="93"/>
        <v>28.838957845302073</v>
      </c>
      <c r="AJ174">
        <v>665.50529305447799</v>
      </c>
      <c r="AK174">
        <v>617.180115151515</v>
      </c>
      <c r="AL174">
        <v>3.3055873523585202</v>
      </c>
      <c r="AM174">
        <v>66.437045708557406</v>
      </c>
      <c r="AN174">
        <f t="shared" si="94"/>
        <v>5.8662948602763443</v>
      </c>
      <c r="AO174">
        <v>14.338358203347299</v>
      </c>
      <c r="AP174">
        <v>21.228104895104899</v>
      </c>
      <c r="AQ174">
        <v>2.4404608391536699E-5</v>
      </c>
      <c r="AR174">
        <v>78.865860045576497</v>
      </c>
      <c r="AS174">
        <v>21</v>
      </c>
      <c r="AT174">
        <v>4</v>
      </c>
      <c r="AU174">
        <f t="shared" si="95"/>
        <v>1</v>
      </c>
      <c r="AV174">
        <f t="shared" si="96"/>
        <v>0</v>
      </c>
      <c r="AW174">
        <f t="shared" si="97"/>
        <v>39699.568727902559</v>
      </c>
      <c r="AX174">
        <f t="shared" si="98"/>
        <v>1999.98357142857</v>
      </c>
      <c r="AY174">
        <f t="shared" si="99"/>
        <v>1681.1858999999988</v>
      </c>
      <c r="AZ174">
        <f t="shared" si="100"/>
        <v>0.84059985492737976</v>
      </c>
      <c r="BA174">
        <f t="shared" si="101"/>
        <v>0.16075772000984292</v>
      </c>
      <c r="BB174">
        <v>6</v>
      </c>
      <c r="BC174">
        <v>0.5</v>
      </c>
      <c r="BD174" t="s">
        <v>357</v>
      </c>
      <c r="BE174">
        <v>2</v>
      </c>
      <c r="BF174" t="b">
        <v>1</v>
      </c>
      <c r="BG174">
        <v>1657213665.2321401</v>
      </c>
      <c r="BH174">
        <v>580.53257142857103</v>
      </c>
      <c r="BI174">
        <v>639.78957142857098</v>
      </c>
      <c r="BJ174">
        <v>21.224696428571399</v>
      </c>
      <c r="BK174">
        <v>14.3354464285714</v>
      </c>
      <c r="BL174">
        <v>577.74171428571401</v>
      </c>
      <c r="BM174">
        <v>21.0323285714286</v>
      </c>
      <c r="BN174">
        <v>500.01850000000002</v>
      </c>
      <c r="BO174">
        <v>74.575667857142903</v>
      </c>
      <c r="BP174">
        <v>9.9997739285714302E-2</v>
      </c>
      <c r="BQ174">
        <v>24.939403571428599</v>
      </c>
      <c r="BR174">
        <v>25.079760714285701</v>
      </c>
      <c r="BS174">
        <v>999.9</v>
      </c>
      <c r="BT174">
        <v>0</v>
      </c>
      <c r="BU174">
        <v>0</v>
      </c>
      <c r="BV174">
        <v>9998.2503571428606</v>
      </c>
      <c r="BW174">
        <v>0</v>
      </c>
      <c r="BX174">
        <v>399.53649999999999</v>
      </c>
      <c r="BY174">
        <v>-59.256971428571397</v>
      </c>
      <c r="BZ174">
        <v>593.12146428571396</v>
      </c>
      <c r="CA174">
        <v>649.09467857142897</v>
      </c>
      <c r="CB174">
        <v>6.8892560714285702</v>
      </c>
      <c r="CC174">
        <v>639.78957142857098</v>
      </c>
      <c r="CD174">
        <v>14.3354464285714</v>
      </c>
      <c r="CE174">
        <v>1.58284571428571</v>
      </c>
      <c r="CF174">
        <v>1.0690742857142901</v>
      </c>
      <c r="CG174">
        <v>13.7928142857143</v>
      </c>
      <c r="CH174">
        <v>7.8933825000000004</v>
      </c>
      <c r="CI174">
        <v>1999.98357142857</v>
      </c>
      <c r="CJ174">
        <v>0.98000600000000004</v>
      </c>
      <c r="CK174">
        <v>1.9993799999999999E-2</v>
      </c>
      <c r="CL174">
        <v>0</v>
      </c>
      <c r="CM174">
        <v>2.4656642857142899</v>
      </c>
      <c r="CN174">
        <v>0</v>
      </c>
      <c r="CO174">
        <v>16957.089285714301</v>
      </c>
      <c r="CP174">
        <v>16705.303571428602</v>
      </c>
      <c r="CQ174">
        <v>49.167071428571397</v>
      </c>
      <c r="CR174">
        <v>50.676000000000002</v>
      </c>
      <c r="CS174">
        <v>50.169285714285699</v>
      </c>
      <c r="CT174">
        <v>49.272142857142804</v>
      </c>
      <c r="CU174">
        <v>48.127214285714302</v>
      </c>
      <c r="CV174">
        <v>1959.99357142857</v>
      </c>
      <c r="CW174">
        <v>39.99</v>
      </c>
      <c r="CX174">
        <v>0</v>
      </c>
      <c r="CY174">
        <v>1651530734.5999999</v>
      </c>
      <c r="CZ174">
        <v>0</v>
      </c>
      <c r="DA174">
        <v>1657211497.5999999</v>
      </c>
      <c r="DB174" t="s">
        <v>358</v>
      </c>
      <c r="DC174">
        <v>1657211493.5999999</v>
      </c>
      <c r="DD174">
        <v>1657211497.5999999</v>
      </c>
      <c r="DE174">
        <v>1</v>
      </c>
      <c r="DF174">
        <v>1.526</v>
      </c>
      <c r="DG174">
        <v>4.4999999999999998E-2</v>
      </c>
      <c r="DH174">
        <v>2.6110000000000002</v>
      </c>
      <c r="DI174">
        <v>0.157</v>
      </c>
      <c r="DJ174">
        <v>420</v>
      </c>
      <c r="DK174">
        <v>20</v>
      </c>
      <c r="DL174">
        <v>0.57999999999999996</v>
      </c>
      <c r="DM174">
        <v>0.22</v>
      </c>
      <c r="DN174">
        <v>-58.662668292682902</v>
      </c>
      <c r="DO174">
        <v>-9.3476885017420592</v>
      </c>
      <c r="DP174">
        <v>0.93775340417586694</v>
      </c>
      <c r="DQ174">
        <v>0</v>
      </c>
      <c r="DR174">
        <v>6.8873807317073199</v>
      </c>
      <c r="DS174">
        <v>2.2928571428557899E-2</v>
      </c>
      <c r="DT174">
        <v>2.8779967543871598E-3</v>
      </c>
      <c r="DU174">
        <v>1</v>
      </c>
      <c r="DV174">
        <v>1</v>
      </c>
      <c r="DW174">
        <v>2</v>
      </c>
      <c r="DX174" t="s">
        <v>379</v>
      </c>
      <c r="DY174">
        <v>2.8270599999999999</v>
      </c>
      <c r="DZ174">
        <v>2.7163900000000001</v>
      </c>
      <c r="EA174">
        <v>9.7934999999999994E-2</v>
      </c>
      <c r="EB174">
        <v>0.10477300000000001</v>
      </c>
      <c r="EC174">
        <v>7.7579099999999998E-2</v>
      </c>
      <c r="ED174">
        <v>5.8350699999999998E-2</v>
      </c>
      <c r="EE174">
        <v>25314.5</v>
      </c>
      <c r="EF174">
        <v>21796.7</v>
      </c>
      <c r="EG174">
        <v>25143.599999999999</v>
      </c>
      <c r="EH174">
        <v>23731.8</v>
      </c>
      <c r="EI174">
        <v>39642.1</v>
      </c>
      <c r="EJ174">
        <v>37018.6</v>
      </c>
      <c r="EK174">
        <v>45512</v>
      </c>
      <c r="EL174">
        <v>42371.6</v>
      </c>
      <c r="EM174">
        <v>1.73752</v>
      </c>
      <c r="EN174">
        <v>2.0863499999999999</v>
      </c>
      <c r="EO174">
        <v>-0.23879900000000001</v>
      </c>
      <c r="EP174">
        <v>0</v>
      </c>
      <c r="EQ174">
        <v>29.006399999999999</v>
      </c>
      <c r="ER174">
        <v>999.9</v>
      </c>
      <c r="ES174">
        <v>26.736999999999998</v>
      </c>
      <c r="ET174">
        <v>37.302999999999997</v>
      </c>
      <c r="EU174">
        <v>22.981999999999999</v>
      </c>
      <c r="EV174">
        <v>53.420299999999997</v>
      </c>
      <c r="EW174">
        <v>32.552100000000003</v>
      </c>
      <c r="EX174">
        <v>2</v>
      </c>
      <c r="EY174">
        <v>0.32509399999999999</v>
      </c>
      <c r="EZ174">
        <v>9.2810500000000005</v>
      </c>
      <c r="FA174">
        <v>20.011299999999999</v>
      </c>
      <c r="FB174">
        <v>5.2352600000000002</v>
      </c>
      <c r="FC174">
        <v>11.997999999999999</v>
      </c>
      <c r="FD174">
        <v>4.9573</v>
      </c>
      <c r="FE174">
        <v>3.3039999999999998</v>
      </c>
      <c r="FF174">
        <v>9999</v>
      </c>
      <c r="FG174">
        <v>322.60000000000002</v>
      </c>
      <c r="FH174">
        <v>9999</v>
      </c>
      <c r="FI174">
        <v>4701.6000000000004</v>
      </c>
      <c r="FJ174">
        <v>1.8681300000000001</v>
      </c>
      <c r="FK174">
        <v>1.8638600000000001</v>
      </c>
      <c r="FL174">
        <v>1.87134</v>
      </c>
      <c r="FM174">
        <v>1.8624700000000001</v>
      </c>
      <c r="FN174">
        <v>1.86174</v>
      </c>
      <c r="FO174">
        <v>1.8681300000000001</v>
      </c>
      <c r="FP174">
        <v>1.8583700000000001</v>
      </c>
      <c r="FQ174">
        <v>1.8646199999999999</v>
      </c>
      <c r="FR174">
        <v>5</v>
      </c>
      <c r="FS174">
        <v>0</v>
      </c>
      <c r="FT174">
        <v>0</v>
      </c>
      <c r="FU174">
        <v>0</v>
      </c>
      <c r="FV174" t="s">
        <v>360</v>
      </c>
      <c r="FW174" t="s">
        <v>361</v>
      </c>
      <c r="FX174" t="s">
        <v>362</v>
      </c>
      <c r="FY174" t="s">
        <v>362</v>
      </c>
      <c r="FZ174" t="s">
        <v>362</v>
      </c>
      <c r="GA174" t="s">
        <v>362</v>
      </c>
      <c r="GB174">
        <v>0</v>
      </c>
      <c r="GC174">
        <v>100</v>
      </c>
      <c r="GD174">
        <v>100</v>
      </c>
      <c r="GE174">
        <v>2.819</v>
      </c>
      <c r="GF174">
        <v>0.1925</v>
      </c>
      <c r="GG174">
        <v>2.06512692478187</v>
      </c>
      <c r="GH174">
        <v>1.5675561973404399E-3</v>
      </c>
      <c r="GI174">
        <v>-8.2833039480674595E-7</v>
      </c>
      <c r="GJ174">
        <v>5.0085055433431996E-10</v>
      </c>
      <c r="GK174">
        <v>-8.2657068672907993E-2</v>
      </c>
      <c r="GL174">
        <v>-3.8189079593307799E-2</v>
      </c>
      <c r="GM174">
        <v>3.2721738724615498E-3</v>
      </c>
      <c r="GN174">
        <v>-3.9688209873996E-5</v>
      </c>
      <c r="GO174">
        <v>3</v>
      </c>
      <c r="GP174">
        <v>2235</v>
      </c>
      <c r="GQ174">
        <v>2</v>
      </c>
      <c r="GR174">
        <v>25</v>
      </c>
      <c r="GS174">
        <v>36.299999999999997</v>
      </c>
      <c r="GT174">
        <v>36.299999999999997</v>
      </c>
      <c r="GU174">
        <v>1.93848</v>
      </c>
      <c r="GV174">
        <v>2.3815900000000001</v>
      </c>
      <c r="GW174">
        <v>1.9982899999999999</v>
      </c>
      <c r="GX174">
        <v>2.6879900000000001</v>
      </c>
      <c r="GY174">
        <v>2.0935100000000002</v>
      </c>
      <c r="GZ174">
        <v>2.35229</v>
      </c>
      <c r="HA174">
        <v>41.196399999999997</v>
      </c>
      <c r="HB174">
        <v>14.491</v>
      </c>
      <c r="HC174">
        <v>18</v>
      </c>
      <c r="HD174">
        <v>422.04500000000002</v>
      </c>
      <c r="HE174">
        <v>655.30499999999995</v>
      </c>
      <c r="HF174">
        <v>17.8978</v>
      </c>
      <c r="HG174">
        <v>31.422599999999999</v>
      </c>
      <c r="HH174">
        <v>30.001799999999999</v>
      </c>
      <c r="HI174">
        <v>30.9222</v>
      </c>
      <c r="HJ174">
        <v>30.923100000000002</v>
      </c>
      <c r="HK174">
        <v>38.895699999999998</v>
      </c>
      <c r="HL174">
        <v>42.753999999999998</v>
      </c>
      <c r="HM174">
        <v>0</v>
      </c>
      <c r="HN174">
        <v>14.6273</v>
      </c>
      <c r="HO174">
        <v>689.80799999999999</v>
      </c>
      <c r="HP174">
        <v>14.257300000000001</v>
      </c>
      <c r="HQ174">
        <v>96.281099999999995</v>
      </c>
      <c r="HR174">
        <v>99.586699999999993</v>
      </c>
    </row>
    <row r="175" spans="1:226" x14ac:dyDescent="0.2">
      <c r="A175">
        <v>159</v>
      </c>
      <c r="B175">
        <v>1657213678</v>
      </c>
      <c r="C175">
        <v>1962.4000000953699</v>
      </c>
      <c r="D175" t="s">
        <v>679</v>
      </c>
      <c r="E175" t="s">
        <v>680</v>
      </c>
      <c r="F175">
        <v>5</v>
      </c>
      <c r="G175" t="s">
        <v>600</v>
      </c>
      <c r="H175" t="s">
        <v>356</v>
      </c>
      <c r="I175">
        <v>1657213670.5</v>
      </c>
      <c r="J175">
        <f t="shared" si="68"/>
        <v>5.8649734399598098E-3</v>
      </c>
      <c r="K175">
        <f t="shared" si="69"/>
        <v>5.8649734399598099</v>
      </c>
      <c r="L175">
        <f t="shared" si="70"/>
        <v>29.095819495330204</v>
      </c>
      <c r="M175">
        <f t="shared" si="71"/>
        <v>597.59177777777802</v>
      </c>
      <c r="N175">
        <f t="shared" si="72"/>
        <v>404.48761308581641</v>
      </c>
      <c r="O175">
        <f t="shared" si="73"/>
        <v>30.205427710897297</v>
      </c>
      <c r="P175">
        <f t="shared" si="74"/>
        <v>44.625631688908264</v>
      </c>
      <c r="Q175">
        <f t="shared" si="75"/>
        <v>0.27981075047329745</v>
      </c>
      <c r="R175">
        <f t="shared" si="76"/>
        <v>2.4459509259094641</v>
      </c>
      <c r="S175">
        <f t="shared" si="77"/>
        <v>0.2631663503887241</v>
      </c>
      <c r="T175">
        <f t="shared" si="78"/>
        <v>0.16589183383229611</v>
      </c>
      <c r="U175">
        <f t="shared" si="79"/>
        <v>321.51228811111099</v>
      </c>
      <c r="V175">
        <f t="shared" si="80"/>
        <v>25.385305201808617</v>
      </c>
      <c r="W175">
        <f t="shared" si="81"/>
        <v>25.086600000000001</v>
      </c>
      <c r="X175">
        <f t="shared" si="82"/>
        <v>3.196131389306279</v>
      </c>
      <c r="Y175">
        <f t="shared" si="83"/>
        <v>50.012567553595218</v>
      </c>
      <c r="Z175">
        <f t="shared" si="84"/>
        <v>1.5851718070743599</v>
      </c>
      <c r="AA175">
        <f t="shared" si="85"/>
        <v>3.1695469451266107</v>
      </c>
      <c r="AB175">
        <f t="shared" si="86"/>
        <v>1.6109595822319192</v>
      </c>
      <c r="AC175">
        <f t="shared" si="87"/>
        <v>-258.64532870222763</v>
      </c>
      <c r="AD175">
        <f t="shared" si="88"/>
        <v>-18.47639506704374</v>
      </c>
      <c r="AE175">
        <f t="shared" si="89"/>
        <v>-1.5980922606403141</v>
      </c>
      <c r="AF175">
        <f t="shared" si="90"/>
        <v>42.792472081199293</v>
      </c>
      <c r="AG175">
        <f t="shared" si="91"/>
        <v>46.363387541075539</v>
      </c>
      <c r="AH175">
        <f t="shared" si="92"/>
        <v>5.8645725344914403</v>
      </c>
      <c r="AI175">
        <f t="shared" si="93"/>
        <v>29.095819495330204</v>
      </c>
      <c r="AJ175">
        <v>682.15191739265595</v>
      </c>
      <c r="AK175">
        <v>633.60669696969705</v>
      </c>
      <c r="AL175">
        <v>3.2820707937096198</v>
      </c>
      <c r="AM175">
        <v>66.437045708557406</v>
      </c>
      <c r="AN175">
        <f t="shared" si="94"/>
        <v>5.8649734399598099</v>
      </c>
      <c r="AO175">
        <v>14.340754901941899</v>
      </c>
      <c r="AP175">
        <v>21.229234965035001</v>
      </c>
      <c r="AQ175">
        <v>7.8115311069524407E-6</v>
      </c>
      <c r="AR175">
        <v>78.865860045576497</v>
      </c>
      <c r="AS175">
        <v>21</v>
      </c>
      <c r="AT175">
        <v>4</v>
      </c>
      <c r="AU175">
        <f t="shared" si="95"/>
        <v>1</v>
      </c>
      <c r="AV175">
        <f t="shared" si="96"/>
        <v>0</v>
      </c>
      <c r="AW175">
        <f t="shared" si="97"/>
        <v>39730.435483227448</v>
      </c>
      <c r="AX175">
        <f t="shared" si="98"/>
        <v>1999.9803703703701</v>
      </c>
      <c r="AY175">
        <f t="shared" si="99"/>
        <v>1681.1832111111109</v>
      </c>
      <c r="AZ175">
        <f t="shared" si="100"/>
        <v>0.84059985588747443</v>
      </c>
      <c r="BA175">
        <f t="shared" si="101"/>
        <v>0.16075772186282566</v>
      </c>
      <c r="BB175">
        <v>6</v>
      </c>
      <c r="BC175">
        <v>0.5</v>
      </c>
      <c r="BD175" t="s">
        <v>357</v>
      </c>
      <c r="BE175">
        <v>2</v>
      </c>
      <c r="BF175" t="b">
        <v>1</v>
      </c>
      <c r="BG175">
        <v>1657213670.5</v>
      </c>
      <c r="BH175">
        <v>597.59177777777802</v>
      </c>
      <c r="BI175">
        <v>657.43303703703702</v>
      </c>
      <c r="BJ175">
        <v>21.2273888888889</v>
      </c>
      <c r="BK175">
        <v>14.339329629629599</v>
      </c>
      <c r="BL175">
        <v>594.78200000000004</v>
      </c>
      <c r="BM175">
        <v>21.034907407407399</v>
      </c>
      <c r="BN175">
        <v>500.00292592592598</v>
      </c>
      <c r="BO175">
        <v>74.575788888888894</v>
      </c>
      <c r="BP175">
        <v>9.9990377777777806E-2</v>
      </c>
      <c r="BQ175">
        <v>24.9464851851852</v>
      </c>
      <c r="BR175">
        <v>25.086600000000001</v>
      </c>
      <c r="BS175">
        <v>999.9</v>
      </c>
      <c r="BT175">
        <v>0</v>
      </c>
      <c r="BU175">
        <v>0</v>
      </c>
      <c r="BV175">
        <v>10006.587037036999</v>
      </c>
      <c r="BW175">
        <v>0</v>
      </c>
      <c r="BX175">
        <v>398.75437037037</v>
      </c>
      <c r="BY175">
        <v>-59.841185185185203</v>
      </c>
      <c r="BZ175">
        <v>610.55225925925902</v>
      </c>
      <c r="CA175">
        <v>666.997444444444</v>
      </c>
      <c r="CB175">
        <v>6.8880640740740704</v>
      </c>
      <c r="CC175">
        <v>657.43303703703702</v>
      </c>
      <c r="CD175">
        <v>14.339329629629599</v>
      </c>
      <c r="CE175">
        <v>1.58304925925926</v>
      </c>
      <c r="CF175">
        <v>1.0693666666666699</v>
      </c>
      <c r="CG175">
        <v>13.794788888888901</v>
      </c>
      <c r="CH175">
        <v>7.8973896296296298</v>
      </c>
      <c r="CI175">
        <v>1999.9803703703701</v>
      </c>
      <c r="CJ175">
        <v>0.98000611111111102</v>
      </c>
      <c r="CK175">
        <v>1.99936814814815E-2</v>
      </c>
      <c r="CL175">
        <v>0</v>
      </c>
      <c r="CM175">
        <v>2.4382000000000001</v>
      </c>
      <c r="CN175">
        <v>0</v>
      </c>
      <c r="CO175">
        <v>16977.885185185201</v>
      </c>
      <c r="CP175">
        <v>16705.277777777799</v>
      </c>
      <c r="CQ175">
        <v>49.186999999999998</v>
      </c>
      <c r="CR175">
        <v>50.703333333333298</v>
      </c>
      <c r="CS175">
        <v>50.187111111111101</v>
      </c>
      <c r="CT175">
        <v>49.293629629629599</v>
      </c>
      <c r="CU175">
        <v>48.134185185185203</v>
      </c>
      <c r="CV175">
        <v>1959.9903703703701</v>
      </c>
      <c r="CW175">
        <v>39.99</v>
      </c>
      <c r="CX175">
        <v>0</v>
      </c>
      <c r="CY175">
        <v>1651530740</v>
      </c>
      <c r="CZ175">
        <v>0</v>
      </c>
      <c r="DA175">
        <v>1657211497.5999999</v>
      </c>
      <c r="DB175" t="s">
        <v>358</v>
      </c>
      <c r="DC175">
        <v>1657211493.5999999</v>
      </c>
      <c r="DD175">
        <v>1657211497.5999999</v>
      </c>
      <c r="DE175">
        <v>1</v>
      </c>
      <c r="DF175">
        <v>1.526</v>
      </c>
      <c r="DG175">
        <v>4.4999999999999998E-2</v>
      </c>
      <c r="DH175">
        <v>2.6110000000000002</v>
      </c>
      <c r="DI175">
        <v>0.157</v>
      </c>
      <c r="DJ175">
        <v>420</v>
      </c>
      <c r="DK175">
        <v>20</v>
      </c>
      <c r="DL175">
        <v>0.57999999999999996</v>
      </c>
      <c r="DM175">
        <v>0.22</v>
      </c>
      <c r="DN175">
        <v>-59.3322853658537</v>
      </c>
      <c r="DO175">
        <v>-7.5525846689896801</v>
      </c>
      <c r="DP175">
        <v>0.77932800369729904</v>
      </c>
      <c r="DQ175">
        <v>0</v>
      </c>
      <c r="DR175">
        <v>6.8883990243902398</v>
      </c>
      <c r="DS175">
        <v>-2.55282229965286E-3</v>
      </c>
      <c r="DT175">
        <v>1.69550022099828E-3</v>
      </c>
      <c r="DU175">
        <v>1</v>
      </c>
      <c r="DV175">
        <v>1</v>
      </c>
      <c r="DW175">
        <v>2</v>
      </c>
      <c r="DX175" t="s">
        <v>379</v>
      </c>
      <c r="DY175">
        <v>2.8269600000000001</v>
      </c>
      <c r="DZ175">
        <v>2.7165599999999999</v>
      </c>
      <c r="EA175">
        <v>9.9765599999999996E-2</v>
      </c>
      <c r="EB175">
        <v>0.106529</v>
      </c>
      <c r="EC175">
        <v>7.7579899999999993E-2</v>
      </c>
      <c r="ED175">
        <v>5.8359800000000003E-2</v>
      </c>
      <c r="EE175">
        <v>25261.599999999999</v>
      </c>
      <c r="EF175">
        <v>21753</v>
      </c>
      <c r="EG175">
        <v>25142.2</v>
      </c>
      <c r="EH175">
        <v>23730.9</v>
      </c>
      <c r="EI175">
        <v>39639.9</v>
      </c>
      <c r="EJ175">
        <v>37017.4</v>
      </c>
      <c r="EK175">
        <v>45509.4</v>
      </c>
      <c r="EL175">
        <v>42370.6</v>
      </c>
      <c r="EM175">
        <v>1.7375</v>
      </c>
      <c r="EN175">
        <v>2.0859999999999999</v>
      </c>
      <c r="EO175">
        <v>-0.24096699999999999</v>
      </c>
      <c r="EP175">
        <v>0</v>
      </c>
      <c r="EQ175">
        <v>29.029</v>
      </c>
      <c r="ER175">
        <v>999.9</v>
      </c>
      <c r="ES175">
        <v>26.736999999999998</v>
      </c>
      <c r="ET175">
        <v>37.302999999999997</v>
      </c>
      <c r="EU175">
        <v>22.981400000000001</v>
      </c>
      <c r="EV175">
        <v>53.130299999999998</v>
      </c>
      <c r="EW175">
        <v>32.491999999999997</v>
      </c>
      <c r="EX175">
        <v>2</v>
      </c>
      <c r="EY175">
        <v>0.32690000000000002</v>
      </c>
      <c r="EZ175">
        <v>9.2810500000000005</v>
      </c>
      <c r="FA175">
        <v>20.010999999999999</v>
      </c>
      <c r="FB175">
        <v>5.2352600000000002</v>
      </c>
      <c r="FC175">
        <v>11.997999999999999</v>
      </c>
      <c r="FD175">
        <v>4.9571500000000004</v>
      </c>
      <c r="FE175">
        <v>3.3039499999999999</v>
      </c>
      <c r="FF175">
        <v>9999</v>
      </c>
      <c r="FG175">
        <v>322.60000000000002</v>
      </c>
      <c r="FH175">
        <v>9999</v>
      </c>
      <c r="FI175">
        <v>4701.6000000000004</v>
      </c>
      <c r="FJ175">
        <v>1.8681300000000001</v>
      </c>
      <c r="FK175">
        <v>1.8638600000000001</v>
      </c>
      <c r="FL175">
        <v>1.87134</v>
      </c>
      <c r="FM175">
        <v>1.8624700000000001</v>
      </c>
      <c r="FN175">
        <v>1.86175</v>
      </c>
      <c r="FO175">
        <v>1.8681300000000001</v>
      </c>
      <c r="FP175">
        <v>1.85836</v>
      </c>
      <c r="FQ175">
        <v>1.8646199999999999</v>
      </c>
      <c r="FR175">
        <v>5</v>
      </c>
      <c r="FS175">
        <v>0</v>
      </c>
      <c r="FT175">
        <v>0</v>
      </c>
      <c r="FU175">
        <v>0</v>
      </c>
      <c r="FV175" t="s">
        <v>360</v>
      </c>
      <c r="FW175" t="s">
        <v>361</v>
      </c>
      <c r="FX175" t="s">
        <v>362</v>
      </c>
      <c r="FY175" t="s">
        <v>362</v>
      </c>
      <c r="FZ175" t="s">
        <v>362</v>
      </c>
      <c r="GA175" t="s">
        <v>362</v>
      </c>
      <c r="GB175">
        <v>0</v>
      </c>
      <c r="GC175">
        <v>100</v>
      </c>
      <c r="GD175">
        <v>100</v>
      </c>
      <c r="GE175">
        <v>2.8370000000000002</v>
      </c>
      <c r="GF175">
        <v>0.1925</v>
      </c>
      <c r="GG175">
        <v>2.06512692478187</v>
      </c>
      <c r="GH175">
        <v>1.5675561973404399E-3</v>
      </c>
      <c r="GI175">
        <v>-8.2833039480674595E-7</v>
      </c>
      <c r="GJ175">
        <v>5.0085055433431996E-10</v>
      </c>
      <c r="GK175">
        <v>-8.2657068672907993E-2</v>
      </c>
      <c r="GL175">
        <v>-3.8189079593307799E-2</v>
      </c>
      <c r="GM175">
        <v>3.2721738724615498E-3</v>
      </c>
      <c r="GN175">
        <v>-3.9688209873996E-5</v>
      </c>
      <c r="GO175">
        <v>3</v>
      </c>
      <c r="GP175">
        <v>2235</v>
      </c>
      <c r="GQ175">
        <v>2</v>
      </c>
      <c r="GR175">
        <v>25</v>
      </c>
      <c r="GS175">
        <v>36.4</v>
      </c>
      <c r="GT175">
        <v>36.299999999999997</v>
      </c>
      <c r="GU175">
        <v>1.9751000000000001</v>
      </c>
      <c r="GV175">
        <v>2.3828100000000001</v>
      </c>
      <c r="GW175">
        <v>1.9982899999999999</v>
      </c>
      <c r="GX175">
        <v>2.6892100000000001</v>
      </c>
      <c r="GY175">
        <v>2.0935100000000002</v>
      </c>
      <c r="GZ175">
        <v>2.3852500000000001</v>
      </c>
      <c r="HA175">
        <v>41.222299999999997</v>
      </c>
      <c r="HB175">
        <v>14.491</v>
      </c>
      <c r="HC175">
        <v>18</v>
      </c>
      <c r="HD175">
        <v>422.14499999999998</v>
      </c>
      <c r="HE175">
        <v>655.20799999999997</v>
      </c>
      <c r="HF175">
        <v>17.910299999999999</v>
      </c>
      <c r="HG175">
        <v>31.4467</v>
      </c>
      <c r="HH175">
        <v>30.001899999999999</v>
      </c>
      <c r="HI175">
        <v>30.939599999999999</v>
      </c>
      <c r="HJ175">
        <v>30.9406</v>
      </c>
      <c r="HK175">
        <v>39.610199999999999</v>
      </c>
      <c r="HL175">
        <v>43.037500000000001</v>
      </c>
      <c r="HM175">
        <v>0</v>
      </c>
      <c r="HN175">
        <v>14.5291</v>
      </c>
      <c r="HO175">
        <v>710.01599999999996</v>
      </c>
      <c r="HP175">
        <v>14.2416</v>
      </c>
      <c r="HQ175">
        <v>96.275800000000004</v>
      </c>
      <c r="HR175">
        <v>99.583799999999997</v>
      </c>
    </row>
    <row r="176" spans="1:226" x14ac:dyDescent="0.2">
      <c r="A176">
        <v>160</v>
      </c>
      <c r="B176">
        <v>1657213683</v>
      </c>
      <c r="C176">
        <v>1967.4000000953699</v>
      </c>
      <c r="D176" t="s">
        <v>681</v>
      </c>
      <c r="E176" t="s">
        <v>682</v>
      </c>
      <c r="F176">
        <v>5</v>
      </c>
      <c r="G176" t="s">
        <v>600</v>
      </c>
      <c r="H176" t="s">
        <v>356</v>
      </c>
      <c r="I176">
        <v>1657213675.2142899</v>
      </c>
      <c r="J176">
        <f t="shared" si="68"/>
        <v>5.8649729400044358E-3</v>
      </c>
      <c r="K176">
        <f t="shared" si="69"/>
        <v>5.8649729400044359</v>
      </c>
      <c r="L176">
        <f t="shared" si="70"/>
        <v>29.600973031081448</v>
      </c>
      <c r="M176">
        <f t="shared" si="71"/>
        <v>612.78750000000002</v>
      </c>
      <c r="N176">
        <f t="shared" si="72"/>
        <v>415.97424808139561</v>
      </c>
      <c r="O176">
        <f t="shared" si="73"/>
        <v>31.06347693365062</v>
      </c>
      <c r="P176">
        <f t="shared" si="74"/>
        <v>45.760790383722743</v>
      </c>
      <c r="Q176">
        <f t="shared" si="75"/>
        <v>0.27952494709310716</v>
      </c>
      <c r="R176">
        <f t="shared" si="76"/>
        <v>2.4455622294621704</v>
      </c>
      <c r="S176">
        <f t="shared" si="77"/>
        <v>0.26291097643939854</v>
      </c>
      <c r="T176">
        <f t="shared" si="78"/>
        <v>0.1657297088494612</v>
      </c>
      <c r="U176">
        <f t="shared" si="79"/>
        <v>321.51240503571364</v>
      </c>
      <c r="V176">
        <f t="shared" si="80"/>
        <v>25.390826121198582</v>
      </c>
      <c r="W176">
        <f t="shared" si="81"/>
        <v>25.0953607142857</v>
      </c>
      <c r="X176">
        <f t="shared" si="82"/>
        <v>3.1978000412902414</v>
      </c>
      <c r="Y176">
        <f t="shared" si="83"/>
        <v>49.999730253463127</v>
      </c>
      <c r="Z176">
        <f t="shared" si="84"/>
        <v>1.5852808568608168</v>
      </c>
      <c r="AA176">
        <f t="shared" si="85"/>
        <v>3.1705788187747586</v>
      </c>
      <c r="AB176">
        <f t="shared" si="86"/>
        <v>1.6125191844294247</v>
      </c>
      <c r="AC176">
        <f t="shared" si="87"/>
        <v>-258.64530665419562</v>
      </c>
      <c r="AD176">
        <f t="shared" si="88"/>
        <v>-18.908949018864689</v>
      </c>
      <c r="AE176">
        <f t="shared" si="89"/>
        <v>-1.6358824810414452</v>
      </c>
      <c r="AF176">
        <f t="shared" si="90"/>
        <v>42.322266881611881</v>
      </c>
      <c r="AG176">
        <f t="shared" si="91"/>
        <v>46.622442388681229</v>
      </c>
      <c r="AH176">
        <f t="shared" si="92"/>
        <v>5.8668433427761295</v>
      </c>
      <c r="AI176">
        <f t="shared" si="93"/>
        <v>29.600973031081448</v>
      </c>
      <c r="AJ176">
        <v>699.03504710126094</v>
      </c>
      <c r="AK176">
        <v>649.96354545454506</v>
      </c>
      <c r="AL176">
        <v>3.2601459833418098</v>
      </c>
      <c r="AM176">
        <v>66.437045708557406</v>
      </c>
      <c r="AN176">
        <f t="shared" si="94"/>
        <v>5.8649729400044359</v>
      </c>
      <c r="AO176">
        <v>14.338893080193801</v>
      </c>
      <c r="AP176">
        <v>21.227249650349702</v>
      </c>
      <c r="AQ176">
        <v>1.041582468926E-5</v>
      </c>
      <c r="AR176">
        <v>78.865860045576497</v>
      </c>
      <c r="AS176">
        <v>22</v>
      </c>
      <c r="AT176">
        <v>4</v>
      </c>
      <c r="AU176">
        <f t="shared" si="95"/>
        <v>1</v>
      </c>
      <c r="AV176">
        <f t="shared" si="96"/>
        <v>0</v>
      </c>
      <c r="AW176">
        <f t="shared" si="97"/>
        <v>39720.076469779829</v>
      </c>
      <c r="AX176">
        <f t="shared" si="98"/>
        <v>1999.9807142857101</v>
      </c>
      <c r="AY176">
        <f t="shared" si="99"/>
        <v>1681.1835321428537</v>
      </c>
      <c r="AZ176">
        <f t="shared" si="100"/>
        <v>0.84059987185590723</v>
      </c>
      <c r="BA176">
        <f t="shared" si="101"/>
        <v>0.16075775268190087</v>
      </c>
      <c r="BB176">
        <v>6</v>
      </c>
      <c r="BC176">
        <v>0.5</v>
      </c>
      <c r="BD176" t="s">
        <v>357</v>
      </c>
      <c r="BE176">
        <v>2</v>
      </c>
      <c r="BF176" t="b">
        <v>1</v>
      </c>
      <c r="BG176">
        <v>1657213675.2142899</v>
      </c>
      <c r="BH176">
        <v>612.78750000000002</v>
      </c>
      <c r="BI176">
        <v>673.04714285714294</v>
      </c>
      <c r="BJ176">
        <v>21.228660714285699</v>
      </c>
      <c r="BK176">
        <v>14.338067857142899</v>
      </c>
      <c r="BL176">
        <v>609.96078571428598</v>
      </c>
      <c r="BM176">
        <v>21.036124999999998</v>
      </c>
      <c r="BN176">
        <v>500.01196428571399</v>
      </c>
      <c r="BO176">
        <v>74.576442857142894</v>
      </c>
      <c r="BP176">
        <v>9.9999439285714295E-2</v>
      </c>
      <c r="BQ176">
        <v>24.9519428571429</v>
      </c>
      <c r="BR176">
        <v>25.0953607142857</v>
      </c>
      <c r="BS176">
        <v>999.9</v>
      </c>
      <c r="BT176">
        <v>0</v>
      </c>
      <c r="BU176">
        <v>0</v>
      </c>
      <c r="BV176">
        <v>10003.9660714286</v>
      </c>
      <c r="BW176">
        <v>0</v>
      </c>
      <c r="BX176">
        <v>398.19221428571399</v>
      </c>
      <c r="BY176">
        <v>-60.259549999999997</v>
      </c>
      <c r="BZ176">
        <v>626.07839285714294</v>
      </c>
      <c r="CA176">
        <v>682.837678571428</v>
      </c>
      <c r="CB176">
        <v>6.8905925000000003</v>
      </c>
      <c r="CC176">
        <v>673.04714285714294</v>
      </c>
      <c r="CD176">
        <v>14.338067857142899</v>
      </c>
      <c r="CE176">
        <v>1.5831582142857099</v>
      </c>
      <c r="CF176">
        <v>1.06928214285714</v>
      </c>
      <c r="CG176">
        <v>13.795839285714299</v>
      </c>
      <c r="CH176">
        <v>7.8962314285714301</v>
      </c>
      <c r="CI176">
        <v>1999.9807142857101</v>
      </c>
      <c r="CJ176">
        <v>0.98000575000000001</v>
      </c>
      <c r="CK176">
        <v>1.9994046428571399E-2</v>
      </c>
      <c r="CL176">
        <v>0</v>
      </c>
      <c r="CM176">
        <v>2.3742535714285702</v>
      </c>
      <c r="CN176">
        <v>0</v>
      </c>
      <c r="CO176">
        <v>16993.960714285698</v>
      </c>
      <c r="CP176">
        <v>16705.275000000001</v>
      </c>
      <c r="CQ176">
        <v>49.202750000000002</v>
      </c>
      <c r="CR176">
        <v>50.722999999999999</v>
      </c>
      <c r="CS176">
        <v>50.204999999999998</v>
      </c>
      <c r="CT176">
        <v>49.314250000000001</v>
      </c>
      <c r="CU176">
        <v>48.153785714285704</v>
      </c>
      <c r="CV176">
        <v>1959.9896428571401</v>
      </c>
      <c r="CW176">
        <v>39.991071428571402</v>
      </c>
      <c r="CX176">
        <v>0</v>
      </c>
      <c r="CY176">
        <v>1651530744.8</v>
      </c>
      <c r="CZ176">
        <v>0</v>
      </c>
      <c r="DA176">
        <v>1657211497.5999999</v>
      </c>
      <c r="DB176" t="s">
        <v>358</v>
      </c>
      <c r="DC176">
        <v>1657211493.5999999</v>
      </c>
      <c r="DD176">
        <v>1657211497.5999999</v>
      </c>
      <c r="DE176">
        <v>1</v>
      </c>
      <c r="DF176">
        <v>1.526</v>
      </c>
      <c r="DG176">
        <v>4.4999999999999998E-2</v>
      </c>
      <c r="DH176">
        <v>2.6110000000000002</v>
      </c>
      <c r="DI176">
        <v>0.157</v>
      </c>
      <c r="DJ176">
        <v>420</v>
      </c>
      <c r="DK176">
        <v>20</v>
      </c>
      <c r="DL176">
        <v>0.57999999999999996</v>
      </c>
      <c r="DM176">
        <v>0.22</v>
      </c>
      <c r="DN176">
        <v>-59.921402439024398</v>
      </c>
      <c r="DO176">
        <v>-5.3045686411149999</v>
      </c>
      <c r="DP176">
        <v>0.53821499217220703</v>
      </c>
      <c r="DQ176">
        <v>0</v>
      </c>
      <c r="DR176">
        <v>6.8893026829268296</v>
      </c>
      <c r="DS176">
        <v>9.4059930313388999E-3</v>
      </c>
      <c r="DT176">
        <v>3.58320610245004E-3</v>
      </c>
      <c r="DU176">
        <v>1</v>
      </c>
      <c r="DV176">
        <v>1</v>
      </c>
      <c r="DW176">
        <v>2</v>
      </c>
      <c r="DX176" t="s">
        <v>379</v>
      </c>
      <c r="DY176">
        <v>2.8268200000000001</v>
      </c>
      <c r="DZ176">
        <v>2.71644</v>
      </c>
      <c r="EA176">
        <v>0.101567</v>
      </c>
      <c r="EB176">
        <v>0.108303</v>
      </c>
      <c r="EC176">
        <v>7.7574199999999996E-2</v>
      </c>
      <c r="ED176">
        <v>5.8307699999999997E-2</v>
      </c>
      <c r="EE176">
        <v>25209.1</v>
      </c>
      <c r="EF176">
        <v>21708.5</v>
      </c>
      <c r="EG176">
        <v>25140.400000000001</v>
      </c>
      <c r="EH176">
        <v>23729.599999999999</v>
      </c>
      <c r="EI176">
        <v>39637.9</v>
      </c>
      <c r="EJ176">
        <v>37017.4</v>
      </c>
      <c r="EK176">
        <v>45506.8</v>
      </c>
      <c r="EL176">
        <v>42368.3</v>
      </c>
      <c r="EM176">
        <v>1.7370000000000001</v>
      </c>
      <c r="EN176">
        <v>2.08582</v>
      </c>
      <c r="EO176">
        <v>-0.24144399999999999</v>
      </c>
      <c r="EP176">
        <v>0</v>
      </c>
      <c r="EQ176">
        <v>29.046500000000002</v>
      </c>
      <c r="ER176">
        <v>999.9</v>
      </c>
      <c r="ES176">
        <v>26.736999999999998</v>
      </c>
      <c r="ET176">
        <v>37.302999999999997</v>
      </c>
      <c r="EU176">
        <v>22.9803</v>
      </c>
      <c r="EV176">
        <v>53.2303</v>
      </c>
      <c r="EW176">
        <v>32.484000000000002</v>
      </c>
      <c r="EX176">
        <v>2</v>
      </c>
      <c r="EY176">
        <v>0.32889000000000002</v>
      </c>
      <c r="EZ176">
        <v>9.2810500000000005</v>
      </c>
      <c r="FA176">
        <v>20.011199999999999</v>
      </c>
      <c r="FB176">
        <v>5.2351099999999997</v>
      </c>
      <c r="FC176">
        <v>11.997999999999999</v>
      </c>
      <c r="FD176">
        <v>4.9569999999999999</v>
      </c>
      <c r="FE176">
        <v>3.3039499999999999</v>
      </c>
      <c r="FF176">
        <v>9999</v>
      </c>
      <c r="FG176">
        <v>322.60000000000002</v>
      </c>
      <c r="FH176">
        <v>9999</v>
      </c>
      <c r="FI176">
        <v>4701.8999999999996</v>
      </c>
      <c r="FJ176">
        <v>1.8681300000000001</v>
      </c>
      <c r="FK176">
        <v>1.8638600000000001</v>
      </c>
      <c r="FL176">
        <v>1.87134</v>
      </c>
      <c r="FM176">
        <v>1.8624799999999999</v>
      </c>
      <c r="FN176">
        <v>1.86174</v>
      </c>
      <c r="FO176">
        <v>1.8681300000000001</v>
      </c>
      <c r="FP176">
        <v>1.8583499999999999</v>
      </c>
      <c r="FQ176">
        <v>1.8646</v>
      </c>
      <c r="FR176">
        <v>5</v>
      </c>
      <c r="FS176">
        <v>0</v>
      </c>
      <c r="FT176">
        <v>0</v>
      </c>
      <c r="FU176">
        <v>0</v>
      </c>
      <c r="FV176" t="s">
        <v>360</v>
      </c>
      <c r="FW176" t="s">
        <v>361</v>
      </c>
      <c r="FX176" t="s">
        <v>362</v>
      </c>
      <c r="FY176" t="s">
        <v>362</v>
      </c>
      <c r="FZ176" t="s">
        <v>362</v>
      </c>
      <c r="GA176" t="s">
        <v>362</v>
      </c>
      <c r="GB176">
        <v>0</v>
      </c>
      <c r="GC176">
        <v>100</v>
      </c>
      <c r="GD176">
        <v>100</v>
      </c>
      <c r="GE176">
        <v>2.855</v>
      </c>
      <c r="GF176">
        <v>0.1925</v>
      </c>
      <c r="GG176">
        <v>2.06512692478187</v>
      </c>
      <c r="GH176">
        <v>1.5675561973404399E-3</v>
      </c>
      <c r="GI176">
        <v>-8.2833039480674595E-7</v>
      </c>
      <c r="GJ176">
        <v>5.0085055433431996E-10</v>
      </c>
      <c r="GK176">
        <v>-8.2657068672907993E-2</v>
      </c>
      <c r="GL176">
        <v>-3.8189079593307799E-2</v>
      </c>
      <c r="GM176">
        <v>3.2721738724615498E-3</v>
      </c>
      <c r="GN176">
        <v>-3.9688209873996E-5</v>
      </c>
      <c r="GO176">
        <v>3</v>
      </c>
      <c r="GP176">
        <v>2235</v>
      </c>
      <c r="GQ176">
        <v>2</v>
      </c>
      <c r="GR176">
        <v>25</v>
      </c>
      <c r="GS176">
        <v>36.5</v>
      </c>
      <c r="GT176">
        <v>36.4</v>
      </c>
      <c r="GU176">
        <v>2.01416</v>
      </c>
      <c r="GV176">
        <v>2.3840300000000001</v>
      </c>
      <c r="GW176">
        <v>1.9982899999999999</v>
      </c>
      <c r="GX176">
        <v>2.6879900000000001</v>
      </c>
      <c r="GY176">
        <v>2.0935100000000002</v>
      </c>
      <c r="GZ176">
        <v>2.3852500000000001</v>
      </c>
      <c r="HA176">
        <v>41.222299999999997</v>
      </c>
      <c r="HB176">
        <v>14.491</v>
      </c>
      <c r="HC176">
        <v>18</v>
      </c>
      <c r="HD176">
        <v>421.96899999999999</v>
      </c>
      <c r="HE176">
        <v>655.26400000000001</v>
      </c>
      <c r="HF176">
        <v>17.9238</v>
      </c>
      <c r="HG176">
        <v>31.470800000000001</v>
      </c>
      <c r="HH176">
        <v>30.001899999999999</v>
      </c>
      <c r="HI176">
        <v>30.956399999999999</v>
      </c>
      <c r="HJ176">
        <v>30.9588</v>
      </c>
      <c r="HK176">
        <v>40.401000000000003</v>
      </c>
      <c r="HL176">
        <v>43.037500000000001</v>
      </c>
      <c r="HM176">
        <v>0</v>
      </c>
      <c r="HN176">
        <v>14.4375</v>
      </c>
      <c r="HO176">
        <v>723.45899999999995</v>
      </c>
      <c r="HP176">
        <v>14.233700000000001</v>
      </c>
      <c r="HQ176">
        <v>96.269900000000007</v>
      </c>
      <c r="HR176">
        <v>99.578400000000002</v>
      </c>
    </row>
    <row r="177" spans="1:226" x14ac:dyDescent="0.2">
      <c r="A177">
        <v>161</v>
      </c>
      <c r="B177">
        <v>1657213688</v>
      </c>
      <c r="C177">
        <v>1972.4000000953699</v>
      </c>
      <c r="D177" t="s">
        <v>683</v>
      </c>
      <c r="E177" t="s">
        <v>684</v>
      </c>
      <c r="F177">
        <v>5</v>
      </c>
      <c r="G177" t="s">
        <v>600</v>
      </c>
      <c r="H177" t="s">
        <v>356</v>
      </c>
      <c r="I177">
        <v>1657213680.5</v>
      </c>
      <c r="J177">
        <f t="shared" si="68"/>
        <v>5.8721034714113232E-3</v>
      </c>
      <c r="K177">
        <f t="shared" si="69"/>
        <v>5.8721034714113234</v>
      </c>
      <c r="L177">
        <f t="shared" si="70"/>
        <v>29.614451732673068</v>
      </c>
      <c r="M177">
        <f t="shared" si="71"/>
        <v>629.81100000000004</v>
      </c>
      <c r="N177">
        <f t="shared" si="72"/>
        <v>432.46543260077891</v>
      </c>
      <c r="O177">
        <f t="shared" si="73"/>
        <v>32.295247968033465</v>
      </c>
      <c r="P177">
        <f t="shared" si="74"/>
        <v>47.032435160595746</v>
      </c>
      <c r="Q177">
        <f t="shared" si="75"/>
        <v>0.27977109653998616</v>
      </c>
      <c r="R177">
        <f t="shared" si="76"/>
        <v>2.4455630766952616</v>
      </c>
      <c r="S177">
        <f t="shared" si="77"/>
        <v>0.26312879267662387</v>
      </c>
      <c r="T177">
        <f t="shared" si="78"/>
        <v>0.16586818101767506</v>
      </c>
      <c r="U177">
        <f t="shared" si="79"/>
        <v>321.5145986666659</v>
      </c>
      <c r="V177">
        <f t="shared" si="80"/>
        <v>25.39388652914484</v>
      </c>
      <c r="W177">
        <f t="shared" si="81"/>
        <v>25.098348148148101</v>
      </c>
      <c r="X177">
        <f t="shared" si="82"/>
        <v>3.1983692314168422</v>
      </c>
      <c r="Y177">
        <f t="shared" si="83"/>
        <v>49.982113556072179</v>
      </c>
      <c r="Z177">
        <f t="shared" si="84"/>
        <v>1.5852178459114046</v>
      </c>
      <c r="AA177">
        <f t="shared" si="85"/>
        <v>3.1715702540930688</v>
      </c>
      <c r="AB177">
        <f t="shared" si="86"/>
        <v>1.6131513855054376</v>
      </c>
      <c r="AC177">
        <f t="shared" si="87"/>
        <v>-258.95976308923935</v>
      </c>
      <c r="AD177">
        <f t="shared" si="88"/>
        <v>-18.611658603182903</v>
      </c>
      <c r="AE177">
        <f t="shared" si="89"/>
        <v>-1.6102289334384665</v>
      </c>
      <c r="AF177">
        <f t="shared" si="90"/>
        <v>42.332948040805192</v>
      </c>
      <c r="AG177">
        <f t="shared" si="91"/>
        <v>46.939600167115167</v>
      </c>
      <c r="AH177">
        <f t="shared" si="92"/>
        <v>5.8709024373859346</v>
      </c>
      <c r="AI177">
        <f t="shared" si="93"/>
        <v>29.614451732673068</v>
      </c>
      <c r="AJ177">
        <v>715.95317844313502</v>
      </c>
      <c r="AK177">
        <v>666.57636969696898</v>
      </c>
      <c r="AL177">
        <v>3.3322379035195602</v>
      </c>
      <c r="AM177">
        <v>66.437045708557406</v>
      </c>
      <c r="AN177">
        <f t="shared" si="94"/>
        <v>5.8721034714113234</v>
      </c>
      <c r="AO177">
        <v>14.3265905203316</v>
      </c>
      <c r="AP177">
        <v>21.2235608391609</v>
      </c>
      <c r="AQ177">
        <v>-4.9557834705898301E-6</v>
      </c>
      <c r="AR177">
        <v>78.865860045576497</v>
      </c>
      <c r="AS177">
        <v>22</v>
      </c>
      <c r="AT177">
        <v>4</v>
      </c>
      <c r="AU177">
        <f t="shared" si="95"/>
        <v>1</v>
      </c>
      <c r="AV177">
        <f t="shared" si="96"/>
        <v>0</v>
      </c>
      <c r="AW177">
        <f t="shared" si="97"/>
        <v>39719.412583167141</v>
      </c>
      <c r="AX177">
        <f t="shared" si="98"/>
        <v>1999.99444444444</v>
      </c>
      <c r="AY177">
        <f t="shared" si="99"/>
        <v>1681.1950666666628</v>
      </c>
      <c r="AZ177">
        <f t="shared" si="100"/>
        <v>0.84059986833296751</v>
      </c>
      <c r="BA177">
        <f t="shared" si="101"/>
        <v>0.16075774588262742</v>
      </c>
      <c r="BB177">
        <v>6</v>
      </c>
      <c r="BC177">
        <v>0.5</v>
      </c>
      <c r="BD177" t="s">
        <v>357</v>
      </c>
      <c r="BE177">
        <v>2</v>
      </c>
      <c r="BF177" t="b">
        <v>1</v>
      </c>
      <c r="BG177">
        <v>1657213680.5</v>
      </c>
      <c r="BH177">
        <v>629.81100000000004</v>
      </c>
      <c r="BI177">
        <v>690.57537037037002</v>
      </c>
      <c r="BJ177">
        <v>21.2276407407407</v>
      </c>
      <c r="BK177">
        <v>14.332133333333299</v>
      </c>
      <c r="BL177">
        <v>626.96529629629595</v>
      </c>
      <c r="BM177">
        <v>21.035144444444398</v>
      </c>
      <c r="BN177">
        <v>500.00181481481502</v>
      </c>
      <c r="BO177">
        <v>74.5770814814815</v>
      </c>
      <c r="BP177">
        <v>9.9980622222222204E-2</v>
      </c>
      <c r="BQ177">
        <v>24.9571851851852</v>
      </c>
      <c r="BR177">
        <v>25.098348148148101</v>
      </c>
      <c r="BS177">
        <v>999.9</v>
      </c>
      <c r="BT177">
        <v>0</v>
      </c>
      <c r="BU177">
        <v>0</v>
      </c>
      <c r="BV177">
        <v>10003.885925925901</v>
      </c>
      <c r="BW177">
        <v>0</v>
      </c>
      <c r="BX177">
        <v>398.78448148148198</v>
      </c>
      <c r="BY177">
        <v>-60.764281481481497</v>
      </c>
      <c r="BZ177">
        <v>643.47048148148201</v>
      </c>
      <c r="CA177">
        <v>700.61662962962998</v>
      </c>
      <c r="CB177">
        <v>6.8954981481481497</v>
      </c>
      <c r="CC177">
        <v>690.57537037037002</v>
      </c>
      <c r="CD177">
        <v>14.332133333333299</v>
      </c>
      <c r="CE177">
        <v>1.58309407407407</v>
      </c>
      <c r="CF177">
        <v>1.0688485185185199</v>
      </c>
      <c r="CG177">
        <v>13.795222222222201</v>
      </c>
      <c r="CH177">
        <v>7.8902755555555597</v>
      </c>
      <c r="CI177">
        <v>1999.99444444444</v>
      </c>
      <c r="CJ177">
        <v>0.98000607407407403</v>
      </c>
      <c r="CK177">
        <v>1.99937E-2</v>
      </c>
      <c r="CL177">
        <v>0</v>
      </c>
      <c r="CM177">
        <v>2.3257370370370398</v>
      </c>
      <c r="CN177">
        <v>0</v>
      </c>
      <c r="CO177">
        <v>17004.396296296301</v>
      </c>
      <c r="CP177">
        <v>16705.400000000001</v>
      </c>
      <c r="CQ177">
        <v>49.224333333333298</v>
      </c>
      <c r="CR177">
        <v>50.740666666666698</v>
      </c>
      <c r="CS177">
        <v>50.226666666666702</v>
      </c>
      <c r="CT177">
        <v>49.328333333333298</v>
      </c>
      <c r="CU177">
        <v>48.173222222222201</v>
      </c>
      <c r="CV177">
        <v>1960.0033333333299</v>
      </c>
      <c r="CW177">
        <v>39.991111111111103</v>
      </c>
      <c r="CX177">
        <v>0</v>
      </c>
      <c r="CY177">
        <v>1651530749.5999999</v>
      </c>
      <c r="CZ177">
        <v>0</v>
      </c>
      <c r="DA177">
        <v>1657211497.5999999</v>
      </c>
      <c r="DB177" t="s">
        <v>358</v>
      </c>
      <c r="DC177">
        <v>1657211493.5999999</v>
      </c>
      <c r="DD177">
        <v>1657211497.5999999</v>
      </c>
      <c r="DE177">
        <v>1</v>
      </c>
      <c r="DF177">
        <v>1.526</v>
      </c>
      <c r="DG177">
        <v>4.4999999999999998E-2</v>
      </c>
      <c r="DH177">
        <v>2.6110000000000002</v>
      </c>
      <c r="DI177">
        <v>0.157</v>
      </c>
      <c r="DJ177">
        <v>420</v>
      </c>
      <c r="DK177">
        <v>20</v>
      </c>
      <c r="DL177">
        <v>0.57999999999999996</v>
      </c>
      <c r="DM177">
        <v>0.22</v>
      </c>
      <c r="DN177">
        <v>-60.504765853658498</v>
      </c>
      <c r="DO177">
        <v>-5.9025972125434096</v>
      </c>
      <c r="DP177">
        <v>0.59706328324548696</v>
      </c>
      <c r="DQ177">
        <v>0</v>
      </c>
      <c r="DR177">
        <v>6.8935280487804897</v>
      </c>
      <c r="DS177">
        <v>6.1748153310108397E-2</v>
      </c>
      <c r="DT177">
        <v>7.6492267166997398E-3</v>
      </c>
      <c r="DU177">
        <v>1</v>
      </c>
      <c r="DV177">
        <v>1</v>
      </c>
      <c r="DW177">
        <v>2</v>
      </c>
      <c r="DX177" t="s">
        <v>379</v>
      </c>
      <c r="DY177">
        <v>2.8265799999999999</v>
      </c>
      <c r="DZ177">
        <v>2.7165599999999999</v>
      </c>
      <c r="EA177">
        <v>0.10337300000000001</v>
      </c>
      <c r="EB177">
        <v>0.110083</v>
      </c>
      <c r="EC177">
        <v>7.7561599999999994E-2</v>
      </c>
      <c r="ED177">
        <v>5.8244999999999998E-2</v>
      </c>
      <c r="EE177">
        <v>25156.799999999999</v>
      </c>
      <c r="EF177">
        <v>21664.3</v>
      </c>
      <c r="EG177">
        <v>25138.9</v>
      </c>
      <c r="EH177">
        <v>23728.7</v>
      </c>
      <c r="EI177">
        <v>39636.400000000001</v>
      </c>
      <c r="EJ177">
        <v>37018.699999999997</v>
      </c>
      <c r="EK177">
        <v>45504.5</v>
      </c>
      <c r="EL177">
        <v>42367</v>
      </c>
      <c r="EM177">
        <v>1.7364999999999999</v>
      </c>
      <c r="EN177">
        <v>2.0855700000000001</v>
      </c>
      <c r="EO177">
        <v>-0.242565</v>
      </c>
      <c r="EP177">
        <v>0</v>
      </c>
      <c r="EQ177">
        <v>29.064599999999999</v>
      </c>
      <c r="ER177">
        <v>999.9</v>
      </c>
      <c r="ES177">
        <v>26.712</v>
      </c>
      <c r="ET177">
        <v>37.313000000000002</v>
      </c>
      <c r="EU177">
        <v>22.972000000000001</v>
      </c>
      <c r="EV177">
        <v>53.420299999999997</v>
      </c>
      <c r="EW177">
        <v>32.451900000000002</v>
      </c>
      <c r="EX177">
        <v>2</v>
      </c>
      <c r="EY177">
        <v>0.33058399999999999</v>
      </c>
      <c r="EZ177">
        <v>9.2810500000000005</v>
      </c>
      <c r="FA177">
        <v>20.010999999999999</v>
      </c>
      <c r="FB177">
        <v>5.2345100000000002</v>
      </c>
      <c r="FC177">
        <v>11.997999999999999</v>
      </c>
      <c r="FD177">
        <v>4.9567500000000004</v>
      </c>
      <c r="FE177">
        <v>3.30382</v>
      </c>
      <c r="FF177">
        <v>9999</v>
      </c>
      <c r="FG177">
        <v>322.60000000000002</v>
      </c>
      <c r="FH177">
        <v>9999</v>
      </c>
      <c r="FI177">
        <v>4701.8999999999996</v>
      </c>
      <c r="FJ177">
        <v>1.8681300000000001</v>
      </c>
      <c r="FK177">
        <v>1.8638600000000001</v>
      </c>
      <c r="FL177">
        <v>1.87134</v>
      </c>
      <c r="FM177">
        <v>1.86249</v>
      </c>
      <c r="FN177">
        <v>1.8617600000000001</v>
      </c>
      <c r="FO177">
        <v>1.8681300000000001</v>
      </c>
      <c r="FP177">
        <v>1.85836</v>
      </c>
      <c r="FQ177">
        <v>1.8646</v>
      </c>
      <c r="FR177">
        <v>5</v>
      </c>
      <c r="FS177">
        <v>0</v>
      </c>
      <c r="FT177">
        <v>0</v>
      </c>
      <c r="FU177">
        <v>0</v>
      </c>
      <c r="FV177" t="s">
        <v>360</v>
      </c>
      <c r="FW177" t="s">
        <v>361</v>
      </c>
      <c r="FX177" t="s">
        <v>362</v>
      </c>
      <c r="FY177" t="s">
        <v>362</v>
      </c>
      <c r="FZ177" t="s">
        <v>362</v>
      </c>
      <c r="GA177" t="s">
        <v>362</v>
      </c>
      <c r="GB177">
        <v>0</v>
      </c>
      <c r="GC177">
        <v>100</v>
      </c>
      <c r="GD177">
        <v>100</v>
      </c>
      <c r="GE177">
        <v>2.8730000000000002</v>
      </c>
      <c r="GF177">
        <v>0.1923</v>
      </c>
      <c r="GG177">
        <v>2.06512692478187</v>
      </c>
      <c r="GH177">
        <v>1.5675561973404399E-3</v>
      </c>
      <c r="GI177">
        <v>-8.2833039480674595E-7</v>
      </c>
      <c r="GJ177">
        <v>5.0085055433431996E-10</v>
      </c>
      <c r="GK177">
        <v>-8.2657068672907993E-2</v>
      </c>
      <c r="GL177">
        <v>-3.8189079593307799E-2</v>
      </c>
      <c r="GM177">
        <v>3.2721738724615498E-3</v>
      </c>
      <c r="GN177">
        <v>-3.9688209873996E-5</v>
      </c>
      <c r="GO177">
        <v>3</v>
      </c>
      <c r="GP177">
        <v>2235</v>
      </c>
      <c r="GQ177">
        <v>2</v>
      </c>
      <c r="GR177">
        <v>25</v>
      </c>
      <c r="GS177">
        <v>36.6</v>
      </c>
      <c r="GT177">
        <v>36.5</v>
      </c>
      <c r="GU177">
        <v>2.05078</v>
      </c>
      <c r="GV177">
        <v>2.3815900000000001</v>
      </c>
      <c r="GW177">
        <v>1.9982899999999999</v>
      </c>
      <c r="GX177">
        <v>2.6879900000000001</v>
      </c>
      <c r="GY177">
        <v>2.0935100000000002</v>
      </c>
      <c r="GZ177">
        <v>2.3999000000000001</v>
      </c>
      <c r="HA177">
        <v>41.222299999999997</v>
      </c>
      <c r="HB177">
        <v>14.491</v>
      </c>
      <c r="HC177">
        <v>18</v>
      </c>
      <c r="HD177">
        <v>421.80099999999999</v>
      </c>
      <c r="HE177">
        <v>655.25599999999997</v>
      </c>
      <c r="HF177">
        <v>17.937100000000001</v>
      </c>
      <c r="HG177">
        <v>31.495000000000001</v>
      </c>
      <c r="HH177">
        <v>30.001899999999999</v>
      </c>
      <c r="HI177">
        <v>30.974499999999999</v>
      </c>
      <c r="HJ177">
        <v>30.976900000000001</v>
      </c>
      <c r="HK177">
        <v>41.117899999999999</v>
      </c>
      <c r="HL177">
        <v>43.315199999999997</v>
      </c>
      <c r="HM177">
        <v>0</v>
      </c>
      <c r="HN177">
        <v>14.335599999999999</v>
      </c>
      <c r="HO177">
        <v>743.55100000000004</v>
      </c>
      <c r="HP177">
        <v>14.2225</v>
      </c>
      <c r="HQ177">
        <v>96.264600000000002</v>
      </c>
      <c r="HR177">
        <v>99.575000000000003</v>
      </c>
    </row>
    <row r="178" spans="1:226" x14ac:dyDescent="0.2">
      <c r="A178">
        <v>162</v>
      </c>
      <c r="B178">
        <v>1657213693</v>
      </c>
      <c r="C178">
        <v>1977.4000000953699</v>
      </c>
      <c r="D178" t="s">
        <v>685</v>
      </c>
      <c r="E178" t="s">
        <v>686</v>
      </c>
      <c r="F178">
        <v>5</v>
      </c>
      <c r="G178" t="s">
        <v>600</v>
      </c>
      <c r="H178" t="s">
        <v>356</v>
      </c>
      <c r="I178">
        <v>1657213685.2142899</v>
      </c>
      <c r="J178">
        <f t="shared" si="68"/>
        <v>5.8792987314323242E-3</v>
      </c>
      <c r="K178">
        <f t="shared" si="69"/>
        <v>5.879298731432324</v>
      </c>
      <c r="L178">
        <f t="shared" si="70"/>
        <v>29.747332518611259</v>
      </c>
      <c r="M178">
        <f t="shared" si="71"/>
        <v>645.07914285714298</v>
      </c>
      <c r="N178">
        <f t="shared" si="72"/>
        <v>446.47297784135219</v>
      </c>
      <c r="O178">
        <f t="shared" si="73"/>
        <v>33.341807414773527</v>
      </c>
      <c r="P178">
        <f t="shared" si="74"/>
        <v>48.173362366563282</v>
      </c>
      <c r="Q178">
        <f t="shared" si="75"/>
        <v>0.27989357418598032</v>
      </c>
      <c r="R178">
        <f t="shared" si="76"/>
        <v>2.4455440889866913</v>
      </c>
      <c r="S178">
        <f t="shared" si="77"/>
        <v>0.26323704028369876</v>
      </c>
      <c r="T178">
        <f t="shared" si="78"/>
        <v>0.16593700913185874</v>
      </c>
      <c r="U178">
        <f t="shared" si="79"/>
        <v>321.51156650552451</v>
      </c>
      <c r="V178">
        <f t="shared" si="80"/>
        <v>25.398579976127433</v>
      </c>
      <c r="W178">
        <f t="shared" si="81"/>
        <v>25.1037178571429</v>
      </c>
      <c r="X178">
        <f t="shared" si="82"/>
        <v>3.1993925344956509</v>
      </c>
      <c r="Y178">
        <f t="shared" si="83"/>
        <v>49.951786757554316</v>
      </c>
      <c r="Z178">
        <f t="shared" si="84"/>
        <v>1.5849108059047283</v>
      </c>
      <c r="AA178">
        <f t="shared" si="85"/>
        <v>3.1728811095331615</v>
      </c>
      <c r="AB178">
        <f t="shared" si="86"/>
        <v>1.6144817285909225</v>
      </c>
      <c r="AC178">
        <f t="shared" si="87"/>
        <v>-259.27707405616547</v>
      </c>
      <c r="AD178">
        <f t="shared" si="88"/>
        <v>-18.405917412443014</v>
      </c>
      <c r="AE178">
        <f t="shared" si="89"/>
        <v>-1.592539715590646</v>
      </c>
      <c r="AF178">
        <f t="shared" si="90"/>
        <v>42.236035321325375</v>
      </c>
      <c r="AG178">
        <f t="shared" si="91"/>
        <v>47.293718703468329</v>
      </c>
      <c r="AH178">
        <f t="shared" si="92"/>
        <v>5.8784149424348486</v>
      </c>
      <c r="AI178">
        <f t="shared" si="93"/>
        <v>29.747332518611259</v>
      </c>
      <c r="AJ178">
        <v>733.14790644739401</v>
      </c>
      <c r="AK178">
        <v>683.41966666666701</v>
      </c>
      <c r="AL178">
        <v>3.3801141103268399</v>
      </c>
      <c r="AM178">
        <v>66.437045708557406</v>
      </c>
      <c r="AN178">
        <f t="shared" si="94"/>
        <v>5.879298731432324</v>
      </c>
      <c r="AO178">
        <v>14.3014031883011</v>
      </c>
      <c r="AP178">
        <v>21.206931468531501</v>
      </c>
      <c r="AQ178">
        <v>-3.6977726357969101E-5</v>
      </c>
      <c r="AR178">
        <v>78.865860045576497</v>
      </c>
      <c r="AS178">
        <v>22</v>
      </c>
      <c r="AT178">
        <v>4</v>
      </c>
      <c r="AU178">
        <f t="shared" si="95"/>
        <v>1</v>
      </c>
      <c r="AV178">
        <f t="shared" si="96"/>
        <v>0</v>
      </c>
      <c r="AW178">
        <f t="shared" si="97"/>
        <v>39718.042394061675</v>
      </c>
      <c r="AX178">
        <f t="shared" si="98"/>
        <v>1999.97571428571</v>
      </c>
      <c r="AY178">
        <f t="shared" si="99"/>
        <v>1681.1793111427553</v>
      </c>
      <c r="AZ178">
        <f t="shared" si="100"/>
        <v>0.84059986285542843</v>
      </c>
      <c r="BA178">
        <f t="shared" si="101"/>
        <v>0.16075773531097709</v>
      </c>
      <c r="BB178">
        <v>6</v>
      </c>
      <c r="BC178">
        <v>0.5</v>
      </c>
      <c r="BD178" t="s">
        <v>357</v>
      </c>
      <c r="BE178">
        <v>2</v>
      </c>
      <c r="BF178" t="b">
        <v>1</v>
      </c>
      <c r="BG178">
        <v>1657213685.2142899</v>
      </c>
      <c r="BH178">
        <v>645.07914285714298</v>
      </c>
      <c r="BI178">
        <v>706.38039285714297</v>
      </c>
      <c r="BJ178">
        <v>21.223199999999999</v>
      </c>
      <c r="BK178">
        <v>14.319000000000001</v>
      </c>
      <c r="BL178">
        <v>642.21632142857095</v>
      </c>
      <c r="BM178">
        <v>21.030896428571399</v>
      </c>
      <c r="BN178">
        <v>500.01357142857103</v>
      </c>
      <c r="BO178">
        <v>74.578210714285703</v>
      </c>
      <c r="BP178">
        <v>0.100009625</v>
      </c>
      <c r="BQ178">
        <v>24.964114285714299</v>
      </c>
      <c r="BR178">
        <v>25.1037178571429</v>
      </c>
      <c r="BS178">
        <v>999.9</v>
      </c>
      <c r="BT178">
        <v>0</v>
      </c>
      <c r="BU178">
        <v>0</v>
      </c>
      <c r="BV178">
        <v>10003.6107142857</v>
      </c>
      <c r="BW178">
        <v>0</v>
      </c>
      <c r="BX178">
        <v>401.17264285714299</v>
      </c>
      <c r="BY178">
        <v>-61.301178571428601</v>
      </c>
      <c r="BZ178">
        <v>659.06674999999996</v>
      </c>
      <c r="CA178">
        <v>716.64178571428602</v>
      </c>
      <c r="CB178">
        <v>6.9041907142857104</v>
      </c>
      <c r="CC178">
        <v>706.38039285714297</v>
      </c>
      <c r="CD178">
        <v>14.319000000000001</v>
      </c>
      <c r="CE178">
        <v>1.5827864285714299</v>
      </c>
      <c r="CF178">
        <v>1.067885</v>
      </c>
      <c r="CG178">
        <v>13.792239285714301</v>
      </c>
      <c r="CH178">
        <v>7.8770303571428597</v>
      </c>
      <c r="CI178">
        <v>1999.97571428571</v>
      </c>
      <c r="CJ178">
        <v>0.98000617857142802</v>
      </c>
      <c r="CK178">
        <v>1.9993589285714299E-2</v>
      </c>
      <c r="CL178">
        <v>0</v>
      </c>
      <c r="CM178">
        <v>2.3014535714285702</v>
      </c>
      <c r="CN178">
        <v>0</v>
      </c>
      <c r="CO178">
        <v>17010.992857142901</v>
      </c>
      <c r="CP178">
        <v>16705.232142857101</v>
      </c>
      <c r="CQ178">
        <v>49.243250000000003</v>
      </c>
      <c r="CR178">
        <v>50.765500000000003</v>
      </c>
      <c r="CS178">
        <v>50.241</v>
      </c>
      <c r="CT178">
        <v>49.347999999999999</v>
      </c>
      <c r="CU178">
        <v>48.191499999999998</v>
      </c>
      <c r="CV178">
        <v>1959.98464285714</v>
      </c>
      <c r="CW178">
        <v>39.9903571428571</v>
      </c>
      <c r="CX178">
        <v>0</v>
      </c>
      <c r="CY178">
        <v>1651530755</v>
      </c>
      <c r="CZ178">
        <v>0</v>
      </c>
      <c r="DA178">
        <v>1657211497.5999999</v>
      </c>
      <c r="DB178" t="s">
        <v>358</v>
      </c>
      <c r="DC178">
        <v>1657211493.5999999</v>
      </c>
      <c r="DD178">
        <v>1657211497.5999999</v>
      </c>
      <c r="DE178">
        <v>1</v>
      </c>
      <c r="DF178">
        <v>1.526</v>
      </c>
      <c r="DG178">
        <v>4.4999999999999998E-2</v>
      </c>
      <c r="DH178">
        <v>2.6110000000000002</v>
      </c>
      <c r="DI178">
        <v>0.157</v>
      </c>
      <c r="DJ178">
        <v>420</v>
      </c>
      <c r="DK178">
        <v>20</v>
      </c>
      <c r="DL178">
        <v>0.57999999999999996</v>
      </c>
      <c r="DM178">
        <v>0.22</v>
      </c>
      <c r="DN178">
        <v>-60.923836585365798</v>
      </c>
      <c r="DO178">
        <v>-6.27486689895475</v>
      </c>
      <c r="DP178">
        <v>0.63131690768567605</v>
      </c>
      <c r="DQ178">
        <v>0</v>
      </c>
      <c r="DR178">
        <v>6.8987407317073197</v>
      </c>
      <c r="DS178">
        <v>0.10638125435540501</v>
      </c>
      <c r="DT178">
        <v>1.1370310374004201E-2</v>
      </c>
      <c r="DU178">
        <v>0</v>
      </c>
      <c r="DV178">
        <v>0</v>
      </c>
      <c r="DW178">
        <v>2</v>
      </c>
      <c r="DX178" t="s">
        <v>359</v>
      </c>
      <c r="DY178">
        <v>2.8263799999999999</v>
      </c>
      <c r="DZ178">
        <v>2.7164799999999998</v>
      </c>
      <c r="EA178">
        <v>0.10517600000000001</v>
      </c>
      <c r="EB178">
        <v>0.111845</v>
      </c>
      <c r="EC178">
        <v>7.7512499999999998E-2</v>
      </c>
      <c r="ED178">
        <v>5.8223400000000002E-2</v>
      </c>
      <c r="EE178">
        <v>25104.6</v>
      </c>
      <c r="EF178">
        <v>21620.5</v>
      </c>
      <c r="EG178">
        <v>25137.4</v>
      </c>
      <c r="EH178">
        <v>23727.8</v>
      </c>
      <c r="EI178">
        <v>39636.400000000001</v>
      </c>
      <c r="EJ178">
        <v>37018.400000000001</v>
      </c>
      <c r="EK178">
        <v>45502</v>
      </c>
      <c r="EL178">
        <v>42365.7</v>
      </c>
      <c r="EM178">
        <v>1.7360800000000001</v>
      </c>
      <c r="EN178">
        <v>2.0853999999999999</v>
      </c>
      <c r="EO178">
        <v>-0.24174499999999999</v>
      </c>
      <c r="EP178">
        <v>0</v>
      </c>
      <c r="EQ178">
        <v>29.081399999999999</v>
      </c>
      <c r="ER178">
        <v>999.9</v>
      </c>
      <c r="ES178">
        <v>26.736999999999998</v>
      </c>
      <c r="ET178">
        <v>37.313000000000002</v>
      </c>
      <c r="EU178">
        <v>22.991299999999999</v>
      </c>
      <c r="EV178">
        <v>53.430300000000003</v>
      </c>
      <c r="EW178">
        <v>32.503999999999998</v>
      </c>
      <c r="EX178">
        <v>2</v>
      </c>
      <c r="EY178">
        <v>0.33255299999999999</v>
      </c>
      <c r="EZ178">
        <v>9.2810500000000005</v>
      </c>
      <c r="FA178">
        <v>20.011099999999999</v>
      </c>
      <c r="FB178">
        <v>5.2354099999999999</v>
      </c>
      <c r="FC178">
        <v>11.997999999999999</v>
      </c>
      <c r="FD178">
        <v>4.9567500000000004</v>
      </c>
      <c r="FE178">
        <v>3.3039800000000001</v>
      </c>
      <c r="FF178">
        <v>9999</v>
      </c>
      <c r="FG178">
        <v>322.60000000000002</v>
      </c>
      <c r="FH178">
        <v>9999</v>
      </c>
      <c r="FI178">
        <v>4702.1000000000004</v>
      </c>
      <c r="FJ178">
        <v>1.8681300000000001</v>
      </c>
      <c r="FK178">
        <v>1.8638600000000001</v>
      </c>
      <c r="FL178">
        <v>1.87134</v>
      </c>
      <c r="FM178">
        <v>1.86249</v>
      </c>
      <c r="FN178">
        <v>1.86175</v>
      </c>
      <c r="FO178">
        <v>1.8681300000000001</v>
      </c>
      <c r="FP178">
        <v>1.8583499999999999</v>
      </c>
      <c r="FQ178">
        <v>1.8646100000000001</v>
      </c>
      <c r="FR178">
        <v>5</v>
      </c>
      <c r="FS178">
        <v>0</v>
      </c>
      <c r="FT178">
        <v>0</v>
      </c>
      <c r="FU178">
        <v>0</v>
      </c>
      <c r="FV178" t="s">
        <v>360</v>
      </c>
      <c r="FW178" t="s">
        <v>361</v>
      </c>
      <c r="FX178" t="s">
        <v>362</v>
      </c>
      <c r="FY178" t="s">
        <v>362</v>
      </c>
      <c r="FZ178" t="s">
        <v>362</v>
      </c>
      <c r="GA178" t="s">
        <v>362</v>
      </c>
      <c r="GB178">
        <v>0</v>
      </c>
      <c r="GC178">
        <v>100</v>
      </c>
      <c r="GD178">
        <v>100</v>
      </c>
      <c r="GE178">
        <v>2.8919999999999999</v>
      </c>
      <c r="GF178">
        <v>0.1915</v>
      </c>
      <c r="GG178">
        <v>2.06512692478187</v>
      </c>
      <c r="GH178">
        <v>1.5675561973404399E-3</v>
      </c>
      <c r="GI178">
        <v>-8.2833039480674595E-7</v>
      </c>
      <c r="GJ178">
        <v>5.0085055433431996E-10</v>
      </c>
      <c r="GK178">
        <v>-8.2657068672907993E-2</v>
      </c>
      <c r="GL178">
        <v>-3.8189079593307799E-2</v>
      </c>
      <c r="GM178">
        <v>3.2721738724615498E-3</v>
      </c>
      <c r="GN178">
        <v>-3.9688209873996E-5</v>
      </c>
      <c r="GO178">
        <v>3</v>
      </c>
      <c r="GP178">
        <v>2235</v>
      </c>
      <c r="GQ178">
        <v>2</v>
      </c>
      <c r="GR178">
        <v>25</v>
      </c>
      <c r="GS178">
        <v>36.700000000000003</v>
      </c>
      <c r="GT178">
        <v>36.6</v>
      </c>
      <c r="GU178">
        <v>2.0898400000000001</v>
      </c>
      <c r="GV178">
        <v>2.3754900000000001</v>
      </c>
      <c r="GW178">
        <v>1.9982899999999999</v>
      </c>
      <c r="GX178">
        <v>2.6879900000000001</v>
      </c>
      <c r="GY178">
        <v>2.0935100000000002</v>
      </c>
      <c r="GZ178">
        <v>2.4011200000000001</v>
      </c>
      <c r="HA178">
        <v>41.248199999999997</v>
      </c>
      <c r="HB178">
        <v>14.491</v>
      </c>
      <c r="HC178">
        <v>18</v>
      </c>
      <c r="HD178">
        <v>421.673</v>
      </c>
      <c r="HE178">
        <v>655.30600000000004</v>
      </c>
      <c r="HF178">
        <v>17.950800000000001</v>
      </c>
      <c r="HG178">
        <v>31.519200000000001</v>
      </c>
      <c r="HH178">
        <v>30.001899999999999</v>
      </c>
      <c r="HI178">
        <v>30.992000000000001</v>
      </c>
      <c r="HJ178">
        <v>30.994499999999999</v>
      </c>
      <c r="HK178">
        <v>41.900100000000002</v>
      </c>
      <c r="HL178">
        <v>43.315199999999997</v>
      </c>
      <c r="HM178">
        <v>0</v>
      </c>
      <c r="HN178">
        <v>14.296799999999999</v>
      </c>
      <c r="HO178">
        <v>757.029</v>
      </c>
      <c r="HP178">
        <v>14.2296</v>
      </c>
      <c r="HQ178">
        <v>96.259100000000004</v>
      </c>
      <c r="HR178">
        <v>99.571799999999996</v>
      </c>
    </row>
    <row r="179" spans="1:226" x14ac:dyDescent="0.2">
      <c r="A179">
        <v>163</v>
      </c>
      <c r="B179">
        <v>1657213698</v>
      </c>
      <c r="C179">
        <v>1982.4000000953699</v>
      </c>
      <c r="D179" t="s">
        <v>687</v>
      </c>
      <c r="E179" t="s">
        <v>688</v>
      </c>
      <c r="F179">
        <v>5</v>
      </c>
      <c r="G179" t="s">
        <v>600</v>
      </c>
      <c r="H179" t="s">
        <v>356</v>
      </c>
      <c r="I179">
        <v>1657213690.5</v>
      </c>
      <c r="J179">
        <f t="shared" si="68"/>
        <v>5.8750416196182162E-3</v>
      </c>
      <c r="K179">
        <f t="shared" si="69"/>
        <v>5.8750416196182158</v>
      </c>
      <c r="L179">
        <f t="shared" si="70"/>
        <v>30.184532044614222</v>
      </c>
      <c r="M179">
        <f t="shared" si="71"/>
        <v>662.30844444444404</v>
      </c>
      <c r="N179">
        <f t="shared" si="72"/>
        <v>460.0318414345341</v>
      </c>
      <c r="O179">
        <f t="shared" si="73"/>
        <v>34.354775284832805</v>
      </c>
      <c r="P179">
        <f t="shared" si="74"/>
        <v>49.460614959136542</v>
      </c>
      <c r="Q179">
        <f t="shared" si="75"/>
        <v>0.27915384640833552</v>
      </c>
      <c r="R179">
        <f t="shared" si="76"/>
        <v>2.4461618992531493</v>
      </c>
      <c r="S179">
        <f t="shared" si="77"/>
        <v>0.26258636066804764</v>
      </c>
      <c r="T179">
        <f t="shared" si="78"/>
        <v>0.16552299915987076</v>
      </c>
      <c r="U179">
        <f t="shared" si="79"/>
        <v>321.50983087444354</v>
      </c>
      <c r="V179">
        <f t="shared" si="80"/>
        <v>25.407708275180315</v>
      </c>
      <c r="W179">
        <f t="shared" si="81"/>
        <v>25.114899999999999</v>
      </c>
      <c r="X179">
        <f t="shared" si="82"/>
        <v>3.2015244287904703</v>
      </c>
      <c r="Y179">
        <f t="shared" si="83"/>
        <v>49.906074584990641</v>
      </c>
      <c r="Z179">
        <f t="shared" si="84"/>
        <v>1.5842097621565199</v>
      </c>
      <c r="AA179">
        <f t="shared" si="85"/>
        <v>3.1743826284285128</v>
      </c>
      <c r="AB179">
        <f t="shared" si="86"/>
        <v>1.6173146666339504</v>
      </c>
      <c r="AC179">
        <f t="shared" si="87"/>
        <v>-259.08933542516331</v>
      </c>
      <c r="AD179">
        <f t="shared" si="88"/>
        <v>-18.838942280207924</v>
      </c>
      <c r="AE179">
        <f t="shared" si="89"/>
        <v>-1.6297515465846044</v>
      </c>
      <c r="AF179">
        <f t="shared" si="90"/>
        <v>41.9518016224877</v>
      </c>
      <c r="AG179">
        <f t="shared" si="91"/>
        <v>47.7103803861947</v>
      </c>
      <c r="AH179">
        <f t="shared" si="92"/>
        <v>5.8799559727159432</v>
      </c>
      <c r="AI179">
        <f t="shared" si="93"/>
        <v>30.184532044614222</v>
      </c>
      <c r="AJ179">
        <v>750.40960170070502</v>
      </c>
      <c r="AK179">
        <v>700.179436363636</v>
      </c>
      <c r="AL179">
        <v>3.37257929697294</v>
      </c>
      <c r="AM179">
        <v>66.437045708557406</v>
      </c>
      <c r="AN179">
        <f t="shared" si="94"/>
        <v>5.8750416196182158</v>
      </c>
      <c r="AO179">
        <v>14.299360058898801</v>
      </c>
      <c r="AP179">
        <v>21.200017482517499</v>
      </c>
      <c r="AQ179">
        <v>-4.1500468492402898E-5</v>
      </c>
      <c r="AR179">
        <v>78.865860045576497</v>
      </c>
      <c r="AS179">
        <v>22</v>
      </c>
      <c r="AT179">
        <v>4</v>
      </c>
      <c r="AU179">
        <f t="shared" si="95"/>
        <v>1</v>
      </c>
      <c r="AV179">
        <f t="shared" si="96"/>
        <v>0</v>
      </c>
      <c r="AW179">
        <f t="shared" si="97"/>
        <v>39732.335042490216</v>
      </c>
      <c r="AX179">
        <f t="shared" si="98"/>
        <v>1999.9662962963</v>
      </c>
      <c r="AY179">
        <f t="shared" si="99"/>
        <v>1681.1712795549822</v>
      </c>
      <c r="AZ179">
        <f t="shared" si="100"/>
        <v>0.84059980544087753</v>
      </c>
      <c r="BA179">
        <f t="shared" si="101"/>
        <v>0.16075762450089362</v>
      </c>
      <c r="BB179">
        <v>6</v>
      </c>
      <c r="BC179">
        <v>0.5</v>
      </c>
      <c r="BD179" t="s">
        <v>357</v>
      </c>
      <c r="BE179">
        <v>2</v>
      </c>
      <c r="BF179" t="b">
        <v>1</v>
      </c>
      <c r="BG179">
        <v>1657213690.5</v>
      </c>
      <c r="BH179">
        <v>662.30844444444404</v>
      </c>
      <c r="BI179">
        <v>724.23296296296303</v>
      </c>
      <c r="BJ179">
        <v>21.213555555555601</v>
      </c>
      <c r="BK179">
        <v>14.307418518518499</v>
      </c>
      <c r="BL179">
        <v>659.42625925925904</v>
      </c>
      <c r="BM179">
        <v>21.0216777777778</v>
      </c>
      <c r="BN179">
        <v>500.00929629629599</v>
      </c>
      <c r="BO179">
        <v>74.579122222222196</v>
      </c>
      <c r="BP179">
        <v>0.100002548148148</v>
      </c>
      <c r="BQ179">
        <v>24.972048148148101</v>
      </c>
      <c r="BR179">
        <v>25.114899999999999</v>
      </c>
      <c r="BS179">
        <v>999.9</v>
      </c>
      <c r="BT179">
        <v>0</v>
      </c>
      <c r="BU179">
        <v>0</v>
      </c>
      <c r="BV179">
        <v>10007.5148148148</v>
      </c>
      <c r="BW179">
        <v>0</v>
      </c>
      <c r="BX179">
        <v>403.16033333333303</v>
      </c>
      <c r="BY179">
        <v>-61.924488888888902</v>
      </c>
      <c r="BZ179">
        <v>676.662851851852</v>
      </c>
      <c r="CA179">
        <v>734.74518518518505</v>
      </c>
      <c r="CB179">
        <v>6.9061277777777796</v>
      </c>
      <c r="CC179">
        <v>724.23296296296303</v>
      </c>
      <c r="CD179">
        <v>14.307418518518499</v>
      </c>
      <c r="CE179">
        <v>1.58208666666667</v>
      </c>
      <c r="CF179">
        <v>1.0670348148148101</v>
      </c>
      <c r="CG179">
        <v>13.785429629629601</v>
      </c>
      <c r="CH179">
        <v>7.8653333333333304</v>
      </c>
      <c r="CI179">
        <v>1999.9662962963</v>
      </c>
      <c r="CJ179">
        <v>0.980006777777778</v>
      </c>
      <c r="CK179">
        <v>1.99929703703704E-2</v>
      </c>
      <c r="CL179">
        <v>0</v>
      </c>
      <c r="CM179">
        <v>2.4352888888888899</v>
      </c>
      <c r="CN179">
        <v>0</v>
      </c>
      <c r="CO179">
        <v>17008.881481481501</v>
      </c>
      <c r="CP179">
        <v>16705.162962963001</v>
      </c>
      <c r="CQ179">
        <v>49.256888888888902</v>
      </c>
      <c r="CR179">
        <v>50.786740740740697</v>
      </c>
      <c r="CS179">
        <v>50.268370370370398</v>
      </c>
      <c r="CT179">
        <v>49.368000000000002</v>
      </c>
      <c r="CU179">
        <v>48.203333333333298</v>
      </c>
      <c r="CV179">
        <v>1959.97703703704</v>
      </c>
      <c r="CW179">
        <v>39.986296296296302</v>
      </c>
      <c r="CX179">
        <v>0</v>
      </c>
      <c r="CY179">
        <v>1651530759.8</v>
      </c>
      <c r="CZ179">
        <v>0</v>
      </c>
      <c r="DA179">
        <v>1657211497.5999999</v>
      </c>
      <c r="DB179" t="s">
        <v>358</v>
      </c>
      <c r="DC179">
        <v>1657211493.5999999</v>
      </c>
      <c r="DD179">
        <v>1657211497.5999999</v>
      </c>
      <c r="DE179">
        <v>1</v>
      </c>
      <c r="DF179">
        <v>1.526</v>
      </c>
      <c r="DG179">
        <v>4.4999999999999998E-2</v>
      </c>
      <c r="DH179">
        <v>2.6110000000000002</v>
      </c>
      <c r="DI179">
        <v>0.157</v>
      </c>
      <c r="DJ179">
        <v>420</v>
      </c>
      <c r="DK179">
        <v>20</v>
      </c>
      <c r="DL179">
        <v>0.57999999999999996</v>
      </c>
      <c r="DM179">
        <v>0.22</v>
      </c>
      <c r="DN179">
        <v>-61.567690243902398</v>
      </c>
      <c r="DO179">
        <v>-6.9839665505227604</v>
      </c>
      <c r="DP179">
        <v>0.69015662619821805</v>
      </c>
      <c r="DQ179">
        <v>0</v>
      </c>
      <c r="DR179">
        <v>6.9030036585365897</v>
      </c>
      <c r="DS179">
        <v>3.7569198606280503E-2</v>
      </c>
      <c r="DT179">
        <v>8.7996745383543493E-3</v>
      </c>
      <c r="DU179">
        <v>1</v>
      </c>
      <c r="DV179">
        <v>1</v>
      </c>
      <c r="DW179">
        <v>2</v>
      </c>
      <c r="DX179" t="s">
        <v>379</v>
      </c>
      <c r="DY179">
        <v>2.82613</v>
      </c>
      <c r="DZ179">
        <v>2.7166399999999999</v>
      </c>
      <c r="EA179">
        <v>0.106956</v>
      </c>
      <c r="EB179">
        <v>0.113593</v>
      </c>
      <c r="EC179">
        <v>7.7498300000000006E-2</v>
      </c>
      <c r="ED179">
        <v>5.8232800000000001E-2</v>
      </c>
      <c r="EE179">
        <v>25052.799999999999</v>
      </c>
      <c r="EF179">
        <v>21577.1</v>
      </c>
      <c r="EG179">
        <v>25135.599999999999</v>
      </c>
      <c r="EH179">
        <v>23727.1</v>
      </c>
      <c r="EI179">
        <v>39634.699999999997</v>
      </c>
      <c r="EJ179">
        <v>37016.699999999997</v>
      </c>
      <c r="EK179">
        <v>45499.3</v>
      </c>
      <c r="EL179">
        <v>42364.2</v>
      </c>
      <c r="EM179">
        <v>1.73563</v>
      </c>
      <c r="EN179">
        <v>2.0848800000000001</v>
      </c>
      <c r="EO179">
        <v>-0.24287800000000001</v>
      </c>
      <c r="EP179">
        <v>0</v>
      </c>
      <c r="EQ179">
        <v>29.097100000000001</v>
      </c>
      <c r="ER179">
        <v>999.9</v>
      </c>
      <c r="ES179">
        <v>26.712</v>
      </c>
      <c r="ET179">
        <v>37.313000000000002</v>
      </c>
      <c r="EU179">
        <v>22.9712</v>
      </c>
      <c r="EV179">
        <v>53.140300000000003</v>
      </c>
      <c r="EW179">
        <v>32.488</v>
      </c>
      <c r="EX179">
        <v>2</v>
      </c>
      <c r="EY179">
        <v>0.33457599999999998</v>
      </c>
      <c r="EZ179">
        <v>9.2810500000000005</v>
      </c>
      <c r="FA179">
        <v>20.011099999999999</v>
      </c>
      <c r="FB179">
        <v>5.2352600000000002</v>
      </c>
      <c r="FC179">
        <v>11.997999999999999</v>
      </c>
      <c r="FD179">
        <v>4.9561999999999999</v>
      </c>
      <c r="FE179">
        <v>3.3039299999999998</v>
      </c>
      <c r="FF179">
        <v>9999</v>
      </c>
      <c r="FG179">
        <v>322.60000000000002</v>
      </c>
      <c r="FH179">
        <v>9999</v>
      </c>
      <c r="FI179">
        <v>4702.1000000000004</v>
      </c>
      <c r="FJ179">
        <v>1.8681300000000001</v>
      </c>
      <c r="FK179">
        <v>1.8638600000000001</v>
      </c>
      <c r="FL179">
        <v>1.87134</v>
      </c>
      <c r="FM179">
        <v>1.8624799999999999</v>
      </c>
      <c r="FN179">
        <v>1.86174</v>
      </c>
      <c r="FO179">
        <v>1.8681300000000001</v>
      </c>
      <c r="FP179">
        <v>1.8583700000000001</v>
      </c>
      <c r="FQ179">
        <v>1.8646</v>
      </c>
      <c r="FR179">
        <v>5</v>
      </c>
      <c r="FS179">
        <v>0</v>
      </c>
      <c r="FT179">
        <v>0</v>
      </c>
      <c r="FU179">
        <v>0</v>
      </c>
      <c r="FV179" t="s">
        <v>360</v>
      </c>
      <c r="FW179" t="s">
        <v>361</v>
      </c>
      <c r="FX179" t="s">
        <v>362</v>
      </c>
      <c r="FY179" t="s">
        <v>362</v>
      </c>
      <c r="FZ179" t="s">
        <v>362</v>
      </c>
      <c r="GA179" t="s">
        <v>362</v>
      </c>
      <c r="GB179">
        <v>0</v>
      </c>
      <c r="GC179">
        <v>100</v>
      </c>
      <c r="GD179">
        <v>100</v>
      </c>
      <c r="GE179">
        <v>2.91</v>
      </c>
      <c r="GF179">
        <v>0.1913</v>
      </c>
      <c r="GG179">
        <v>2.06512692478187</v>
      </c>
      <c r="GH179">
        <v>1.5675561973404399E-3</v>
      </c>
      <c r="GI179">
        <v>-8.2833039480674595E-7</v>
      </c>
      <c r="GJ179">
        <v>5.0085055433431996E-10</v>
      </c>
      <c r="GK179">
        <v>-8.2657068672907993E-2</v>
      </c>
      <c r="GL179">
        <v>-3.8189079593307799E-2</v>
      </c>
      <c r="GM179">
        <v>3.2721738724615498E-3</v>
      </c>
      <c r="GN179">
        <v>-3.9688209873996E-5</v>
      </c>
      <c r="GO179">
        <v>3</v>
      </c>
      <c r="GP179">
        <v>2235</v>
      </c>
      <c r="GQ179">
        <v>2</v>
      </c>
      <c r="GR179">
        <v>25</v>
      </c>
      <c r="GS179">
        <v>36.700000000000003</v>
      </c>
      <c r="GT179">
        <v>36.700000000000003</v>
      </c>
      <c r="GU179">
        <v>2.1252399999999998</v>
      </c>
      <c r="GV179">
        <v>2.3767100000000001</v>
      </c>
      <c r="GW179">
        <v>1.9982899999999999</v>
      </c>
      <c r="GX179">
        <v>2.6879900000000001</v>
      </c>
      <c r="GY179">
        <v>2.0947300000000002</v>
      </c>
      <c r="GZ179">
        <v>2.3852500000000001</v>
      </c>
      <c r="HA179">
        <v>41.248199999999997</v>
      </c>
      <c r="HB179">
        <v>14.491</v>
      </c>
      <c r="HC179">
        <v>18</v>
      </c>
      <c r="HD179">
        <v>421.529</v>
      </c>
      <c r="HE179">
        <v>655.06799999999998</v>
      </c>
      <c r="HF179">
        <v>17.9634</v>
      </c>
      <c r="HG179">
        <v>31.542999999999999</v>
      </c>
      <c r="HH179">
        <v>30.001899999999999</v>
      </c>
      <c r="HI179">
        <v>31.009499999999999</v>
      </c>
      <c r="HJ179">
        <v>31.012799999999999</v>
      </c>
      <c r="HK179">
        <v>42.602699999999999</v>
      </c>
      <c r="HL179">
        <v>43.594999999999999</v>
      </c>
      <c r="HM179">
        <v>0</v>
      </c>
      <c r="HN179">
        <v>14.296799999999999</v>
      </c>
      <c r="HO179">
        <v>777.18600000000004</v>
      </c>
      <c r="HP179">
        <v>14.2241</v>
      </c>
      <c r="HQ179">
        <v>96.253</v>
      </c>
      <c r="HR179">
        <v>99.568399999999997</v>
      </c>
    </row>
    <row r="180" spans="1:226" x14ac:dyDescent="0.2">
      <c r="A180">
        <v>164</v>
      </c>
      <c r="B180">
        <v>1657213703</v>
      </c>
      <c r="C180">
        <v>1987.4000000953699</v>
      </c>
      <c r="D180" t="s">
        <v>689</v>
      </c>
      <c r="E180" t="s">
        <v>690</v>
      </c>
      <c r="F180">
        <v>5</v>
      </c>
      <c r="G180" t="s">
        <v>600</v>
      </c>
      <c r="H180" t="s">
        <v>356</v>
      </c>
      <c r="I180">
        <v>1657213695.2142899</v>
      </c>
      <c r="J180">
        <f t="shared" si="68"/>
        <v>5.8689162907425482E-3</v>
      </c>
      <c r="K180">
        <f t="shared" si="69"/>
        <v>5.8689162907425478</v>
      </c>
      <c r="L180">
        <f t="shared" si="70"/>
        <v>30.338788285148055</v>
      </c>
      <c r="M180">
        <f t="shared" si="71"/>
        <v>677.81514285714297</v>
      </c>
      <c r="N180">
        <f t="shared" si="72"/>
        <v>473.59626851119964</v>
      </c>
      <c r="O180">
        <f t="shared" si="73"/>
        <v>35.368076247069801</v>
      </c>
      <c r="P180">
        <f t="shared" si="74"/>
        <v>50.619101644005099</v>
      </c>
      <c r="Q180">
        <f t="shared" si="75"/>
        <v>0.27840947442461872</v>
      </c>
      <c r="R180">
        <f t="shared" si="76"/>
        <v>2.4464183050433737</v>
      </c>
      <c r="S180">
        <f t="shared" si="77"/>
        <v>0.26192904473533035</v>
      </c>
      <c r="T180">
        <f t="shared" si="78"/>
        <v>0.16510499819323435</v>
      </c>
      <c r="U180">
        <f t="shared" si="79"/>
        <v>321.50957955760197</v>
      </c>
      <c r="V180">
        <f t="shared" si="80"/>
        <v>25.418077080355715</v>
      </c>
      <c r="W180">
        <f t="shared" si="81"/>
        <v>25.124182142857101</v>
      </c>
      <c r="X180">
        <f t="shared" si="82"/>
        <v>3.2032950276567558</v>
      </c>
      <c r="Y180">
        <f t="shared" si="83"/>
        <v>49.861812420617319</v>
      </c>
      <c r="Z180">
        <f t="shared" si="84"/>
        <v>1.583610036520535</v>
      </c>
      <c r="AA180">
        <f t="shared" si="85"/>
        <v>3.1759977418424716</v>
      </c>
      <c r="AB180">
        <f t="shared" si="86"/>
        <v>1.6196849911362208</v>
      </c>
      <c r="AC180">
        <f t="shared" si="87"/>
        <v>-258.8192084217464</v>
      </c>
      <c r="AD180">
        <f t="shared" si="88"/>
        <v>-18.940062246151935</v>
      </c>
      <c r="AE180">
        <f t="shared" si="89"/>
        <v>-1.6384745545560002</v>
      </c>
      <c r="AF180">
        <f t="shared" si="90"/>
        <v>42.11183433514762</v>
      </c>
      <c r="AG180">
        <f t="shared" si="91"/>
        <v>48.022774603008131</v>
      </c>
      <c r="AH180">
        <f t="shared" si="92"/>
        <v>5.8837144315263235</v>
      </c>
      <c r="AI180">
        <f t="shared" si="93"/>
        <v>30.338788285148055</v>
      </c>
      <c r="AJ180">
        <v>767.553455555043</v>
      </c>
      <c r="AK180">
        <v>717.08406060606103</v>
      </c>
      <c r="AL180">
        <v>3.3858826441817702</v>
      </c>
      <c r="AM180">
        <v>66.437045708557406</v>
      </c>
      <c r="AN180">
        <f t="shared" si="94"/>
        <v>5.8689162907425478</v>
      </c>
      <c r="AO180">
        <v>14.3003421486655</v>
      </c>
      <c r="AP180">
        <v>21.193485314685301</v>
      </c>
      <c r="AQ180">
        <v>6.5645443270635003E-6</v>
      </c>
      <c r="AR180">
        <v>78.865860045576497</v>
      </c>
      <c r="AS180">
        <v>22</v>
      </c>
      <c r="AT180">
        <v>4</v>
      </c>
      <c r="AU180">
        <f t="shared" si="95"/>
        <v>1</v>
      </c>
      <c r="AV180">
        <f t="shared" si="96"/>
        <v>0</v>
      </c>
      <c r="AW180">
        <f t="shared" si="97"/>
        <v>39737.574333192752</v>
      </c>
      <c r="AX180">
        <f t="shared" si="98"/>
        <v>1999.9642857142901</v>
      </c>
      <c r="AY180">
        <f t="shared" si="99"/>
        <v>1681.1696267137868</v>
      </c>
      <c r="AZ180">
        <f t="shared" si="100"/>
        <v>0.84059982406803557</v>
      </c>
      <c r="BA180">
        <f t="shared" si="101"/>
        <v>0.16075766045130868</v>
      </c>
      <c r="BB180">
        <v>6</v>
      </c>
      <c r="BC180">
        <v>0.5</v>
      </c>
      <c r="BD180" t="s">
        <v>357</v>
      </c>
      <c r="BE180">
        <v>2</v>
      </c>
      <c r="BF180" t="b">
        <v>1</v>
      </c>
      <c r="BG180">
        <v>1657213695.2142899</v>
      </c>
      <c r="BH180">
        <v>677.81514285714297</v>
      </c>
      <c r="BI180">
        <v>740.22574999999995</v>
      </c>
      <c r="BJ180">
        <v>21.205332142857099</v>
      </c>
      <c r="BK180">
        <v>14.294860714285701</v>
      </c>
      <c r="BL180">
        <v>674.91546428571405</v>
      </c>
      <c r="BM180">
        <v>21.013835714285701</v>
      </c>
      <c r="BN180">
        <v>500.01928571428601</v>
      </c>
      <c r="BO180">
        <v>74.579771428571405</v>
      </c>
      <c r="BP180">
        <v>0.100032021428571</v>
      </c>
      <c r="BQ180">
        <v>24.980578571428602</v>
      </c>
      <c r="BR180">
        <v>25.124182142857101</v>
      </c>
      <c r="BS180">
        <v>999.9</v>
      </c>
      <c r="BT180">
        <v>0</v>
      </c>
      <c r="BU180">
        <v>0</v>
      </c>
      <c r="BV180">
        <v>10009.0989285714</v>
      </c>
      <c r="BW180">
        <v>0</v>
      </c>
      <c r="BX180">
        <v>405.37010714285702</v>
      </c>
      <c r="BY180">
        <v>-62.410525</v>
      </c>
      <c r="BZ180">
        <v>692.499928571429</v>
      </c>
      <c r="CA180">
        <v>750.96050000000002</v>
      </c>
      <c r="CB180">
        <v>6.9104621428571402</v>
      </c>
      <c r="CC180">
        <v>740.22574999999995</v>
      </c>
      <c r="CD180">
        <v>14.294860714285701</v>
      </c>
      <c r="CE180">
        <v>1.5814882142857101</v>
      </c>
      <c r="CF180">
        <v>1.0661082142857099</v>
      </c>
      <c r="CG180">
        <v>13.779607142857101</v>
      </c>
      <c r="CH180">
        <v>7.8525760714285697</v>
      </c>
      <c r="CI180">
        <v>1999.9642857142901</v>
      </c>
      <c r="CJ180">
        <v>0.98000514285714302</v>
      </c>
      <c r="CK180">
        <v>1.9994649999999999E-2</v>
      </c>
      <c r="CL180">
        <v>0</v>
      </c>
      <c r="CM180">
        <v>2.4461214285714301</v>
      </c>
      <c r="CN180">
        <v>0</v>
      </c>
      <c r="CO180">
        <v>16997.628571428599</v>
      </c>
      <c r="CP180">
        <v>16705.132142857099</v>
      </c>
      <c r="CQ180">
        <v>49.276571428571401</v>
      </c>
      <c r="CR180">
        <v>50.809857142857098</v>
      </c>
      <c r="CS180">
        <v>50.287642857142799</v>
      </c>
      <c r="CT180">
        <v>49.390500000000003</v>
      </c>
      <c r="CU180">
        <v>48.222999999999999</v>
      </c>
      <c r="CV180">
        <v>1959.97392857143</v>
      </c>
      <c r="CW180">
        <v>39.987499999999997</v>
      </c>
      <c r="CX180">
        <v>0</v>
      </c>
      <c r="CY180">
        <v>1651530764.5999999</v>
      </c>
      <c r="CZ180">
        <v>0</v>
      </c>
      <c r="DA180">
        <v>1657211497.5999999</v>
      </c>
      <c r="DB180" t="s">
        <v>358</v>
      </c>
      <c r="DC180">
        <v>1657211493.5999999</v>
      </c>
      <c r="DD180">
        <v>1657211497.5999999</v>
      </c>
      <c r="DE180">
        <v>1</v>
      </c>
      <c r="DF180">
        <v>1.526</v>
      </c>
      <c r="DG180">
        <v>4.4999999999999998E-2</v>
      </c>
      <c r="DH180">
        <v>2.6110000000000002</v>
      </c>
      <c r="DI180">
        <v>0.157</v>
      </c>
      <c r="DJ180">
        <v>420</v>
      </c>
      <c r="DK180">
        <v>20</v>
      </c>
      <c r="DL180">
        <v>0.57999999999999996</v>
      </c>
      <c r="DM180">
        <v>0.22</v>
      </c>
      <c r="DN180">
        <v>-62.0068780487805</v>
      </c>
      <c r="DO180">
        <v>-6.4915588850174402</v>
      </c>
      <c r="DP180">
        <v>0.64280329180641904</v>
      </c>
      <c r="DQ180">
        <v>0</v>
      </c>
      <c r="DR180">
        <v>6.9064746341463401</v>
      </c>
      <c r="DS180">
        <v>1.0528013937285601E-2</v>
      </c>
      <c r="DT180">
        <v>8.3188343747158805E-3</v>
      </c>
      <c r="DU180">
        <v>1</v>
      </c>
      <c r="DV180">
        <v>1</v>
      </c>
      <c r="DW180">
        <v>2</v>
      </c>
      <c r="DX180" t="s">
        <v>379</v>
      </c>
      <c r="DY180">
        <v>2.8260999999999998</v>
      </c>
      <c r="DZ180">
        <v>2.71658</v>
      </c>
      <c r="EA180">
        <v>0.10872900000000001</v>
      </c>
      <c r="EB180">
        <v>0.11531</v>
      </c>
      <c r="EC180">
        <v>7.7472600000000003E-2</v>
      </c>
      <c r="ED180">
        <v>5.8067500000000001E-2</v>
      </c>
      <c r="EE180">
        <v>25001.5</v>
      </c>
      <c r="EF180">
        <v>21534.1</v>
      </c>
      <c r="EG180">
        <v>25134.2</v>
      </c>
      <c r="EH180">
        <v>23725.8</v>
      </c>
      <c r="EI180">
        <v>39633.9</v>
      </c>
      <c r="EJ180">
        <v>37021.599999999999</v>
      </c>
      <c r="EK180">
        <v>45497.1</v>
      </c>
      <c r="EL180">
        <v>42362.400000000001</v>
      </c>
      <c r="EM180">
        <v>1.7354000000000001</v>
      </c>
      <c r="EN180">
        <v>2.0846</v>
      </c>
      <c r="EO180">
        <v>-0.24329899999999999</v>
      </c>
      <c r="EP180">
        <v>0</v>
      </c>
      <c r="EQ180">
        <v>29.114000000000001</v>
      </c>
      <c r="ER180">
        <v>999.9</v>
      </c>
      <c r="ES180">
        <v>26.712</v>
      </c>
      <c r="ET180">
        <v>37.332999999999998</v>
      </c>
      <c r="EU180">
        <v>22.9937</v>
      </c>
      <c r="EV180">
        <v>53.180300000000003</v>
      </c>
      <c r="EW180">
        <v>32.411900000000003</v>
      </c>
      <c r="EX180">
        <v>2</v>
      </c>
      <c r="EY180">
        <v>0.33650200000000002</v>
      </c>
      <c r="EZ180">
        <v>9.2810500000000005</v>
      </c>
      <c r="FA180">
        <v>20.010899999999999</v>
      </c>
      <c r="FB180">
        <v>5.2355600000000004</v>
      </c>
      <c r="FC180">
        <v>11.997999999999999</v>
      </c>
      <c r="FD180">
        <v>4.9558</v>
      </c>
      <c r="FE180">
        <v>3.3039000000000001</v>
      </c>
      <c r="FF180">
        <v>9999</v>
      </c>
      <c r="FG180">
        <v>322.60000000000002</v>
      </c>
      <c r="FH180">
        <v>9999</v>
      </c>
      <c r="FI180">
        <v>4702.1000000000004</v>
      </c>
      <c r="FJ180">
        <v>1.8681300000000001</v>
      </c>
      <c r="FK180">
        <v>1.8638600000000001</v>
      </c>
      <c r="FL180">
        <v>1.87134</v>
      </c>
      <c r="FM180">
        <v>1.8624700000000001</v>
      </c>
      <c r="FN180">
        <v>1.8617300000000001</v>
      </c>
      <c r="FO180">
        <v>1.8681300000000001</v>
      </c>
      <c r="FP180">
        <v>1.8583499999999999</v>
      </c>
      <c r="FQ180">
        <v>1.8646</v>
      </c>
      <c r="FR180">
        <v>5</v>
      </c>
      <c r="FS180">
        <v>0</v>
      </c>
      <c r="FT180">
        <v>0</v>
      </c>
      <c r="FU180">
        <v>0</v>
      </c>
      <c r="FV180" t="s">
        <v>360</v>
      </c>
      <c r="FW180" t="s">
        <v>361</v>
      </c>
      <c r="FX180" t="s">
        <v>362</v>
      </c>
      <c r="FY180" t="s">
        <v>362</v>
      </c>
      <c r="FZ180" t="s">
        <v>362</v>
      </c>
      <c r="GA180" t="s">
        <v>362</v>
      </c>
      <c r="GB180">
        <v>0</v>
      </c>
      <c r="GC180">
        <v>100</v>
      </c>
      <c r="GD180">
        <v>100</v>
      </c>
      <c r="GE180">
        <v>2.9289999999999998</v>
      </c>
      <c r="GF180">
        <v>0.1908</v>
      </c>
      <c r="GG180">
        <v>2.06512692478187</v>
      </c>
      <c r="GH180">
        <v>1.5675561973404399E-3</v>
      </c>
      <c r="GI180">
        <v>-8.2833039480674595E-7</v>
      </c>
      <c r="GJ180">
        <v>5.0085055433431996E-10</v>
      </c>
      <c r="GK180">
        <v>-8.2657068672907993E-2</v>
      </c>
      <c r="GL180">
        <v>-3.8189079593307799E-2</v>
      </c>
      <c r="GM180">
        <v>3.2721738724615498E-3</v>
      </c>
      <c r="GN180">
        <v>-3.9688209873996E-5</v>
      </c>
      <c r="GO180">
        <v>3</v>
      </c>
      <c r="GP180">
        <v>2235</v>
      </c>
      <c r="GQ180">
        <v>2</v>
      </c>
      <c r="GR180">
        <v>25</v>
      </c>
      <c r="GS180">
        <v>36.799999999999997</v>
      </c>
      <c r="GT180">
        <v>36.799999999999997</v>
      </c>
      <c r="GU180">
        <v>2.16309</v>
      </c>
      <c r="GV180">
        <v>2.3754900000000001</v>
      </c>
      <c r="GW180">
        <v>1.9982899999999999</v>
      </c>
      <c r="GX180">
        <v>2.6892100000000001</v>
      </c>
      <c r="GY180">
        <v>2.0935100000000002</v>
      </c>
      <c r="GZ180">
        <v>2.3962400000000001</v>
      </c>
      <c r="HA180">
        <v>41.274099999999997</v>
      </c>
      <c r="HB180">
        <v>14.4823</v>
      </c>
      <c r="HC180">
        <v>18</v>
      </c>
      <c r="HD180">
        <v>421.524</v>
      </c>
      <c r="HE180">
        <v>655.05499999999995</v>
      </c>
      <c r="HF180">
        <v>17.977799999999998</v>
      </c>
      <c r="HG180">
        <v>31.568200000000001</v>
      </c>
      <c r="HH180">
        <v>30.001899999999999</v>
      </c>
      <c r="HI180">
        <v>31.028300000000002</v>
      </c>
      <c r="HJ180">
        <v>31.032399999999999</v>
      </c>
      <c r="HK180">
        <v>43.372500000000002</v>
      </c>
      <c r="HL180">
        <v>43.594999999999999</v>
      </c>
      <c r="HM180">
        <v>0</v>
      </c>
      <c r="HN180">
        <v>14.2944</v>
      </c>
      <c r="HO180">
        <v>790.61900000000003</v>
      </c>
      <c r="HP180">
        <v>14.286</v>
      </c>
      <c r="HQ180">
        <v>96.248099999999994</v>
      </c>
      <c r="HR180">
        <v>99.563699999999997</v>
      </c>
    </row>
    <row r="181" spans="1:226" x14ac:dyDescent="0.2">
      <c r="A181">
        <v>165</v>
      </c>
      <c r="B181">
        <v>1657213708</v>
      </c>
      <c r="C181">
        <v>1992.4000000953699</v>
      </c>
      <c r="D181" t="s">
        <v>691</v>
      </c>
      <c r="E181" t="s">
        <v>692</v>
      </c>
      <c r="F181">
        <v>5</v>
      </c>
      <c r="G181" t="s">
        <v>600</v>
      </c>
      <c r="H181" t="s">
        <v>356</v>
      </c>
      <c r="I181">
        <v>1657213700.5</v>
      </c>
      <c r="J181">
        <f t="shared" si="68"/>
        <v>5.8674273361698183E-3</v>
      </c>
      <c r="K181">
        <f t="shared" si="69"/>
        <v>5.8674273361698184</v>
      </c>
      <c r="L181">
        <f t="shared" si="70"/>
        <v>30.312370350862423</v>
      </c>
      <c r="M181">
        <f t="shared" si="71"/>
        <v>695.29911111111096</v>
      </c>
      <c r="N181">
        <f t="shared" si="72"/>
        <v>490.19719746724672</v>
      </c>
      <c r="O181">
        <f t="shared" si="73"/>
        <v>36.608163383138638</v>
      </c>
      <c r="P181">
        <f t="shared" si="74"/>
        <v>51.925273321064495</v>
      </c>
      <c r="Q181">
        <f t="shared" si="75"/>
        <v>0.27778056407909901</v>
      </c>
      <c r="R181">
        <f t="shared" si="76"/>
        <v>2.4457524066641989</v>
      </c>
      <c r="S181">
        <f t="shared" si="77"/>
        <v>0.26136796802142875</v>
      </c>
      <c r="T181">
        <f t="shared" si="78"/>
        <v>0.16474871674515851</v>
      </c>
      <c r="U181">
        <f t="shared" si="79"/>
        <v>321.51581535070733</v>
      </c>
      <c r="V181">
        <f t="shared" si="80"/>
        <v>25.427499530203079</v>
      </c>
      <c r="W181">
        <f t="shared" si="81"/>
        <v>25.135174074074101</v>
      </c>
      <c r="X181">
        <f t="shared" si="82"/>
        <v>3.2053928807504501</v>
      </c>
      <c r="Y181">
        <f t="shared" si="83"/>
        <v>49.805092241709652</v>
      </c>
      <c r="Z181">
        <f t="shared" si="84"/>
        <v>1.5826401322596606</v>
      </c>
      <c r="AA181">
        <f t="shared" si="85"/>
        <v>3.1776673047385033</v>
      </c>
      <c r="AB181">
        <f t="shared" si="86"/>
        <v>1.6227527484907895</v>
      </c>
      <c r="AC181">
        <f t="shared" si="87"/>
        <v>-258.75354552508901</v>
      </c>
      <c r="AD181">
        <f t="shared" si="88"/>
        <v>-19.222076099736409</v>
      </c>
      <c r="AE181">
        <f t="shared" si="89"/>
        <v>-1.6634896716902634</v>
      </c>
      <c r="AF181">
        <f t="shared" si="90"/>
        <v>41.87670405419162</v>
      </c>
      <c r="AG181">
        <f t="shared" si="91"/>
        <v>48.256631491118597</v>
      </c>
      <c r="AH181">
        <f t="shared" si="92"/>
        <v>5.8878843606584201</v>
      </c>
      <c r="AI181">
        <f t="shared" si="93"/>
        <v>30.312370350862423</v>
      </c>
      <c r="AJ181">
        <v>784.58702297194998</v>
      </c>
      <c r="AK181">
        <v>734.11393939393895</v>
      </c>
      <c r="AL181">
        <v>3.3952296375971098</v>
      </c>
      <c r="AM181">
        <v>66.437045708557406</v>
      </c>
      <c r="AN181">
        <f t="shared" si="94"/>
        <v>5.8674273361698184</v>
      </c>
      <c r="AO181">
        <v>14.2475743569344</v>
      </c>
      <c r="AP181">
        <v>21.168013986014</v>
      </c>
      <c r="AQ181">
        <v>-6.0922489510480803E-3</v>
      </c>
      <c r="AR181">
        <v>78.865860045576497</v>
      </c>
      <c r="AS181">
        <v>22</v>
      </c>
      <c r="AT181">
        <v>4</v>
      </c>
      <c r="AU181">
        <f t="shared" si="95"/>
        <v>1</v>
      </c>
      <c r="AV181">
        <f t="shared" si="96"/>
        <v>0</v>
      </c>
      <c r="AW181">
        <f t="shared" si="97"/>
        <v>39719.890496534528</v>
      </c>
      <c r="AX181">
        <f t="shared" si="98"/>
        <v>2000.00111111111</v>
      </c>
      <c r="AY181">
        <f t="shared" si="99"/>
        <v>1681.2007457775678</v>
      </c>
      <c r="AZ181">
        <f t="shared" si="100"/>
        <v>0.8405999058888366</v>
      </c>
      <c r="BA181">
        <f t="shared" si="101"/>
        <v>0.16075781836545466</v>
      </c>
      <c r="BB181">
        <v>6</v>
      </c>
      <c r="BC181">
        <v>0.5</v>
      </c>
      <c r="BD181" t="s">
        <v>357</v>
      </c>
      <c r="BE181">
        <v>2</v>
      </c>
      <c r="BF181" t="b">
        <v>1</v>
      </c>
      <c r="BG181">
        <v>1657213700.5</v>
      </c>
      <c r="BH181">
        <v>695.29911111111096</v>
      </c>
      <c r="BI181">
        <v>758.11655555555603</v>
      </c>
      <c r="BJ181">
        <v>21.1921518518519</v>
      </c>
      <c r="BK181">
        <v>14.276766666666701</v>
      </c>
      <c r="BL181">
        <v>692.37966666666705</v>
      </c>
      <c r="BM181">
        <v>21.001244444444399</v>
      </c>
      <c r="BN181">
        <v>500.02485185185202</v>
      </c>
      <c r="BO181">
        <v>74.580437037037001</v>
      </c>
      <c r="BP181">
        <v>0.10004578148148099</v>
      </c>
      <c r="BQ181">
        <v>24.989392592592601</v>
      </c>
      <c r="BR181">
        <v>25.135174074074101</v>
      </c>
      <c r="BS181">
        <v>999.9</v>
      </c>
      <c r="BT181">
        <v>0</v>
      </c>
      <c r="BU181">
        <v>0</v>
      </c>
      <c r="BV181">
        <v>10004.6696296296</v>
      </c>
      <c r="BW181">
        <v>0</v>
      </c>
      <c r="BX181">
        <v>407.45862962963002</v>
      </c>
      <c r="BY181">
        <v>-62.817374074074102</v>
      </c>
      <c r="BZ181">
        <v>710.35299999999995</v>
      </c>
      <c r="CA181">
        <v>769.09648148148096</v>
      </c>
      <c r="CB181">
        <v>6.9153740740740703</v>
      </c>
      <c r="CC181">
        <v>758.11655555555603</v>
      </c>
      <c r="CD181">
        <v>14.276766666666701</v>
      </c>
      <c r="CE181">
        <v>1.5805188888888899</v>
      </c>
      <c r="CF181">
        <v>1.0647685185185201</v>
      </c>
      <c r="CG181">
        <v>13.7701777777778</v>
      </c>
      <c r="CH181">
        <v>7.8341066666666697</v>
      </c>
      <c r="CI181">
        <v>2000.00111111111</v>
      </c>
      <c r="CJ181">
        <v>0.98000200000000004</v>
      </c>
      <c r="CK181">
        <v>1.9997862962962999E-2</v>
      </c>
      <c r="CL181">
        <v>0</v>
      </c>
      <c r="CM181">
        <v>2.54567407407407</v>
      </c>
      <c r="CN181">
        <v>0</v>
      </c>
      <c r="CO181">
        <v>16977.281481481499</v>
      </c>
      <c r="CP181">
        <v>16705.444444444402</v>
      </c>
      <c r="CQ181">
        <v>49.298222222222201</v>
      </c>
      <c r="CR181">
        <v>50.832999999999998</v>
      </c>
      <c r="CS181">
        <v>50.309703703703697</v>
      </c>
      <c r="CT181">
        <v>49.411740740740697</v>
      </c>
      <c r="CU181">
        <v>48.240666666666698</v>
      </c>
      <c r="CV181">
        <v>1960.0051851851899</v>
      </c>
      <c r="CW181">
        <v>39.993703703703702</v>
      </c>
      <c r="CX181">
        <v>0</v>
      </c>
      <c r="CY181">
        <v>1651530770</v>
      </c>
      <c r="CZ181">
        <v>0</v>
      </c>
      <c r="DA181">
        <v>1657211497.5999999</v>
      </c>
      <c r="DB181" t="s">
        <v>358</v>
      </c>
      <c r="DC181">
        <v>1657211493.5999999</v>
      </c>
      <c r="DD181">
        <v>1657211497.5999999</v>
      </c>
      <c r="DE181">
        <v>1</v>
      </c>
      <c r="DF181">
        <v>1.526</v>
      </c>
      <c r="DG181">
        <v>4.4999999999999998E-2</v>
      </c>
      <c r="DH181">
        <v>2.6110000000000002</v>
      </c>
      <c r="DI181">
        <v>0.157</v>
      </c>
      <c r="DJ181">
        <v>420</v>
      </c>
      <c r="DK181">
        <v>20</v>
      </c>
      <c r="DL181">
        <v>0.57999999999999996</v>
      </c>
      <c r="DM181">
        <v>0.22</v>
      </c>
      <c r="DN181">
        <v>-62.543924390243902</v>
      </c>
      <c r="DO181">
        <v>-4.7298752613240502</v>
      </c>
      <c r="DP181">
        <v>0.48249184892924801</v>
      </c>
      <c r="DQ181">
        <v>0</v>
      </c>
      <c r="DR181">
        <v>6.91504341463415</v>
      </c>
      <c r="DS181">
        <v>6.6588919860634699E-2</v>
      </c>
      <c r="DT181">
        <v>1.37122437027885E-2</v>
      </c>
      <c r="DU181">
        <v>1</v>
      </c>
      <c r="DV181">
        <v>1</v>
      </c>
      <c r="DW181">
        <v>2</v>
      </c>
      <c r="DX181" t="s">
        <v>379</v>
      </c>
      <c r="DY181">
        <v>2.8258299999999998</v>
      </c>
      <c r="DZ181">
        <v>2.71637</v>
      </c>
      <c r="EA181">
        <v>0.110488</v>
      </c>
      <c r="EB181">
        <v>0.11701</v>
      </c>
      <c r="EC181">
        <v>7.7409699999999998E-2</v>
      </c>
      <c r="ED181">
        <v>5.8066E-2</v>
      </c>
      <c r="EE181">
        <v>24950.9</v>
      </c>
      <c r="EF181">
        <v>21492.1</v>
      </c>
      <c r="EG181">
        <v>25133.1</v>
      </c>
      <c r="EH181">
        <v>23725.3</v>
      </c>
      <c r="EI181">
        <v>39635</v>
      </c>
      <c r="EJ181">
        <v>37020.5</v>
      </c>
      <c r="EK181">
        <v>45495.199999999997</v>
      </c>
      <c r="EL181">
        <v>42361</v>
      </c>
      <c r="EM181">
        <v>1.7350000000000001</v>
      </c>
      <c r="EN181">
        <v>2.0846</v>
      </c>
      <c r="EO181">
        <v>-0.24415600000000001</v>
      </c>
      <c r="EP181">
        <v>0</v>
      </c>
      <c r="EQ181">
        <v>29.1311</v>
      </c>
      <c r="ER181">
        <v>999.9</v>
      </c>
      <c r="ES181">
        <v>26.712</v>
      </c>
      <c r="ET181">
        <v>37.332999999999998</v>
      </c>
      <c r="EU181">
        <v>22.9968</v>
      </c>
      <c r="EV181">
        <v>53.340299999999999</v>
      </c>
      <c r="EW181">
        <v>32.319699999999997</v>
      </c>
      <c r="EX181">
        <v>2</v>
      </c>
      <c r="EY181">
        <v>0.33840199999999998</v>
      </c>
      <c r="EZ181">
        <v>9.2810500000000005</v>
      </c>
      <c r="FA181">
        <v>20.011199999999999</v>
      </c>
      <c r="FB181">
        <v>5.2358599999999997</v>
      </c>
      <c r="FC181">
        <v>11.997999999999999</v>
      </c>
      <c r="FD181">
        <v>4.9558499999999999</v>
      </c>
      <c r="FE181">
        <v>3.3039499999999999</v>
      </c>
      <c r="FF181">
        <v>9999</v>
      </c>
      <c r="FG181">
        <v>322.60000000000002</v>
      </c>
      <c r="FH181">
        <v>9999</v>
      </c>
      <c r="FI181">
        <v>4702.3999999999996</v>
      </c>
      <c r="FJ181">
        <v>1.8681300000000001</v>
      </c>
      <c r="FK181">
        <v>1.8638600000000001</v>
      </c>
      <c r="FL181">
        <v>1.87134</v>
      </c>
      <c r="FM181">
        <v>1.86249</v>
      </c>
      <c r="FN181">
        <v>1.86175</v>
      </c>
      <c r="FO181">
        <v>1.8681300000000001</v>
      </c>
      <c r="FP181">
        <v>1.8583700000000001</v>
      </c>
      <c r="FQ181">
        <v>1.8646100000000001</v>
      </c>
      <c r="FR181">
        <v>5</v>
      </c>
      <c r="FS181">
        <v>0</v>
      </c>
      <c r="FT181">
        <v>0</v>
      </c>
      <c r="FU181">
        <v>0</v>
      </c>
      <c r="FV181" t="s">
        <v>360</v>
      </c>
      <c r="FW181" t="s">
        <v>361</v>
      </c>
      <c r="FX181" t="s">
        <v>362</v>
      </c>
      <c r="FY181" t="s">
        <v>362</v>
      </c>
      <c r="FZ181" t="s">
        <v>362</v>
      </c>
      <c r="GA181" t="s">
        <v>362</v>
      </c>
      <c r="GB181">
        <v>0</v>
      </c>
      <c r="GC181">
        <v>100</v>
      </c>
      <c r="GD181">
        <v>100</v>
      </c>
      <c r="GE181">
        <v>2.948</v>
      </c>
      <c r="GF181">
        <v>0.1898</v>
      </c>
      <c r="GG181">
        <v>2.06512692478187</v>
      </c>
      <c r="GH181">
        <v>1.5675561973404399E-3</v>
      </c>
      <c r="GI181">
        <v>-8.2833039480674595E-7</v>
      </c>
      <c r="GJ181">
        <v>5.0085055433431996E-10</v>
      </c>
      <c r="GK181">
        <v>-8.2657068672907993E-2</v>
      </c>
      <c r="GL181">
        <v>-3.8189079593307799E-2</v>
      </c>
      <c r="GM181">
        <v>3.2721738724615498E-3</v>
      </c>
      <c r="GN181">
        <v>-3.9688209873996E-5</v>
      </c>
      <c r="GO181">
        <v>3</v>
      </c>
      <c r="GP181">
        <v>2235</v>
      </c>
      <c r="GQ181">
        <v>2</v>
      </c>
      <c r="GR181">
        <v>25</v>
      </c>
      <c r="GS181">
        <v>36.9</v>
      </c>
      <c r="GT181">
        <v>36.799999999999997</v>
      </c>
      <c r="GU181">
        <v>2.1984900000000001</v>
      </c>
      <c r="GV181">
        <v>2.36938</v>
      </c>
      <c r="GW181">
        <v>1.9982899999999999</v>
      </c>
      <c r="GX181">
        <v>2.6892100000000001</v>
      </c>
      <c r="GY181">
        <v>2.0935100000000002</v>
      </c>
      <c r="GZ181">
        <v>2.3718300000000001</v>
      </c>
      <c r="HA181">
        <v>41.274099999999997</v>
      </c>
      <c r="HB181">
        <v>14.4823</v>
      </c>
      <c r="HC181">
        <v>18</v>
      </c>
      <c r="HD181">
        <v>421.416</v>
      </c>
      <c r="HE181">
        <v>655.26199999999994</v>
      </c>
      <c r="HF181">
        <v>17.993400000000001</v>
      </c>
      <c r="HG181">
        <v>31.592700000000001</v>
      </c>
      <c r="HH181">
        <v>30.001899999999999</v>
      </c>
      <c r="HI181">
        <v>31.046800000000001</v>
      </c>
      <c r="HJ181">
        <v>31.050999999999998</v>
      </c>
      <c r="HK181">
        <v>44.064700000000002</v>
      </c>
      <c r="HL181">
        <v>43.594999999999999</v>
      </c>
      <c r="HM181">
        <v>0</v>
      </c>
      <c r="HN181">
        <v>14.2888</v>
      </c>
      <c r="HO181">
        <v>810.79600000000005</v>
      </c>
      <c r="HP181">
        <v>14.3253</v>
      </c>
      <c r="HQ181">
        <v>96.244</v>
      </c>
      <c r="HR181">
        <v>99.5608</v>
      </c>
    </row>
    <row r="182" spans="1:226" x14ac:dyDescent="0.2">
      <c r="A182">
        <v>166</v>
      </c>
      <c r="B182">
        <v>1657213713</v>
      </c>
      <c r="C182">
        <v>1997.4000000953699</v>
      </c>
      <c r="D182" t="s">
        <v>693</v>
      </c>
      <c r="E182" t="s">
        <v>694</v>
      </c>
      <c r="F182">
        <v>5</v>
      </c>
      <c r="G182" t="s">
        <v>600</v>
      </c>
      <c r="H182" t="s">
        <v>356</v>
      </c>
      <c r="I182">
        <v>1657213705.2142899</v>
      </c>
      <c r="J182">
        <f t="shared" si="68"/>
        <v>5.8830365683986774E-3</v>
      </c>
      <c r="K182">
        <f t="shared" si="69"/>
        <v>5.8830365683986772</v>
      </c>
      <c r="L182">
        <f t="shared" si="70"/>
        <v>30.241898758789638</v>
      </c>
      <c r="M182">
        <f t="shared" si="71"/>
        <v>710.98746428571405</v>
      </c>
      <c r="N182">
        <f t="shared" si="72"/>
        <v>505.96624545108364</v>
      </c>
      <c r="O182">
        <f t="shared" si="73"/>
        <v>37.785935828068759</v>
      </c>
      <c r="P182">
        <f t="shared" si="74"/>
        <v>53.09707305891542</v>
      </c>
      <c r="Q182">
        <f t="shared" si="75"/>
        <v>0.27817119128685369</v>
      </c>
      <c r="R182">
        <f t="shared" si="76"/>
        <v>2.4450817813392884</v>
      </c>
      <c r="S182">
        <f t="shared" si="77"/>
        <v>0.26170964286560444</v>
      </c>
      <c r="T182">
        <f t="shared" si="78"/>
        <v>0.16496629246109903</v>
      </c>
      <c r="U182">
        <f t="shared" si="79"/>
        <v>321.51918684216878</v>
      </c>
      <c r="V182">
        <f t="shared" si="80"/>
        <v>25.433084775868132</v>
      </c>
      <c r="W182">
        <f t="shared" si="81"/>
        <v>25.142271428571402</v>
      </c>
      <c r="X182">
        <f t="shared" si="82"/>
        <v>3.206748076381206</v>
      </c>
      <c r="Y182">
        <f t="shared" si="83"/>
        <v>49.748286421249574</v>
      </c>
      <c r="Z182">
        <f t="shared" si="84"/>
        <v>1.581802444192175</v>
      </c>
      <c r="AA182">
        <f t="shared" si="85"/>
        <v>3.179611918284126</v>
      </c>
      <c r="AB182">
        <f t="shared" si="86"/>
        <v>1.624945632189031</v>
      </c>
      <c r="AC182">
        <f t="shared" si="87"/>
        <v>-259.44191266638165</v>
      </c>
      <c r="AD182">
        <f t="shared" si="88"/>
        <v>-18.799778821920821</v>
      </c>
      <c r="AE182">
        <f t="shared" si="89"/>
        <v>-1.6275322115236732</v>
      </c>
      <c r="AF182">
        <f t="shared" si="90"/>
        <v>41.649963142342642</v>
      </c>
      <c r="AG182">
        <f t="shared" si="91"/>
        <v>48.382855462733261</v>
      </c>
      <c r="AH182">
        <f t="shared" si="92"/>
        <v>5.8907180919640139</v>
      </c>
      <c r="AI182">
        <f t="shared" si="93"/>
        <v>30.241898758789638</v>
      </c>
      <c r="AJ182">
        <v>801.85777278870103</v>
      </c>
      <c r="AK182">
        <v>751.281024242424</v>
      </c>
      <c r="AL182">
        <v>3.44290200044435</v>
      </c>
      <c r="AM182">
        <v>66.437045708557406</v>
      </c>
      <c r="AN182">
        <f t="shared" si="94"/>
        <v>5.8830365683986772</v>
      </c>
      <c r="AO182">
        <v>14.250889283373301</v>
      </c>
      <c r="AP182">
        <v>21.163611188811199</v>
      </c>
      <c r="AQ182">
        <v>-6.0074635715281002E-4</v>
      </c>
      <c r="AR182">
        <v>78.865860045576497</v>
      </c>
      <c r="AS182">
        <v>22</v>
      </c>
      <c r="AT182">
        <v>4</v>
      </c>
      <c r="AU182">
        <f t="shared" si="95"/>
        <v>1</v>
      </c>
      <c r="AV182">
        <f t="shared" si="96"/>
        <v>0</v>
      </c>
      <c r="AW182">
        <f t="shared" si="97"/>
        <v>39701.890127171901</v>
      </c>
      <c r="AX182">
        <f t="shared" si="98"/>
        <v>2000.01892857143</v>
      </c>
      <c r="AY182">
        <f t="shared" si="99"/>
        <v>1681.215985928586</v>
      </c>
      <c r="AZ182">
        <f t="shared" si="100"/>
        <v>0.84060003728536803</v>
      </c>
      <c r="BA182">
        <f t="shared" si="101"/>
        <v>0.16075807196076036</v>
      </c>
      <c r="BB182">
        <v>6</v>
      </c>
      <c r="BC182">
        <v>0.5</v>
      </c>
      <c r="BD182" t="s">
        <v>357</v>
      </c>
      <c r="BE182">
        <v>2</v>
      </c>
      <c r="BF182" t="b">
        <v>1</v>
      </c>
      <c r="BG182">
        <v>1657213705.2142899</v>
      </c>
      <c r="BH182">
        <v>710.98746428571405</v>
      </c>
      <c r="BI182">
        <v>774.06942857142894</v>
      </c>
      <c r="BJ182">
        <v>21.1808607142857</v>
      </c>
      <c r="BK182">
        <v>14.2620892857143</v>
      </c>
      <c r="BL182">
        <v>708.05</v>
      </c>
      <c r="BM182">
        <v>20.9904642857143</v>
      </c>
      <c r="BN182">
        <v>500.02642857142899</v>
      </c>
      <c r="BO182">
        <v>74.580714285714294</v>
      </c>
      <c r="BP182">
        <v>0.100030067857143</v>
      </c>
      <c r="BQ182">
        <v>24.999653571428599</v>
      </c>
      <c r="BR182">
        <v>25.142271428571402</v>
      </c>
      <c r="BS182">
        <v>999.9</v>
      </c>
      <c r="BT182">
        <v>0</v>
      </c>
      <c r="BU182">
        <v>0</v>
      </c>
      <c r="BV182">
        <v>10000.262500000001</v>
      </c>
      <c r="BW182">
        <v>0</v>
      </c>
      <c r="BX182">
        <v>409.38900000000001</v>
      </c>
      <c r="BY182">
        <v>-63.081921428571398</v>
      </c>
      <c r="BZ182">
        <v>726.37249999999995</v>
      </c>
      <c r="CA182">
        <v>785.26885714285697</v>
      </c>
      <c r="CB182">
        <v>6.9187671428571402</v>
      </c>
      <c r="CC182">
        <v>774.06942857142894</v>
      </c>
      <c r="CD182">
        <v>14.2620892857143</v>
      </c>
      <c r="CE182">
        <v>1.5796825000000001</v>
      </c>
      <c r="CF182">
        <v>1.0636775000000001</v>
      </c>
      <c r="CG182">
        <v>13.7620428571429</v>
      </c>
      <c r="CH182">
        <v>7.81906607142857</v>
      </c>
      <c r="CI182">
        <v>2000.01892857143</v>
      </c>
      <c r="CJ182">
        <v>0.97999867857142897</v>
      </c>
      <c r="CK182">
        <v>2.0001271428571402E-2</v>
      </c>
      <c r="CL182">
        <v>0</v>
      </c>
      <c r="CM182">
        <v>2.4801464285714299</v>
      </c>
      <c r="CN182">
        <v>0</v>
      </c>
      <c r="CO182">
        <v>16952.857142857101</v>
      </c>
      <c r="CP182">
        <v>16705.571428571398</v>
      </c>
      <c r="CQ182">
        <v>49.311999999999998</v>
      </c>
      <c r="CR182">
        <v>50.852499999999999</v>
      </c>
      <c r="CS182">
        <v>50.316499999999998</v>
      </c>
      <c r="CT182">
        <v>49.434857142857098</v>
      </c>
      <c r="CU182">
        <v>48.254428571428598</v>
      </c>
      <c r="CV182">
        <v>1960.0157142857099</v>
      </c>
      <c r="CW182">
        <v>40.002857142857103</v>
      </c>
      <c r="CX182">
        <v>0</v>
      </c>
      <c r="CY182">
        <v>1651530774.8</v>
      </c>
      <c r="CZ182">
        <v>0</v>
      </c>
      <c r="DA182">
        <v>1657211497.5999999</v>
      </c>
      <c r="DB182" t="s">
        <v>358</v>
      </c>
      <c r="DC182">
        <v>1657211493.5999999</v>
      </c>
      <c r="DD182">
        <v>1657211497.5999999</v>
      </c>
      <c r="DE182">
        <v>1</v>
      </c>
      <c r="DF182">
        <v>1.526</v>
      </c>
      <c r="DG182">
        <v>4.4999999999999998E-2</v>
      </c>
      <c r="DH182">
        <v>2.6110000000000002</v>
      </c>
      <c r="DI182">
        <v>0.157</v>
      </c>
      <c r="DJ182">
        <v>420</v>
      </c>
      <c r="DK182">
        <v>20</v>
      </c>
      <c r="DL182">
        <v>0.57999999999999996</v>
      </c>
      <c r="DM182">
        <v>0.22</v>
      </c>
      <c r="DN182">
        <v>-62.839465853658503</v>
      </c>
      <c r="DO182">
        <v>-3.8268167247387201</v>
      </c>
      <c r="DP182">
        <v>0.39370657305065998</v>
      </c>
      <c r="DQ182">
        <v>0</v>
      </c>
      <c r="DR182">
        <v>6.9144860975609799</v>
      </c>
      <c r="DS182">
        <v>6.8111498257852704E-2</v>
      </c>
      <c r="DT182">
        <v>1.3709117115556399E-2</v>
      </c>
      <c r="DU182">
        <v>1</v>
      </c>
      <c r="DV182">
        <v>1</v>
      </c>
      <c r="DW182">
        <v>2</v>
      </c>
      <c r="DX182" t="s">
        <v>379</v>
      </c>
      <c r="DY182">
        <v>2.82558</v>
      </c>
      <c r="DZ182">
        <v>2.7166000000000001</v>
      </c>
      <c r="EA182">
        <v>0.112234</v>
      </c>
      <c r="EB182">
        <v>0.11869200000000001</v>
      </c>
      <c r="EC182">
        <v>7.7394500000000005E-2</v>
      </c>
      <c r="ED182">
        <v>5.8074300000000002E-2</v>
      </c>
      <c r="EE182">
        <v>24900.2</v>
      </c>
      <c r="EF182">
        <v>21450.1</v>
      </c>
      <c r="EG182">
        <v>25131.4</v>
      </c>
      <c r="EH182">
        <v>23724.2</v>
      </c>
      <c r="EI182">
        <v>39633.300000000003</v>
      </c>
      <c r="EJ182">
        <v>37018.400000000001</v>
      </c>
      <c r="EK182">
        <v>45492.4</v>
      </c>
      <c r="EL182">
        <v>42359</v>
      </c>
      <c r="EM182">
        <v>1.73455</v>
      </c>
      <c r="EN182">
        <v>2.0842000000000001</v>
      </c>
      <c r="EO182">
        <v>-0.24374199999999999</v>
      </c>
      <c r="EP182">
        <v>0</v>
      </c>
      <c r="EQ182">
        <v>29.151399999999999</v>
      </c>
      <c r="ER182">
        <v>999.9</v>
      </c>
      <c r="ES182">
        <v>26.736999999999998</v>
      </c>
      <c r="ET182">
        <v>37.332999999999998</v>
      </c>
      <c r="EU182">
        <v>23.016400000000001</v>
      </c>
      <c r="EV182">
        <v>53.290300000000002</v>
      </c>
      <c r="EW182">
        <v>32.355800000000002</v>
      </c>
      <c r="EX182">
        <v>2</v>
      </c>
      <c r="EY182">
        <v>0.34037899999999999</v>
      </c>
      <c r="EZ182">
        <v>9.2810500000000005</v>
      </c>
      <c r="FA182">
        <v>20.011199999999999</v>
      </c>
      <c r="FB182">
        <v>5.2357100000000001</v>
      </c>
      <c r="FC182">
        <v>11.997999999999999</v>
      </c>
      <c r="FD182">
        <v>4.9557500000000001</v>
      </c>
      <c r="FE182">
        <v>3.3039999999999998</v>
      </c>
      <c r="FF182">
        <v>9999</v>
      </c>
      <c r="FG182">
        <v>322.60000000000002</v>
      </c>
      <c r="FH182">
        <v>9999</v>
      </c>
      <c r="FI182">
        <v>4702.3999999999996</v>
      </c>
      <c r="FJ182">
        <v>1.8681300000000001</v>
      </c>
      <c r="FK182">
        <v>1.8638600000000001</v>
      </c>
      <c r="FL182">
        <v>1.87134</v>
      </c>
      <c r="FM182">
        <v>1.8624799999999999</v>
      </c>
      <c r="FN182">
        <v>1.8617600000000001</v>
      </c>
      <c r="FO182">
        <v>1.8681399999999999</v>
      </c>
      <c r="FP182">
        <v>1.8583700000000001</v>
      </c>
      <c r="FQ182">
        <v>1.8646199999999999</v>
      </c>
      <c r="FR182">
        <v>5</v>
      </c>
      <c r="FS182">
        <v>0</v>
      </c>
      <c r="FT182">
        <v>0</v>
      </c>
      <c r="FU182">
        <v>0</v>
      </c>
      <c r="FV182" t="s">
        <v>360</v>
      </c>
      <c r="FW182" t="s">
        <v>361</v>
      </c>
      <c r="FX182" t="s">
        <v>362</v>
      </c>
      <c r="FY182" t="s">
        <v>362</v>
      </c>
      <c r="FZ182" t="s">
        <v>362</v>
      </c>
      <c r="GA182" t="s">
        <v>362</v>
      </c>
      <c r="GB182">
        <v>0</v>
      </c>
      <c r="GC182">
        <v>100</v>
      </c>
      <c r="GD182">
        <v>100</v>
      </c>
      <c r="GE182">
        <v>2.968</v>
      </c>
      <c r="GF182">
        <v>0.18959999999999999</v>
      </c>
      <c r="GG182">
        <v>2.06512692478187</v>
      </c>
      <c r="GH182">
        <v>1.5675561973404399E-3</v>
      </c>
      <c r="GI182">
        <v>-8.2833039480674595E-7</v>
      </c>
      <c r="GJ182">
        <v>5.0085055433431996E-10</v>
      </c>
      <c r="GK182">
        <v>-8.2657068672907993E-2</v>
      </c>
      <c r="GL182">
        <v>-3.8189079593307799E-2</v>
      </c>
      <c r="GM182">
        <v>3.2721738724615498E-3</v>
      </c>
      <c r="GN182">
        <v>-3.9688209873996E-5</v>
      </c>
      <c r="GO182">
        <v>3</v>
      </c>
      <c r="GP182">
        <v>2235</v>
      </c>
      <c r="GQ182">
        <v>2</v>
      </c>
      <c r="GR182">
        <v>25</v>
      </c>
      <c r="GS182">
        <v>37</v>
      </c>
      <c r="GT182">
        <v>36.9</v>
      </c>
      <c r="GU182">
        <v>2.2363300000000002</v>
      </c>
      <c r="GV182">
        <v>2.36938</v>
      </c>
      <c r="GW182">
        <v>1.9982899999999999</v>
      </c>
      <c r="GX182">
        <v>2.6879900000000001</v>
      </c>
      <c r="GY182">
        <v>2.0935100000000002</v>
      </c>
      <c r="GZ182">
        <v>2.3913600000000002</v>
      </c>
      <c r="HA182">
        <v>41.3001</v>
      </c>
      <c r="HB182">
        <v>14.4823</v>
      </c>
      <c r="HC182">
        <v>18</v>
      </c>
      <c r="HD182">
        <v>421.28399999999999</v>
      </c>
      <c r="HE182">
        <v>655.14099999999996</v>
      </c>
      <c r="HF182">
        <v>18.011099999999999</v>
      </c>
      <c r="HG182">
        <v>31.6188</v>
      </c>
      <c r="HH182">
        <v>30.001899999999999</v>
      </c>
      <c r="HI182">
        <v>31.065999999999999</v>
      </c>
      <c r="HJ182">
        <v>31.0702</v>
      </c>
      <c r="HK182">
        <v>44.824599999999997</v>
      </c>
      <c r="HL182">
        <v>43.2973</v>
      </c>
      <c r="HM182">
        <v>0</v>
      </c>
      <c r="HN182">
        <v>14.276999999999999</v>
      </c>
      <c r="HO182">
        <v>824.22500000000002</v>
      </c>
      <c r="HP182">
        <v>14.3474</v>
      </c>
      <c r="HQ182">
        <v>96.238</v>
      </c>
      <c r="HR182">
        <v>99.556200000000004</v>
      </c>
    </row>
    <row r="183" spans="1:226" x14ac:dyDescent="0.2">
      <c r="A183">
        <v>167</v>
      </c>
      <c r="B183">
        <v>1657213718</v>
      </c>
      <c r="C183">
        <v>2002.4000000953699</v>
      </c>
      <c r="D183" t="s">
        <v>695</v>
      </c>
      <c r="E183" t="s">
        <v>696</v>
      </c>
      <c r="F183">
        <v>5</v>
      </c>
      <c r="G183" t="s">
        <v>600</v>
      </c>
      <c r="H183" t="s">
        <v>356</v>
      </c>
      <c r="I183">
        <v>1657213710.5</v>
      </c>
      <c r="J183">
        <f t="shared" si="68"/>
        <v>5.8739576823467303E-3</v>
      </c>
      <c r="K183">
        <f t="shared" si="69"/>
        <v>5.8739576823467301</v>
      </c>
      <c r="L183">
        <f t="shared" si="70"/>
        <v>30.59547179977671</v>
      </c>
      <c r="M183">
        <f t="shared" si="71"/>
        <v>728.62840740740705</v>
      </c>
      <c r="N183">
        <f t="shared" si="72"/>
        <v>520.1873691818214</v>
      </c>
      <c r="O183">
        <f t="shared" si="73"/>
        <v>38.847948267005556</v>
      </c>
      <c r="P183">
        <f t="shared" si="74"/>
        <v>54.414467466509912</v>
      </c>
      <c r="Q183">
        <f t="shared" si="75"/>
        <v>0.27712412883988452</v>
      </c>
      <c r="R183">
        <f t="shared" si="76"/>
        <v>2.4455518474871303</v>
      </c>
      <c r="S183">
        <f t="shared" si="77"/>
        <v>0.26078530855636978</v>
      </c>
      <c r="T183">
        <f t="shared" si="78"/>
        <v>0.16437846214842458</v>
      </c>
      <c r="U183">
        <f t="shared" si="79"/>
        <v>321.51902511111138</v>
      </c>
      <c r="V183">
        <f t="shared" si="80"/>
        <v>25.449599127942466</v>
      </c>
      <c r="W183">
        <f t="shared" si="81"/>
        <v>25.153962962963</v>
      </c>
      <c r="X183">
        <f t="shared" si="82"/>
        <v>3.2089815937181125</v>
      </c>
      <c r="Y183">
        <f t="shared" si="83"/>
        <v>49.676130269851832</v>
      </c>
      <c r="Z183">
        <f t="shared" si="84"/>
        <v>1.5808083462280966</v>
      </c>
      <c r="AA183">
        <f t="shared" si="85"/>
        <v>3.1822292470061431</v>
      </c>
      <c r="AB183">
        <f t="shared" si="86"/>
        <v>1.6281732474900159</v>
      </c>
      <c r="AC183">
        <f t="shared" si="87"/>
        <v>-259.04153379149079</v>
      </c>
      <c r="AD183">
        <f t="shared" si="88"/>
        <v>-18.525141690443245</v>
      </c>
      <c r="AE183">
        <f t="shared" si="89"/>
        <v>-1.6036538126600068</v>
      </c>
      <c r="AF183">
        <f t="shared" si="90"/>
        <v>42.348695816517321</v>
      </c>
      <c r="AG183">
        <f t="shared" si="91"/>
        <v>48.451776323842829</v>
      </c>
      <c r="AH183">
        <f t="shared" si="92"/>
        <v>5.8841114351727608</v>
      </c>
      <c r="AI183">
        <f t="shared" si="93"/>
        <v>30.59547179977671</v>
      </c>
      <c r="AJ183">
        <v>818.90765901938801</v>
      </c>
      <c r="AK183">
        <v>768.17709090909102</v>
      </c>
      <c r="AL183">
        <v>3.37374686962821</v>
      </c>
      <c r="AM183">
        <v>66.437045708557406</v>
      </c>
      <c r="AN183">
        <f t="shared" si="94"/>
        <v>5.8739576823467301</v>
      </c>
      <c r="AO183">
        <v>14.2572050239501</v>
      </c>
      <c r="AP183">
        <v>21.157365034965</v>
      </c>
      <c r="AQ183">
        <v>-1.7080617863600501E-4</v>
      </c>
      <c r="AR183">
        <v>78.865860045576497</v>
      </c>
      <c r="AS183">
        <v>22</v>
      </c>
      <c r="AT183">
        <v>4</v>
      </c>
      <c r="AU183">
        <f t="shared" si="95"/>
        <v>1</v>
      </c>
      <c r="AV183">
        <f t="shared" si="96"/>
        <v>0</v>
      </c>
      <c r="AW183">
        <f t="shared" si="97"/>
        <v>39711.712433613015</v>
      </c>
      <c r="AX183">
        <f t="shared" si="98"/>
        <v>2000.01814814815</v>
      </c>
      <c r="AY183">
        <f t="shared" si="99"/>
        <v>1681.2153111111127</v>
      </c>
      <c r="AZ183">
        <f t="shared" si="100"/>
        <v>0.84060002788863586</v>
      </c>
      <c r="BA183">
        <f t="shared" si="101"/>
        <v>0.16075805382506714</v>
      </c>
      <c r="BB183">
        <v>6</v>
      </c>
      <c r="BC183">
        <v>0.5</v>
      </c>
      <c r="BD183" t="s">
        <v>357</v>
      </c>
      <c r="BE183">
        <v>2</v>
      </c>
      <c r="BF183" t="b">
        <v>1</v>
      </c>
      <c r="BG183">
        <v>1657213710.5</v>
      </c>
      <c r="BH183">
        <v>728.62840740740705</v>
      </c>
      <c r="BI183">
        <v>791.91288888888903</v>
      </c>
      <c r="BJ183">
        <v>21.167566666666701</v>
      </c>
      <c r="BK183">
        <v>14.256362962962999</v>
      </c>
      <c r="BL183">
        <v>725.67059259259202</v>
      </c>
      <c r="BM183">
        <v>20.977759259259301</v>
      </c>
      <c r="BN183">
        <v>500.01933333333301</v>
      </c>
      <c r="BO183">
        <v>74.580666666666701</v>
      </c>
      <c r="BP183">
        <v>0.10001681111111101</v>
      </c>
      <c r="BQ183">
        <v>25.013455555555598</v>
      </c>
      <c r="BR183">
        <v>25.153962962963</v>
      </c>
      <c r="BS183">
        <v>999.9</v>
      </c>
      <c r="BT183">
        <v>0</v>
      </c>
      <c r="BU183">
        <v>0</v>
      </c>
      <c r="BV183">
        <v>10003.331851851901</v>
      </c>
      <c r="BW183">
        <v>0</v>
      </c>
      <c r="BX183">
        <v>409.504444444444</v>
      </c>
      <c r="BY183">
        <v>-63.284437037037002</v>
      </c>
      <c r="BZ183">
        <v>744.38514814814801</v>
      </c>
      <c r="CA183">
        <v>803.366148148148</v>
      </c>
      <c r="CB183">
        <v>6.9111966666666698</v>
      </c>
      <c r="CC183">
        <v>791.91288888888903</v>
      </c>
      <c r="CD183">
        <v>14.256362962962999</v>
      </c>
      <c r="CE183">
        <v>1.5786899999999999</v>
      </c>
      <c r="CF183">
        <v>1.06325</v>
      </c>
      <c r="CG183">
        <v>13.7523814814815</v>
      </c>
      <c r="CH183">
        <v>7.8131711111111102</v>
      </c>
      <c r="CI183">
        <v>2000.01814814815</v>
      </c>
      <c r="CJ183">
        <v>0.979999333333333</v>
      </c>
      <c r="CK183">
        <v>2.00006E-2</v>
      </c>
      <c r="CL183">
        <v>0</v>
      </c>
      <c r="CM183">
        <v>2.5170888888888898</v>
      </c>
      <c r="CN183">
        <v>0</v>
      </c>
      <c r="CO183">
        <v>16920.285185185199</v>
      </c>
      <c r="CP183">
        <v>16705.566666666698</v>
      </c>
      <c r="CQ183">
        <v>49.326000000000001</v>
      </c>
      <c r="CR183">
        <v>50.870333333333299</v>
      </c>
      <c r="CS183">
        <v>50.337666666666699</v>
      </c>
      <c r="CT183">
        <v>49.462666666666699</v>
      </c>
      <c r="CU183">
        <v>48.2752592592593</v>
      </c>
      <c r="CV183">
        <v>1960.0159259259301</v>
      </c>
      <c r="CW183">
        <v>40.002222222222201</v>
      </c>
      <c r="CX183">
        <v>0</v>
      </c>
      <c r="CY183">
        <v>1651530780.2</v>
      </c>
      <c r="CZ183">
        <v>0</v>
      </c>
      <c r="DA183">
        <v>1657211497.5999999</v>
      </c>
      <c r="DB183" t="s">
        <v>358</v>
      </c>
      <c r="DC183">
        <v>1657211493.5999999</v>
      </c>
      <c r="DD183">
        <v>1657211497.5999999</v>
      </c>
      <c r="DE183">
        <v>1</v>
      </c>
      <c r="DF183">
        <v>1.526</v>
      </c>
      <c r="DG183">
        <v>4.4999999999999998E-2</v>
      </c>
      <c r="DH183">
        <v>2.6110000000000002</v>
      </c>
      <c r="DI183">
        <v>0.157</v>
      </c>
      <c r="DJ183">
        <v>420</v>
      </c>
      <c r="DK183">
        <v>20</v>
      </c>
      <c r="DL183">
        <v>0.57999999999999996</v>
      </c>
      <c r="DM183">
        <v>0.22</v>
      </c>
      <c r="DN183">
        <v>-63.1629024390244</v>
      </c>
      <c r="DO183">
        <v>-2.5359365853658802</v>
      </c>
      <c r="DP183">
        <v>0.259301808792056</v>
      </c>
      <c r="DQ183">
        <v>0</v>
      </c>
      <c r="DR183">
        <v>6.9126039024390202</v>
      </c>
      <c r="DS183">
        <v>-8.3501811846665303E-2</v>
      </c>
      <c r="DT183">
        <v>1.6997319283338499E-2</v>
      </c>
      <c r="DU183">
        <v>1</v>
      </c>
      <c r="DV183">
        <v>1</v>
      </c>
      <c r="DW183">
        <v>2</v>
      </c>
      <c r="DX183" t="s">
        <v>379</v>
      </c>
      <c r="DY183">
        <v>2.8254199999999998</v>
      </c>
      <c r="DZ183">
        <v>2.7166000000000001</v>
      </c>
      <c r="EA183">
        <v>0.113943</v>
      </c>
      <c r="EB183">
        <v>0.12034400000000001</v>
      </c>
      <c r="EC183">
        <v>7.7376399999999998E-2</v>
      </c>
      <c r="ED183">
        <v>5.81799E-2</v>
      </c>
      <c r="EE183">
        <v>24850.6</v>
      </c>
      <c r="EF183">
        <v>21408.400000000001</v>
      </c>
      <c r="EG183">
        <v>25129.9</v>
      </c>
      <c r="EH183">
        <v>23722.7</v>
      </c>
      <c r="EI183">
        <v>39632.1</v>
      </c>
      <c r="EJ183">
        <v>37012.1</v>
      </c>
      <c r="EK183">
        <v>45490.2</v>
      </c>
      <c r="EL183">
        <v>42356.5</v>
      </c>
      <c r="EM183">
        <v>1.7342500000000001</v>
      </c>
      <c r="EN183">
        <v>2.0839300000000001</v>
      </c>
      <c r="EO183">
        <v>-0.245202</v>
      </c>
      <c r="EP183">
        <v>0</v>
      </c>
      <c r="EQ183">
        <v>29.176400000000001</v>
      </c>
      <c r="ER183">
        <v>999.9</v>
      </c>
      <c r="ES183">
        <v>26.712</v>
      </c>
      <c r="ET183">
        <v>37.343000000000004</v>
      </c>
      <c r="EU183">
        <v>23.006799999999998</v>
      </c>
      <c r="EV183">
        <v>53.330300000000001</v>
      </c>
      <c r="EW183">
        <v>32.383800000000001</v>
      </c>
      <c r="EX183">
        <v>2</v>
      </c>
      <c r="EY183">
        <v>0.34240100000000001</v>
      </c>
      <c r="EZ183">
        <v>9.2810500000000005</v>
      </c>
      <c r="FA183">
        <v>20.010899999999999</v>
      </c>
      <c r="FB183">
        <v>5.2358599999999997</v>
      </c>
      <c r="FC183">
        <v>11.997999999999999</v>
      </c>
      <c r="FD183">
        <v>4.9557500000000001</v>
      </c>
      <c r="FE183">
        <v>3.3039499999999999</v>
      </c>
      <c r="FF183">
        <v>9999</v>
      </c>
      <c r="FG183">
        <v>322.60000000000002</v>
      </c>
      <c r="FH183">
        <v>9999</v>
      </c>
      <c r="FI183">
        <v>4702.7</v>
      </c>
      <c r="FJ183">
        <v>1.8681300000000001</v>
      </c>
      <c r="FK183">
        <v>1.8638600000000001</v>
      </c>
      <c r="FL183">
        <v>1.87134</v>
      </c>
      <c r="FM183">
        <v>1.86249</v>
      </c>
      <c r="FN183">
        <v>1.86174</v>
      </c>
      <c r="FO183">
        <v>1.8681399999999999</v>
      </c>
      <c r="FP183">
        <v>1.85836</v>
      </c>
      <c r="FQ183">
        <v>1.8646199999999999</v>
      </c>
      <c r="FR183">
        <v>5</v>
      </c>
      <c r="FS183">
        <v>0</v>
      </c>
      <c r="FT183">
        <v>0</v>
      </c>
      <c r="FU183">
        <v>0</v>
      </c>
      <c r="FV183" t="s">
        <v>360</v>
      </c>
      <c r="FW183" t="s">
        <v>361</v>
      </c>
      <c r="FX183" t="s">
        <v>362</v>
      </c>
      <c r="FY183" t="s">
        <v>362</v>
      </c>
      <c r="FZ183" t="s">
        <v>362</v>
      </c>
      <c r="GA183" t="s">
        <v>362</v>
      </c>
      <c r="GB183">
        <v>0</v>
      </c>
      <c r="GC183">
        <v>100</v>
      </c>
      <c r="GD183">
        <v>100</v>
      </c>
      <c r="GE183">
        <v>2.9870000000000001</v>
      </c>
      <c r="GF183">
        <v>0.1893</v>
      </c>
      <c r="GG183">
        <v>2.06512692478187</v>
      </c>
      <c r="GH183">
        <v>1.5675561973404399E-3</v>
      </c>
      <c r="GI183">
        <v>-8.2833039480674595E-7</v>
      </c>
      <c r="GJ183">
        <v>5.0085055433431996E-10</v>
      </c>
      <c r="GK183">
        <v>-8.2657068672907993E-2</v>
      </c>
      <c r="GL183">
        <v>-3.8189079593307799E-2</v>
      </c>
      <c r="GM183">
        <v>3.2721738724615498E-3</v>
      </c>
      <c r="GN183">
        <v>-3.9688209873996E-5</v>
      </c>
      <c r="GO183">
        <v>3</v>
      </c>
      <c r="GP183">
        <v>2235</v>
      </c>
      <c r="GQ183">
        <v>2</v>
      </c>
      <c r="GR183">
        <v>25</v>
      </c>
      <c r="GS183">
        <v>37.1</v>
      </c>
      <c r="GT183">
        <v>37</v>
      </c>
      <c r="GU183">
        <v>2.2729499999999998</v>
      </c>
      <c r="GV183">
        <v>2.3767100000000001</v>
      </c>
      <c r="GW183">
        <v>1.9982899999999999</v>
      </c>
      <c r="GX183">
        <v>2.6879900000000001</v>
      </c>
      <c r="GY183">
        <v>2.0935100000000002</v>
      </c>
      <c r="GZ183">
        <v>2.4121100000000002</v>
      </c>
      <c r="HA183">
        <v>41.3001</v>
      </c>
      <c r="HB183">
        <v>14.4823</v>
      </c>
      <c r="HC183">
        <v>18</v>
      </c>
      <c r="HD183">
        <v>421.23599999999999</v>
      </c>
      <c r="HE183">
        <v>655.12599999999998</v>
      </c>
      <c r="HF183">
        <v>18.029399999999999</v>
      </c>
      <c r="HG183">
        <v>31.643799999999999</v>
      </c>
      <c r="HH183">
        <v>30.001899999999999</v>
      </c>
      <c r="HI183">
        <v>31.084800000000001</v>
      </c>
      <c r="HJ183">
        <v>31.0898</v>
      </c>
      <c r="HK183">
        <v>45.512099999999997</v>
      </c>
      <c r="HL183">
        <v>43.2973</v>
      </c>
      <c r="HM183">
        <v>0</v>
      </c>
      <c r="HN183">
        <v>14.2766</v>
      </c>
      <c r="HO183">
        <v>844.35799999999995</v>
      </c>
      <c r="HP183">
        <v>14.382300000000001</v>
      </c>
      <c r="HQ183">
        <v>96.232799999999997</v>
      </c>
      <c r="HR183">
        <v>99.550299999999993</v>
      </c>
    </row>
    <row r="184" spans="1:226" x14ac:dyDescent="0.2">
      <c r="A184">
        <v>168</v>
      </c>
      <c r="B184">
        <v>1657213723</v>
      </c>
      <c r="C184">
        <v>2007.4000000953699</v>
      </c>
      <c r="D184" t="s">
        <v>697</v>
      </c>
      <c r="E184" t="s">
        <v>698</v>
      </c>
      <c r="F184">
        <v>5</v>
      </c>
      <c r="G184" t="s">
        <v>600</v>
      </c>
      <c r="H184" t="s">
        <v>356</v>
      </c>
      <c r="I184">
        <v>1657213715.2142899</v>
      </c>
      <c r="J184">
        <f t="shared" si="68"/>
        <v>5.8463017485288231E-3</v>
      </c>
      <c r="K184">
        <f t="shared" si="69"/>
        <v>5.8463017485288233</v>
      </c>
      <c r="L184">
        <f t="shared" si="70"/>
        <v>30.451450435503233</v>
      </c>
      <c r="M184">
        <f t="shared" si="71"/>
        <v>744.35410714285695</v>
      </c>
      <c r="N184">
        <f t="shared" si="72"/>
        <v>535.07215822857654</v>
      </c>
      <c r="O184">
        <f t="shared" si="73"/>
        <v>39.959666091450771</v>
      </c>
      <c r="P184">
        <f t="shared" si="74"/>
        <v>55.589028727826623</v>
      </c>
      <c r="Q184">
        <f t="shared" si="75"/>
        <v>0.27533668221211816</v>
      </c>
      <c r="R184">
        <f t="shared" si="76"/>
        <v>2.4464874607402978</v>
      </c>
      <c r="S184">
        <f t="shared" si="77"/>
        <v>0.25920714987480231</v>
      </c>
      <c r="T184">
        <f t="shared" si="78"/>
        <v>0.16337484727689075</v>
      </c>
      <c r="U184">
        <f t="shared" si="79"/>
        <v>321.51295328571445</v>
      </c>
      <c r="V184">
        <f t="shared" si="80"/>
        <v>25.470368517031218</v>
      </c>
      <c r="W184">
        <f t="shared" si="81"/>
        <v>25.163017857142901</v>
      </c>
      <c r="X184">
        <f t="shared" si="82"/>
        <v>3.2107123487905929</v>
      </c>
      <c r="Y184">
        <f t="shared" si="83"/>
        <v>49.624802838916089</v>
      </c>
      <c r="Z184">
        <f t="shared" si="84"/>
        <v>1.5803482284159454</v>
      </c>
      <c r="AA184">
        <f t="shared" si="85"/>
        <v>3.1845934653802317</v>
      </c>
      <c r="AB184">
        <f t="shared" si="86"/>
        <v>1.6303641203746475</v>
      </c>
      <c r="AC184">
        <f t="shared" si="87"/>
        <v>-257.82190711012112</v>
      </c>
      <c r="AD184">
        <f t="shared" si="88"/>
        <v>-18.083279938617832</v>
      </c>
      <c r="AE184">
        <f t="shared" si="89"/>
        <v>-1.5649742036289316</v>
      </c>
      <c r="AF184">
        <f t="shared" si="90"/>
        <v>44.042792033346558</v>
      </c>
      <c r="AG184">
        <f t="shared" si="91"/>
        <v>48.550380404551078</v>
      </c>
      <c r="AH184">
        <f t="shared" si="92"/>
        <v>5.865599729872141</v>
      </c>
      <c r="AI184">
        <f t="shared" si="93"/>
        <v>30.451450435503233</v>
      </c>
      <c r="AJ184">
        <v>836.09285172854698</v>
      </c>
      <c r="AK184">
        <v>785.31331515151498</v>
      </c>
      <c r="AL184">
        <v>3.4296582769571802</v>
      </c>
      <c r="AM184">
        <v>66.437045708557406</v>
      </c>
      <c r="AN184">
        <f t="shared" si="94"/>
        <v>5.8463017485288233</v>
      </c>
      <c r="AO184">
        <v>14.292237338002</v>
      </c>
      <c r="AP184">
        <v>21.159263636363601</v>
      </c>
      <c r="AQ184">
        <v>-1.5825905169770699E-5</v>
      </c>
      <c r="AR184">
        <v>78.865860045576497</v>
      </c>
      <c r="AS184">
        <v>22</v>
      </c>
      <c r="AT184">
        <v>4</v>
      </c>
      <c r="AU184">
        <f t="shared" si="95"/>
        <v>1</v>
      </c>
      <c r="AV184">
        <f t="shared" si="96"/>
        <v>0</v>
      </c>
      <c r="AW184">
        <f t="shared" si="97"/>
        <v>39733.270447178671</v>
      </c>
      <c r="AX184">
        <f t="shared" si="98"/>
        <v>1999.9814285714299</v>
      </c>
      <c r="AY184">
        <f t="shared" si="99"/>
        <v>1681.1843571428583</v>
      </c>
      <c r="AZ184">
        <f t="shared" si="100"/>
        <v>0.84059998414270987</v>
      </c>
      <c r="BA184">
        <f t="shared" si="101"/>
        <v>0.16075796939543008</v>
      </c>
      <c r="BB184">
        <v>6</v>
      </c>
      <c r="BC184">
        <v>0.5</v>
      </c>
      <c r="BD184" t="s">
        <v>357</v>
      </c>
      <c r="BE184">
        <v>2</v>
      </c>
      <c r="BF184" t="b">
        <v>1</v>
      </c>
      <c r="BG184">
        <v>1657213715.2142899</v>
      </c>
      <c r="BH184">
        <v>744.35410714285695</v>
      </c>
      <c r="BI184">
        <v>807.85232142857205</v>
      </c>
      <c r="BJ184">
        <v>21.161346428571399</v>
      </c>
      <c r="BK184">
        <v>14.2717428571429</v>
      </c>
      <c r="BL184">
        <v>741.37796428571403</v>
      </c>
      <c r="BM184">
        <v>20.971814285714299</v>
      </c>
      <c r="BN184">
        <v>500.01214285714298</v>
      </c>
      <c r="BO184">
        <v>74.580921428571401</v>
      </c>
      <c r="BP184">
        <v>9.9970628571428605E-2</v>
      </c>
      <c r="BQ184">
        <v>25.0259142857143</v>
      </c>
      <c r="BR184">
        <v>25.163017857142901</v>
      </c>
      <c r="BS184">
        <v>999.9</v>
      </c>
      <c r="BT184">
        <v>0</v>
      </c>
      <c r="BU184">
        <v>0</v>
      </c>
      <c r="BV184">
        <v>10009.395357142899</v>
      </c>
      <c r="BW184">
        <v>0</v>
      </c>
      <c r="BX184">
        <v>410.50235714285702</v>
      </c>
      <c r="BY184">
        <v>-63.498175000000003</v>
      </c>
      <c r="BZ184">
        <v>760.44614285714295</v>
      </c>
      <c r="CA184">
        <v>819.54907142857098</v>
      </c>
      <c r="CB184">
        <v>6.8895982142857104</v>
      </c>
      <c r="CC184">
        <v>807.85232142857205</v>
      </c>
      <c r="CD184">
        <v>14.2717428571429</v>
      </c>
      <c r="CE184">
        <v>1.57823214285714</v>
      </c>
      <c r="CF184">
        <v>1.0643996428571401</v>
      </c>
      <c r="CG184">
        <v>13.7479071428571</v>
      </c>
      <c r="CH184">
        <v>7.8290307142857101</v>
      </c>
      <c r="CI184">
        <v>1999.9814285714299</v>
      </c>
      <c r="CJ184">
        <v>0.98000082142857203</v>
      </c>
      <c r="CK184">
        <v>1.9999075000000002E-2</v>
      </c>
      <c r="CL184">
        <v>0</v>
      </c>
      <c r="CM184">
        <v>2.4340321428571401</v>
      </c>
      <c r="CN184">
        <v>0</v>
      </c>
      <c r="CO184">
        <v>16890.992857142901</v>
      </c>
      <c r="CP184">
        <v>16705.2642857143</v>
      </c>
      <c r="CQ184">
        <v>49.345750000000002</v>
      </c>
      <c r="CR184">
        <v>50.894928571428601</v>
      </c>
      <c r="CS184">
        <v>50.356999999999999</v>
      </c>
      <c r="CT184">
        <v>49.481999999999999</v>
      </c>
      <c r="CU184">
        <v>48.294285714285699</v>
      </c>
      <c r="CV184">
        <v>1959.98285714286</v>
      </c>
      <c r="CW184">
        <v>39.998571428571402</v>
      </c>
      <c r="CX184">
        <v>0</v>
      </c>
      <c r="CY184">
        <v>1651530785</v>
      </c>
      <c r="CZ184">
        <v>0</v>
      </c>
      <c r="DA184">
        <v>1657211497.5999999</v>
      </c>
      <c r="DB184" t="s">
        <v>358</v>
      </c>
      <c r="DC184">
        <v>1657211493.5999999</v>
      </c>
      <c r="DD184">
        <v>1657211497.5999999</v>
      </c>
      <c r="DE184">
        <v>1</v>
      </c>
      <c r="DF184">
        <v>1.526</v>
      </c>
      <c r="DG184">
        <v>4.4999999999999998E-2</v>
      </c>
      <c r="DH184">
        <v>2.6110000000000002</v>
      </c>
      <c r="DI184">
        <v>0.157</v>
      </c>
      <c r="DJ184">
        <v>420</v>
      </c>
      <c r="DK184">
        <v>20</v>
      </c>
      <c r="DL184">
        <v>0.57999999999999996</v>
      </c>
      <c r="DM184">
        <v>0.22</v>
      </c>
      <c r="DN184">
        <v>-63.363930000000003</v>
      </c>
      <c r="DO184">
        <v>-2.5341365853656801</v>
      </c>
      <c r="DP184">
        <v>0.249179715466569</v>
      </c>
      <c r="DQ184">
        <v>0</v>
      </c>
      <c r="DR184">
        <v>6.9019597499999996</v>
      </c>
      <c r="DS184">
        <v>-0.26674502814260398</v>
      </c>
      <c r="DT184">
        <v>2.6291088460493599E-2</v>
      </c>
      <c r="DU184">
        <v>0</v>
      </c>
      <c r="DV184">
        <v>0</v>
      </c>
      <c r="DW184">
        <v>2</v>
      </c>
      <c r="DX184" t="s">
        <v>359</v>
      </c>
      <c r="DY184">
        <v>2.8250199999999999</v>
      </c>
      <c r="DZ184">
        <v>2.7165699999999999</v>
      </c>
      <c r="EA184">
        <v>0.115651</v>
      </c>
      <c r="EB184">
        <v>0.121991</v>
      </c>
      <c r="EC184">
        <v>7.7377399999999999E-2</v>
      </c>
      <c r="ED184">
        <v>5.8253300000000001E-2</v>
      </c>
      <c r="EE184">
        <v>24801</v>
      </c>
      <c r="EF184">
        <v>21367.3</v>
      </c>
      <c r="EG184">
        <v>25128.3</v>
      </c>
      <c r="EH184">
        <v>23721.7</v>
      </c>
      <c r="EI184">
        <v>39630</v>
      </c>
      <c r="EJ184">
        <v>37007.599999999999</v>
      </c>
      <c r="EK184">
        <v>45487.8</v>
      </c>
      <c r="EL184">
        <v>42354.7</v>
      </c>
      <c r="EM184">
        <v>1.73353</v>
      </c>
      <c r="EN184">
        <v>2.0839300000000001</v>
      </c>
      <c r="EO184">
        <v>-0.24664</v>
      </c>
      <c r="EP184">
        <v>0</v>
      </c>
      <c r="EQ184">
        <v>29.200900000000001</v>
      </c>
      <c r="ER184">
        <v>999.9</v>
      </c>
      <c r="ES184">
        <v>26.712</v>
      </c>
      <c r="ET184">
        <v>37.343000000000004</v>
      </c>
      <c r="EU184">
        <v>23.006499999999999</v>
      </c>
      <c r="EV184">
        <v>53.280299999999997</v>
      </c>
      <c r="EW184">
        <v>32.395800000000001</v>
      </c>
      <c r="EX184">
        <v>2</v>
      </c>
      <c r="EY184">
        <v>0.34443299999999999</v>
      </c>
      <c r="EZ184">
        <v>9.2810500000000005</v>
      </c>
      <c r="FA184">
        <v>20.010899999999999</v>
      </c>
      <c r="FB184">
        <v>5.2366099999999998</v>
      </c>
      <c r="FC184">
        <v>11.997999999999999</v>
      </c>
      <c r="FD184">
        <v>4.9557000000000002</v>
      </c>
      <c r="FE184">
        <v>3.3039499999999999</v>
      </c>
      <c r="FF184">
        <v>9999</v>
      </c>
      <c r="FG184">
        <v>322.60000000000002</v>
      </c>
      <c r="FH184">
        <v>9999</v>
      </c>
      <c r="FI184">
        <v>4702.7</v>
      </c>
      <c r="FJ184">
        <v>1.8681300000000001</v>
      </c>
      <c r="FK184">
        <v>1.8638600000000001</v>
      </c>
      <c r="FL184">
        <v>1.87134</v>
      </c>
      <c r="FM184">
        <v>1.86249</v>
      </c>
      <c r="FN184">
        <v>1.86175</v>
      </c>
      <c r="FO184">
        <v>1.8681300000000001</v>
      </c>
      <c r="FP184">
        <v>1.8583700000000001</v>
      </c>
      <c r="FQ184">
        <v>1.8646</v>
      </c>
      <c r="FR184">
        <v>5</v>
      </c>
      <c r="FS184">
        <v>0</v>
      </c>
      <c r="FT184">
        <v>0</v>
      </c>
      <c r="FU184">
        <v>0</v>
      </c>
      <c r="FV184" t="s">
        <v>360</v>
      </c>
      <c r="FW184" t="s">
        <v>361</v>
      </c>
      <c r="FX184" t="s">
        <v>362</v>
      </c>
      <c r="FY184" t="s">
        <v>362</v>
      </c>
      <c r="FZ184" t="s">
        <v>362</v>
      </c>
      <c r="GA184" t="s">
        <v>362</v>
      </c>
      <c r="GB184">
        <v>0</v>
      </c>
      <c r="GC184">
        <v>100</v>
      </c>
      <c r="GD184">
        <v>100</v>
      </c>
      <c r="GE184">
        <v>3.0059999999999998</v>
      </c>
      <c r="GF184">
        <v>0.18940000000000001</v>
      </c>
      <c r="GG184">
        <v>2.06512692478187</v>
      </c>
      <c r="GH184">
        <v>1.5675561973404399E-3</v>
      </c>
      <c r="GI184">
        <v>-8.2833039480674595E-7</v>
      </c>
      <c r="GJ184">
        <v>5.0085055433431996E-10</v>
      </c>
      <c r="GK184">
        <v>-8.2657068672907993E-2</v>
      </c>
      <c r="GL184">
        <v>-3.8189079593307799E-2</v>
      </c>
      <c r="GM184">
        <v>3.2721738724615498E-3</v>
      </c>
      <c r="GN184">
        <v>-3.9688209873996E-5</v>
      </c>
      <c r="GO184">
        <v>3</v>
      </c>
      <c r="GP184">
        <v>2235</v>
      </c>
      <c r="GQ184">
        <v>2</v>
      </c>
      <c r="GR184">
        <v>25</v>
      </c>
      <c r="GS184">
        <v>37.200000000000003</v>
      </c>
      <c r="GT184">
        <v>37.1</v>
      </c>
      <c r="GU184">
        <v>2.3083499999999999</v>
      </c>
      <c r="GV184">
        <v>2.36572</v>
      </c>
      <c r="GW184">
        <v>1.9982899999999999</v>
      </c>
      <c r="GX184">
        <v>2.6879900000000001</v>
      </c>
      <c r="GY184">
        <v>2.0935100000000002</v>
      </c>
      <c r="GZ184">
        <v>2.4108900000000002</v>
      </c>
      <c r="HA184">
        <v>41.326099999999997</v>
      </c>
      <c r="HB184">
        <v>14.4823</v>
      </c>
      <c r="HC184">
        <v>18</v>
      </c>
      <c r="HD184">
        <v>420.94400000000002</v>
      </c>
      <c r="HE184">
        <v>655.34500000000003</v>
      </c>
      <c r="HF184">
        <v>18.044599999999999</v>
      </c>
      <c r="HG184">
        <v>31.668800000000001</v>
      </c>
      <c r="HH184">
        <v>30.001999999999999</v>
      </c>
      <c r="HI184">
        <v>31.1037</v>
      </c>
      <c r="HJ184">
        <v>31.109400000000001</v>
      </c>
      <c r="HK184">
        <v>46.265500000000003</v>
      </c>
      <c r="HL184">
        <v>43.005499999999998</v>
      </c>
      <c r="HM184">
        <v>0</v>
      </c>
      <c r="HN184">
        <v>14.2628</v>
      </c>
      <c r="HO184">
        <v>857.798</v>
      </c>
      <c r="HP184">
        <v>14.411300000000001</v>
      </c>
      <c r="HQ184">
        <v>96.227400000000003</v>
      </c>
      <c r="HR184">
        <v>99.545900000000003</v>
      </c>
    </row>
    <row r="185" spans="1:226" x14ac:dyDescent="0.2">
      <c r="A185">
        <v>169</v>
      </c>
      <c r="B185">
        <v>1657213728</v>
      </c>
      <c r="C185">
        <v>2012.4000000953699</v>
      </c>
      <c r="D185" t="s">
        <v>699</v>
      </c>
      <c r="E185" t="s">
        <v>700</v>
      </c>
      <c r="F185">
        <v>5</v>
      </c>
      <c r="G185" t="s">
        <v>600</v>
      </c>
      <c r="H185" t="s">
        <v>356</v>
      </c>
      <c r="I185">
        <v>1657213720.5</v>
      </c>
      <c r="J185">
        <f t="shared" si="68"/>
        <v>5.8202035517959088E-3</v>
      </c>
      <c r="K185">
        <f t="shared" si="69"/>
        <v>5.8202035517959088</v>
      </c>
      <c r="L185">
        <f t="shared" si="70"/>
        <v>30.855732814855706</v>
      </c>
      <c r="M185">
        <f t="shared" si="71"/>
        <v>761.98888888888905</v>
      </c>
      <c r="N185">
        <f t="shared" si="72"/>
        <v>548.4998885720729</v>
      </c>
      <c r="O185">
        <f t="shared" si="73"/>
        <v>40.962131432202185</v>
      </c>
      <c r="P185">
        <f t="shared" si="74"/>
        <v>56.905552155719406</v>
      </c>
      <c r="Q185">
        <f t="shared" si="75"/>
        <v>0.27359517438512027</v>
      </c>
      <c r="R185">
        <f t="shared" si="76"/>
        <v>2.4467805486849925</v>
      </c>
      <c r="S185">
        <f t="shared" si="77"/>
        <v>0.25766448897073796</v>
      </c>
      <c r="T185">
        <f t="shared" si="78"/>
        <v>0.16239426144667907</v>
      </c>
      <c r="U185">
        <f t="shared" si="79"/>
        <v>321.51077788888881</v>
      </c>
      <c r="V185">
        <f t="shared" si="80"/>
        <v>25.49034225735798</v>
      </c>
      <c r="W185">
        <f t="shared" si="81"/>
        <v>25.1751222222222</v>
      </c>
      <c r="X185">
        <f t="shared" si="82"/>
        <v>3.2130272545458469</v>
      </c>
      <c r="Y185">
        <f t="shared" si="83"/>
        <v>49.586591729134732</v>
      </c>
      <c r="Z185">
        <f t="shared" si="84"/>
        <v>1.5802623457410188</v>
      </c>
      <c r="AA185">
        <f t="shared" si="85"/>
        <v>3.186874295319901</v>
      </c>
      <c r="AB185">
        <f t="shared" si="86"/>
        <v>1.6327649088048282</v>
      </c>
      <c r="AC185">
        <f t="shared" si="87"/>
        <v>-256.67097663419958</v>
      </c>
      <c r="AD185">
        <f t="shared" si="88"/>
        <v>-18.097677720824596</v>
      </c>
      <c r="AE185">
        <f t="shared" si="89"/>
        <v>-1.5662226624769688</v>
      </c>
      <c r="AF185">
        <f t="shared" si="90"/>
        <v>45.175900871387697</v>
      </c>
      <c r="AG185">
        <f t="shared" si="91"/>
        <v>48.599711221978744</v>
      </c>
      <c r="AH185">
        <f t="shared" si="92"/>
        <v>5.8349158829754</v>
      </c>
      <c r="AI185">
        <f t="shared" si="93"/>
        <v>30.855732814855706</v>
      </c>
      <c r="AJ185">
        <v>853.22587062667697</v>
      </c>
      <c r="AK185">
        <v>802.21738181818205</v>
      </c>
      <c r="AL185">
        <v>3.3637403644419801</v>
      </c>
      <c r="AM185">
        <v>66.437045708557406</v>
      </c>
      <c r="AN185">
        <f t="shared" si="94"/>
        <v>5.8202035517959088</v>
      </c>
      <c r="AO185">
        <v>14.3339008042625</v>
      </c>
      <c r="AP185">
        <v>21.1703867132867</v>
      </c>
      <c r="AQ185">
        <v>-6.7026794987341397E-5</v>
      </c>
      <c r="AR185">
        <v>78.865860045576497</v>
      </c>
      <c r="AS185">
        <v>22</v>
      </c>
      <c r="AT185">
        <v>4</v>
      </c>
      <c r="AU185">
        <f t="shared" si="95"/>
        <v>1</v>
      </c>
      <c r="AV185">
        <f t="shared" si="96"/>
        <v>0</v>
      </c>
      <c r="AW185">
        <f t="shared" si="97"/>
        <v>39738.926866813548</v>
      </c>
      <c r="AX185">
        <f t="shared" si="98"/>
        <v>1999.9703703703699</v>
      </c>
      <c r="AY185">
        <f t="shared" si="99"/>
        <v>1681.1748555555553</v>
      </c>
      <c r="AZ185">
        <f t="shared" si="100"/>
        <v>0.8405998811093498</v>
      </c>
      <c r="BA185">
        <f t="shared" si="101"/>
        <v>0.16075777054104506</v>
      </c>
      <c r="BB185">
        <v>6</v>
      </c>
      <c r="BC185">
        <v>0.5</v>
      </c>
      <c r="BD185" t="s">
        <v>357</v>
      </c>
      <c r="BE185">
        <v>2</v>
      </c>
      <c r="BF185" t="b">
        <v>1</v>
      </c>
      <c r="BG185">
        <v>1657213720.5</v>
      </c>
      <c r="BH185">
        <v>761.98888888888905</v>
      </c>
      <c r="BI185">
        <v>825.64188888888896</v>
      </c>
      <c r="BJ185">
        <v>21.1603666666667</v>
      </c>
      <c r="BK185">
        <v>14.3068481481482</v>
      </c>
      <c r="BL185">
        <v>758.99207407407403</v>
      </c>
      <c r="BM185">
        <v>20.970877777777801</v>
      </c>
      <c r="BN185">
        <v>500.01588888888898</v>
      </c>
      <c r="BO185">
        <v>74.580288888888902</v>
      </c>
      <c r="BP185">
        <v>0.10000236666666699</v>
      </c>
      <c r="BQ185">
        <v>25.037925925925901</v>
      </c>
      <c r="BR185">
        <v>25.1751222222222</v>
      </c>
      <c r="BS185">
        <v>999.9</v>
      </c>
      <c r="BT185">
        <v>0</v>
      </c>
      <c r="BU185">
        <v>0</v>
      </c>
      <c r="BV185">
        <v>10011.3907407407</v>
      </c>
      <c r="BW185">
        <v>0</v>
      </c>
      <c r="BX185">
        <v>411.55959259259299</v>
      </c>
      <c r="BY185">
        <v>-63.653066666666703</v>
      </c>
      <c r="BZ185">
        <v>778.46144444444406</v>
      </c>
      <c r="CA185">
        <v>837.626296296296</v>
      </c>
      <c r="CB185">
        <v>6.8535140740740701</v>
      </c>
      <c r="CC185">
        <v>825.64188888888896</v>
      </c>
      <c r="CD185">
        <v>14.3068481481482</v>
      </c>
      <c r="CE185">
        <v>1.5781466666666699</v>
      </c>
      <c r="CF185">
        <v>1.0670081481481499</v>
      </c>
      <c r="CG185">
        <v>13.7470592592593</v>
      </c>
      <c r="CH185">
        <v>7.8649377777777802</v>
      </c>
      <c r="CI185">
        <v>1999.9703703703699</v>
      </c>
      <c r="CJ185">
        <v>0.98000370370370404</v>
      </c>
      <c r="CK185">
        <v>1.9996103703703701E-2</v>
      </c>
      <c r="CL185">
        <v>0</v>
      </c>
      <c r="CM185">
        <v>2.4262259259259298</v>
      </c>
      <c r="CN185">
        <v>0</v>
      </c>
      <c r="CO185">
        <v>16855</v>
      </c>
      <c r="CP185">
        <v>16705.192592592601</v>
      </c>
      <c r="CQ185">
        <v>49.368000000000002</v>
      </c>
      <c r="CR185">
        <v>50.916333333333299</v>
      </c>
      <c r="CS185">
        <v>50.381888888888902</v>
      </c>
      <c r="CT185">
        <v>49.506888888888902</v>
      </c>
      <c r="CU185">
        <v>48.316666666666698</v>
      </c>
      <c r="CV185">
        <v>1959.97888888889</v>
      </c>
      <c r="CW185">
        <v>39.9914814814815</v>
      </c>
      <c r="CX185">
        <v>0</v>
      </c>
      <c r="CY185">
        <v>1651530789.8</v>
      </c>
      <c r="CZ185">
        <v>0</v>
      </c>
      <c r="DA185">
        <v>1657211497.5999999</v>
      </c>
      <c r="DB185" t="s">
        <v>358</v>
      </c>
      <c r="DC185">
        <v>1657211493.5999999</v>
      </c>
      <c r="DD185">
        <v>1657211497.5999999</v>
      </c>
      <c r="DE185">
        <v>1</v>
      </c>
      <c r="DF185">
        <v>1.526</v>
      </c>
      <c r="DG185">
        <v>4.4999999999999998E-2</v>
      </c>
      <c r="DH185">
        <v>2.6110000000000002</v>
      </c>
      <c r="DI185">
        <v>0.157</v>
      </c>
      <c r="DJ185">
        <v>420</v>
      </c>
      <c r="DK185">
        <v>20</v>
      </c>
      <c r="DL185">
        <v>0.57999999999999996</v>
      </c>
      <c r="DM185">
        <v>0.22</v>
      </c>
      <c r="DN185">
        <v>-63.527763414634201</v>
      </c>
      <c r="DO185">
        <v>-2.1585763066202102</v>
      </c>
      <c r="DP185">
        <v>0.21899622978834801</v>
      </c>
      <c r="DQ185">
        <v>0</v>
      </c>
      <c r="DR185">
        <v>6.8773299999999997</v>
      </c>
      <c r="DS185">
        <v>-0.36852501742160798</v>
      </c>
      <c r="DT185">
        <v>3.7947732217983698E-2</v>
      </c>
      <c r="DU185">
        <v>0</v>
      </c>
      <c r="DV185">
        <v>0</v>
      </c>
      <c r="DW185">
        <v>2</v>
      </c>
      <c r="DX185" t="s">
        <v>359</v>
      </c>
      <c r="DY185">
        <v>2.82491</v>
      </c>
      <c r="DZ185">
        <v>2.7164600000000001</v>
      </c>
      <c r="EA185">
        <v>0.117316</v>
      </c>
      <c r="EB185">
        <v>0.123566</v>
      </c>
      <c r="EC185">
        <v>7.74059E-2</v>
      </c>
      <c r="ED185">
        <v>5.8433699999999998E-2</v>
      </c>
      <c r="EE185">
        <v>24752.400000000001</v>
      </c>
      <c r="EF185">
        <v>21328</v>
      </c>
      <c r="EG185">
        <v>25126.5</v>
      </c>
      <c r="EH185">
        <v>23720.799999999999</v>
      </c>
      <c r="EI185">
        <v>39626.300000000003</v>
      </c>
      <c r="EJ185">
        <v>36999.199999999997</v>
      </c>
      <c r="EK185">
        <v>45484.800000000003</v>
      </c>
      <c r="EL185">
        <v>42353.3</v>
      </c>
      <c r="EM185">
        <v>1.7333700000000001</v>
      </c>
      <c r="EN185">
        <v>2.0833699999999999</v>
      </c>
      <c r="EO185">
        <v>-0.24626400000000001</v>
      </c>
      <c r="EP185">
        <v>0</v>
      </c>
      <c r="EQ185">
        <v>29.2211</v>
      </c>
      <c r="ER185">
        <v>999.9</v>
      </c>
      <c r="ES185">
        <v>26.712</v>
      </c>
      <c r="ET185">
        <v>37.363</v>
      </c>
      <c r="EU185">
        <v>23.0337</v>
      </c>
      <c r="EV185">
        <v>53.170299999999997</v>
      </c>
      <c r="EW185">
        <v>32.395800000000001</v>
      </c>
      <c r="EX185">
        <v>2</v>
      </c>
      <c r="EY185">
        <v>0.34650399999999998</v>
      </c>
      <c r="EZ185">
        <v>9.2810500000000005</v>
      </c>
      <c r="FA185">
        <v>20.010899999999999</v>
      </c>
      <c r="FB185">
        <v>5.2370599999999996</v>
      </c>
      <c r="FC185">
        <v>11.997999999999999</v>
      </c>
      <c r="FD185">
        <v>4.9558</v>
      </c>
      <c r="FE185">
        <v>3.3039800000000001</v>
      </c>
      <c r="FF185">
        <v>9999</v>
      </c>
      <c r="FG185">
        <v>322.60000000000002</v>
      </c>
      <c r="FH185">
        <v>9999</v>
      </c>
      <c r="FI185">
        <v>4702.8999999999996</v>
      </c>
      <c r="FJ185">
        <v>1.86812</v>
      </c>
      <c r="FK185">
        <v>1.8638600000000001</v>
      </c>
      <c r="FL185">
        <v>1.87134</v>
      </c>
      <c r="FM185">
        <v>1.8624799999999999</v>
      </c>
      <c r="FN185">
        <v>1.86175</v>
      </c>
      <c r="FO185">
        <v>1.8681300000000001</v>
      </c>
      <c r="FP185">
        <v>1.8583499999999999</v>
      </c>
      <c r="FQ185">
        <v>1.86459</v>
      </c>
      <c r="FR185">
        <v>5</v>
      </c>
      <c r="FS185">
        <v>0</v>
      </c>
      <c r="FT185">
        <v>0</v>
      </c>
      <c r="FU185">
        <v>0</v>
      </c>
      <c r="FV185" t="s">
        <v>360</v>
      </c>
      <c r="FW185" t="s">
        <v>361</v>
      </c>
      <c r="FX185" t="s">
        <v>362</v>
      </c>
      <c r="FY185" t="s">
        <v>362</v>
      </c>
      <c r="FZ185" t="s">
        <v>362</v>
      </c>
      <c r="GA185" t="s">
        <v>362</v>
      </c>
      <c r="GB185">
        <v>0</v>
      </c>
      <c r="GC185">
        <v>100</v>
      </c>
      <c r="GD185">
        <v>100</v>
      </c>
      <c r="GE185">
        <v>3.0259999999999998</v>
      </c>
      <c r="GF185">
        <v>0.19</v>
      </c>
      <c r="GG185">
        <v>2.06512692478187</v>
      </c>
      <c r="GH185">
        <v>1.5675561973404399E-3</v>
      </c>
      <c r="GI185">
        <v>-8.2833039480674595E-7</v>
      </c>
      <c r="GJ185">
        <v>5.0085055433431996E-10</v>
      </c>
      <c r="GK185">
        <v>-8.2657068672907993E-2</v>
      </c>
      <c r="GL185">
        <v>-3.8189079593307799E-2</v>
      </c>
      <c r="GM185">
        <v>3.2721738724615498E-3</v>
      </c>
      <c r="GN185">
        <v>-3.9688209873996E-5</v>
      </c>
      <c r="GO185">
        <v>3</v>
      </c>
      <c r="GP185">
        <v>2235</v>
      </c>
      <c r="GQ185">
        <v>2</v>
      </c>
      <c r="GR185">
        <v>25</v>
      </c>
      <c r="GS185">
        <v>37.200000000000003</v>
      </c>
      <c r="GT185">
        <v>37.200000000000003</v>
      </c>
      <c r="GU185">
        <v>2.34131</v>
      </c>
      <c r="GV185">
        <v>2.3706100000000001</v>
      </c>
      <c r="GW185">
        <v>1.9982899999999999</v>
      </c>
      <c r="GX185">
        <v>2.6879900000000001</v>
      </c>
      <c r="GY185">
        <v>2.0935100000000002</v>
      </c>
      <c r="GZ185">
        <v>2.4182100000000002</v>
      </c>
      <c r="HA185">
        <v>41.326099999999997</v>
      </c>
      <c r="HB185">
        <v>14.4823</v>
      </c>
      <c r="HC185">
        <v>18</v>
      </c>
      <c r="HD185">
        <v>420.98700000000002</v>
      </c>
      <c r="HE185">
        <v>655.101</v>
      </c>
      <c r="HF185">
        <v>18.058299999999999</v>
      </c>
      <c r="HG185">
        <v>31.6938</v>
      </c>
      <c r="HH185">
        <v>30.002099999999999</v>
      </c>
      <c r="HI185">
        <v>31.1233</v>
      </c>
      <c r="HJ185">
        <v>31.129100000000001</v>
      </c>
      <c r="HK185">
        <v>46.916899999999998</v>
      </c>
      <c r="HL185">
        <v>43.005499999999998</v>
      </c>
      <c r="HM185">
        <v>0</v>
      </c>
      <c r="HN185">
        <v>14.2506</v>
      </c>
      <c r="HO185">
        <v>871.45100000000002</v>
      </c>
      <c r="HP185">
        <v>14.4262</v>
      </c>
      <c r="HQ185">
        <v>96.2209</v>
      </c>
      <c r="HR185">
        <v>99.542400000000001</v>
      </c>
    </row>
    <row r="186" spans="1:226" x14ac:dyDescent="0.2">
      <c r="A186">
        <v>170</v>
      </c>
      <c r="B186">
        <v>1657213733</v>
      </c>
      <c r="C186">
        <v>2017.4000000953699</v>
      </c>
      <c r="D186" t="s">
        <v>701</v>
      </c>
      <c r="E186" t="s">
        <v>702</v>
      </c>
      <c r="F186">
        <v>5</v>
      </c>
      <c r="G186" t="s">
        <v>600</v>
      </c>
      <c r="H186" t="s">
        <v>356</v>
      </c>
      <c r="I186">
        <v>1657213725.2142899</v>
      </c>
      <c r="J186">
        <f t="shared" si="68"/>
        <v>5.8207894996388657E-3</v>
      </c>
      <c r="K186">
        <f t="shared" si="69"/>
        <v>5.8207894996388658</v>
      </c>
      <c r="L186">
        <f t="shared" si="70"/>
        <v>30.459272105611209</v>
      </c>
      <c r="M186">
        <f t="shared" si="71"/>
        <v>777.63217857142899</v>
      </c>
      <c r="N186">
        <f t="shared" si="72"/>
        <v>565.76552168994419</v>
      </c>
      <c r="O186">
        <f t="shared" si="73"/>
        <v>42.251421234480119</v>
      </c>
      <c r="P186">
        <f t="shared" si="74"/>
        <v>58.073642671201839</v>
      </c>
      <c r="Q186">
        <f t="shared" si="75"/>
        <v>0.27329294820071814</v>
      </c>
      <c r="R186">
        <f t="shared" si="76"/>
        <v>2.4457347295894456</v>
      </c>
      <c r="S186">
        <f t="shared" si="77"/>
        <v>0.2573899685067379</v>
      </c>
      <c r="T186">
        <f t="shared" si="78"/>
        <v>0.16222038061702643</v>
      </c>
      <c r="U186">
        <f t="shared" si="79"/>
        <v>321.51348192857131</v>
      </c>
      <c r="V186">
        <f t="shared" si="80"/>
        <v>25.499197538806406</v>
      </c>
      <c r="W186">
        <f t="shared" si="81"/>
        <v>25.187753571428601</v>
      </c>
      <c r="X186">
        <f t="shared" si="82"/>
        <v>3.2154444985374213</v>
      </c>
      <c r="Y186">
        <f t="shared" si="83"/>
        <v>49.5776949090343</v>
      </c>
      <c r="Z186">
        <f t="shared" si="84"/>
        <v>1.5808116520571067</v>
      </c>
      <c r="AA186">
        <f t="shared" si="85"/>
        <v>3.1885541571821712</v>
      </c>
      <c r="AB186">
        <f t="shared" si="86"/>
        <v>1.6346328464803146</v>
      </c>
      <c r="AC186">
        <f t="shared" si="87"/>
        <v>-256.69681693407398</v>
      </c>
      <c r="AD186">
        <f t="shared" si="88"/>
        <v>-18.589593919557</v>
      </c>
      <c r="AE186">
        <f t="shared" si="89"/>
        <v>-1.6096562879273277</v>
      </c>
      <c r="AF186">
        <f t="shared" si="90"/>
        <v>44.617414787012976</v>
      </c>
      <c r="AG186">
        <f t="shared" si="91"/>
        <v>48.462767121769403</v>
      </c>
      <c r="AH186">
        <f t="shared" si="92"/>
        <v>5.8111639429323638</v>
      </c>
      <c r="AI186">
        <f t="shared" si="93"/>
        <v>30.459272105611209</v>
      </c>
      <c r="AJ186">
        <v>869.37271449388197</v>
      </c>
      <c r="AK186">
        <v>818.967309090909</v>
      </c>
      <c r="AL186">
        <v>3.3332990821752801</v>
      </c>
      <c r="AM186">
        <v>66.437045708557406</v>
      </c>
      <c r="AN186">
        <f t="shared" si="94"/>
        <v>5.8207894996388658</v>
      </c>
      <c r="AO186">
        <v>14.3781544837405</v>
      </c>
      <c r="AP186">
        <v>21.1903888111888</v>
      </c>
      <c r="AQ186">
        <v>5.16942745968432E-3</v>
      </c>
      <c r="AR186">
        <v>78.865860045576497</v>
      </c>
      <c r="AS186">
        <v>22</v>
      </c>
      <c r="AT186">
        <v>4</v>
      </c>
      <c r="AU186">
        <f t="shared" si="95"/>
        <v>1</v>
      </c>
      <c r="AV186">
        <f t="shared" si="96"/>
        <v>0</v>
      </c>
      <c r="AW186">
        <f t="shared" si="97"/>
        <v>39711.798368835371</v>
      </c>
      <c r="AX186">
        <f t="shared" si="98"/>
        <v>1999.9849999999999</v>
      </c>
      <c r="AY186">
        <f t="shared" si="99"/>
        <v>1681.1873357142854</v>
      </c>
      <c r="AZ186">
        <f t="shared" si="100"/>
        <v>0.8405999723569354</v>
      </c>
      <c r="BA186">
        <f t="shared" si="101"/>
        <v>0.16075794664888554</v>
      </c>
      <c r="BB186">
        <v>6</v>
      </c>
      <c r="BC186">
        <v>0.5</v>
      </c>
      <c r="BD186" t="s">
        <v>357</v>
      </c>
      <c r="BE186">
        <v>2</v>
      </c>
      <c r="BF186" t="b">
        <v>1</v>
      </c>
      <c r="BG186">
        <v>1657213725.2142899</v>
      </c>
      <c r="BH186">
        <v>777.63217857142899</v>
      </c>
      <c r="BI186">
        <v>841.20864285714299</v>
      </c>
      <c r="BJ186">
        <v>21.167778571428599</v>
      </c>
      <c r="BK186">
        <v>14.342164285714301</v>
      </c>
      <c r="BL186">
        <v>774.61689285714294</v>
      </c>
      <c r="BM186">
        <v>20.9779607142857</v>
      </c>
      <c r="BN186">
        <v>500.012535714286</v>
      </c>
      <c r="BO186">
        <v>74.580100000000002</v>
      </c>
      <c r="BP186">
        <v>9.9992042857142804E-2</v>
      </c>
      <c r="BQ186">
        <v>25.0467678571429</v>
      </c>
      <c r="BR186">
        <v>25.187753571428601</v>
      </c>
      <c r="BS186">
        <v>999.9</v>
      </c>
      <c r="BT186">
        <v>0</v>
      </c>
      <c r="BU186">
        <v>0</v>
      </c>
      <c r="BV186">
        <v>10004.5996428571</v>
      </c>
      <c r="BW186">
        <v>0</v>
      </c>
      <c r="BX186">
        <v>411.80582142857099</v>
      </c>
      <c r="BY186">
        <v>-63.576557142857197</v>
      </c>
      <c r="BZ186">
        <v>794.44899999999996</v>
      </c>
      <c r="CA186">
        <v>853.44960714285696</v>
      </c>
      <c r="CB186">
        <v>6.825615</v>
      </c>
      <c r="CC186">
        <v>841.20864285714299</v>
      </c>
      <c r="CD186">
        <v>14.342164285714301</v>
      </c>
      <c r="CE186">
        <v>1.5786953571428599</v>
      </c>
      <c r="CF186">
        <v>1.0696389285714301</v>
      </c>
      <c r="CG186">
        <v>13.7523964285714</v>
      </c>
      <c r="CH186">
        <v>7.9011007142857101</v>
      </c>
      <c r="CI186">
        <v>1999.9849999999999</v>
      </c>
      <c r="CJ186">
        <v>0.98000021428571404</v>
      </c>
      <c r="CK186">
        <v>1.9999675000000001E-2</v>
      </c>
      <c r="CL186">
        <v>0</v>
      </c>
      <c r="CM186">
        <v>2.44513214285714</v>
      </c>
      <c r="CN186">
        <v>0</v>
      </c>
      <c r="CO186">
        <v>16819.974999999999</v>
      </c>
      <c r="CP186">
        <v>16705.3</v>
      </c>
      <c r="CQ186">
        <v>49.392714285714298</v>
      </c>
      <c r="CR186">
        <v>50.941535714285699</v>
      </c>
      <c r="CS186">
        <v>50.401571428571401</v>
      </c>
      <c r="CT186">
        <v>49.526571428571401</v>
      </c>
      <c r="CU186">
        <v>48.336750000000002</v>
      </c>
      <c r="CV186">
        <v>1959.98714285714</v>
      </c>
      <c r="CW186">
        <v>39.9978571428571</v>
      </c>
      <c r="CX186">
        <v>0</v>
      </c>
      <c r="CY186">
        <v>1651530794.5999999</v>
      </c>
      <c r="CZ186">
        <v>0</v>
      </c>
      <c r="DA186">
        <v>1657211497.5999999</v>
      </c>
      <c r="DB186" t="s">
        <v>358</v>
      </c>
      <c r="DC186">
        <v>1657211493.5999999</v>
      </c>
      <c r="DD186">
        <v>1657211497.5999999</v>
      </c>
      <c r="DE186">
        <v>1</v>
      </c>
      <c r="DF186">
        <v>1.526</v>
      </c>
      <c r="DG186">
        <v>4.4999999999999998E-2</v>
      </c>
      <c r="DH186">
        <v>2.6110000000000002</v>
      </c>
      <c r="DI186">
        <v>0.157</v>
      </c>
      <c r="DJ186">
        <v>420</v>
      </c>
      <c r="DK186">
        <v>20</v>
      </c>
      <c r="DL186">
        <v>0.57999999999999996</v>
      </c>
      <c r="DM186">
        <v>0.22</v>
      </c>
      <c r="DN186">
        <v>-63.564268292682897</v>
      </c>
      <c r="DO186">
        <v>-9.3882229965281699E-2</v>
      </c>
      <c r="DP186">
        <v>0.202721450654887</v>
      </c>
      <c r="DQ186">
        <v>1</v>
      </c>
      <c r="DR186">
        <v>6.8490409756097597</v>
      </c>
      <c r="DS186">
        <v>-0.40599972125435202</v>
      </c>
      <c r="DT186">
        <v>4.1415901259020803E-2</v>
      </c>
      <c r="DU186">
        <v>0</v>
      </c>
      <c r="DV186">
        <v>1</v>
      </c>
      <c r="DW186">
        <v>2</v>
      </c>
      <c r="DX186" t="s">
        <v>379</v>
      </c>
      <c r="DY186">
        <v>2.8247399999999998</v>
      </c>
      <c r="DZ186">
        <v>2.7164199999999998</v>
      </c>
      <c r="EA186">
        <v>0.11894299999999999</v>
      </c>
      <c r="EB186">
        <v>0.12507399999999999</v>
      </c>
      <c r="EC186">
        <v>7.7451599999999995E-2</v>
      </c>
      <c r="ED186">
        <v>5.8460600000000001E-2</v>
      </c>
      <c r="EE186">
        <v>24705.599999999999</v>
      </c>
      <c r="EF186">
        <v>21289.9</v>
      </c>
      <c r="EG186">
        <v>25125.4</v>
      </c>
      <c r="EH186">
        <v>23719.4</v>
      </c>
      <c r="EI186">
        <v>39622.6</v>
      </c>
      <c r="EJ186">
        <v>36995.9</v>
      </c>
      <c r="EK186">
        <v>45482.9</v>
      </c>
      <c r="EL186">
        <v>42350.7</v>
      </c>
      <c r="EM186">
        <v>1.73305</v>
      </c>
      <c r="EN186">
        <v>2.0832000000000002</v>
      </c>
      <c r="EO186">
        <v>-0.24601400000000001</v>
      </c>
      <c r="EP186">
        <v>0</v>
      </c>
      <c r="EQ186">
        <v>29.238099999999999</v>
      </c>
      <c r="ER186">
        <v>999.9</v>
      </c>
      <c r="ES186">
        <v>26.712</v>
      </c>
      <c r="ET186">
        <v>37.363</v>
      </c>
      <c r="EU186">
        <v>23.0337</v>
      </c>
      <c r="EV186">
        <v>53.4803</v>
      </c>
      <c r="EW186">
        <v>32.311700000000002</v>
      </c>
      <c r="EX186">
        <v>2</v>
      </c>
      <c r="EY186">
        <v>0.348354</v>
      </c>
      <c r="EZ186">
        <v>9.2810500000000005</v>
      </c>
      <c r="FA186">
        <v>20.010899999999999</v>
      </c>
      <c r="FB186">
        <v>5.2367600000000003</v>
      </c>
      <c r="FC186">
        <v>11.997999999999999</v>
      </c>
      <c r="FD186">
        <v>4.9555499999999997</v>
      </c>
      <c r="FE186">
        <v>3.3038500000000002</v>
      </c>
      <c r="FF186">
        <v>9999</v>
      </c>
      <c r="FG186">
        <v>322.60000000000002</v>
      </c>
      <c r="FH186">
        <v>9999</v>
      </c>
      <c r="FI186">
        <v>4702.8999999999996</v>
      </c>
      <c r="FJ186">
        <v>1.8681300000000001</v>
      </c>
      <c r="FK186">
        <v>1.8638600000000001</v>
      </c>
      <c r="FL186">
        <v>1.87134</v>
      </c>
      <c r="FM186">
        <v>1.8624700000000001</v>
      </c>
      <c r="FN186">
        <v>1.86174</v>
      </c>
      <c r="FO186">
        <v>1.8681300000000001</v>
      </c>
      <c r="FP186">
        <v>1.85836</v>
      </c>
      <c r="FQ186">
        <v>1.86459</v>
      </c>
      <c r="FR186">
        <v>5</v>
      </c>
      <c r="FS186">
        <v>0</v>
      </c>
      <c r="FT186">
        <v>0</v>
      </c>
      <c r="FU186">
        <v>0</v>
      </c>
      <c r="FV186" t="s">
        <v>360</v>
      </c>
      <c r="FW186" t="s">
        <v>361</v>
      </c>
      <c r="FX186" t="s">
        <v>362</v>
      </c>
      <c r="FY186" t="s">
        <v>362</v>
      </c>
      <c r="FZ186" t="s">
        <v>362</v>
      </c>
      <c r="GA186" t="s">
        <v>362</v>
      </c>
      <c r="GB186">
        <v>0</v>
      </c>
      <c r="GC186">
        <v>100</v>
      </c>
      <c r="GD186">
        <v>100</v>
      </c>
      <c r="GE186">
        <v>3.0459999999999998</v>
      </c>
      <c r="GF186">
        <v>0.19089999999999999</v>
      </c>
      <c r="GG186">
        <v>2.06512692478187</v>
      </c>
      <c r="GH186">
        <v>1.5675561973404399E-3</v>
      </c>
      <c r="GI186">
        <v>-8.2833039480674595E-7</v>
      </c>
      <c r="GJ186">
        <v>5.0085055433431996E-10</v>
      </c>
      <c r="GK186">
        <v>-8.2657068672907993E-2</v>
      </c>
      <c r="GL186">
        <v>-3.8189079593307799E-2</v>
      </c>
      <c r="GM186">
        <v>3.2721738724615498E-3</v>
      </c>
      <c r="GN186">
        <v>-3.9688209873996E-5</v>
      </c>
      <c r="GO186">
        <v>3</v>
      </c>
      <c r="GP186">
        <v>2235</v>
      </c>
      <c r="GQ186">
        <v>2</v>
      </c>
      <c r="GR186">
        <v>25</v>
      </c>
      <c r="GS186">
        <v>37.299999999999997</v>
      </c>
      <c r="GT186">
        <v>37.299999999999997</v>
      </c>
      <c r="GU186">
        <v>2.3779300000000001</v>
      </c>
      <c r="GV186">
        <v>2.36938</v>
      </c>
      <c r="GW186">
        <v>1.9982899999999999</v>
      </c>
      <c r="GX186">
        <v>2.6879900000000001</v>
      </c>
      <c r="GY186">
        <v>2.0935100000000002</v>
      </c>
      <c r="GZ186">
        <v>2.4072300000000002</v>
      </c>
      <c r="HA186">
        <v>41.3521</v>
      </c>
      <c r="HB186">
        <v>14.4823</v>
      </c>
      <c r="HC186">
        <v>18</v>
      </c>
      <c r="HD186">
        <v>420.92399999999998</v>
      </c>
      <c r="HE186">
        <v>655.16600000000005</v>
      </c>
      <c r="HF186">
        <v>18.076799999999999</v>
      </c>
      <c r="HG186">
        <v>31.718900000000001</v>
      </c>
      <c r="HH186">
        <v>30.001899999999999</v>
      </c>
      <c r="HI186">
        <v>31.142299999999999</v>
      </c>
      <c r="HJ186">
        <v>31.148099999999999</v>
      </c>
      <c r="HK186">
        <v>47.6569</v>
      </c>
      <c r="HL186">
        <v>43.005499999999998</v>
      </c>
      <c r="HM186">
        <v>0</v>
      </c>
      <c r="HN186">
        <v>14.260199999999999</v>
      </c>
      <c r="HO186">
        <v>891.65700000000004</v>
      </c>
      <c r="HP186">
        <v>14.429399999999999</v>
      </c>
      <c r="HQ186">
        <v>96.216700000000003</v>
      </c>
      <c r="HR186">
        <v>99.536299999999997</v>
      </c>
    </row>
    <row r="187" spans="1:226" x14ac:dyDescent="0.2">
      <c r="A187">
        <v>171</v>
      </c>
      <c r="B187">
        <v>1657213738</v>
      </c>
      <c r="C187">
        <v>2022.4000000953699</v>
      </c>
      <c r="D187" t="s">
        <v>703</v>
      </c>
      <c r="E187" t="s">
        <v>704</v>
      </c>
      <c r="F187">
        <v>5</v>
      </c>
      <c r="G187" t="s">
        <v>600</v>
      </c>
      <c r="H187" t="s">
        <v>356</v>
      </c>
      <c r="I187">
        <v>1657213730.5</v>
      </c>
      <c r="J187">
        <f t="shared" si="68"/>
        <v>5.805093291827699E-3</v>
      </c>
      <c r="K187">
        <f t="shared" si="69"/>
        <v>5.8050932918276992</v>
      </c>
      <c r="L187">
        <f t="shared" si="70"/>
        <v>30.657396847161461</v>
      </c>
      <c r="M187">
        <f t="shared" si="71"/>
        <v>795.01544444444403</v>
      </c>
      <c r="N187">
        <f t="shared" si="72"/>
        <v>580.54102611885014</v>
      </c>
      <c r="O187">
        <f t="shared" si="73"/>
        <v>43.354411533182557</v>
      </c>
      <c r="P187">
        <f t="shared" si="74"/>
        <v>59.371216163841254</v>
      </c>
      <c r="Q187">
        <f t="shared" si="75"/>
        <v>0.27212317809848885</v>
      </c>
      <c r="R187">
        <f t="shared" si="76"/>
        <v>2.4448636822581085</v>
      </c>
      <c r="S187">
        <f t="shared" si="77"/>
        <v>0.25634655995743794</v>
      </c>
      <c r="T187">
        <f t="shared" si="78"/>
        <v>0.16155779294133737</v>
      </c>
      <c r="U187">
        <f t="shared" si="79"/>
        <v>321.51260344444478</v>
      </c>
      <c r="V187">
        <f t="shared" si="80"/>
        <v>25.515952686093552</v>
      </c>
      <c r="W187">
        <f t="shared" si="81"/>
        <v>25.2042888888889</v>
      </c>
      <c r="X187">
        <f t="shared" si="82"/>
        <v>3.2186112410902354</v>
      </c>
      <c r="Y187">
        <f t="shared" si="83"/>
        <v>49.574347826262596</v>
      </c>
      <c r="Z187">
        <f t="shared" si="84"/>
        <v>1.5818154046875199</v>
      </c>
      <c r="AA187">
        <f t="shared" si="85"/>
        <v>3.1907941789393237</v>
      </c>
      <c r="AB187">
        <f t="shared" si="86"/>
        <v>1.6367958364027155</v>
      </c>
      <c r="AC187">
        <f t="shared" si="87"/>
        <v>-256.00461416960155</v>
      </c>
      <c r="AD187">
        <f t="shared" si="88"/>
        <v>-19.209233173997141</v>
      </c>
      <c r="AE187">
        <f t="shared" si="89"/>
        <v>-1.6641400027594377</v>
      </c>
      <c r="AF187">
        <f t="shared" si="90"/>
        <v>44.634616098086646</v>
      </c>
      <c r="AG187">
        <f t="shared" si="91"/>
        <v>48.385774689709052</v>
      </c>
      <c r="AH187">
        <f t="shared" si="92"/>
        <v>5.7951672788473871</v>
      </c>
      <c r="AI187">
        <f t="shared" si="93"/>
        <v>30.657396847161461</v>
      </c>
      <c r="AJ187">
        <v>886.15709934652705</v>
      </c>
      <c r="AK187">
        <v>835.52706666666597</v>
      </c>
      <c r="AL187">
        <v>3.3291422119280099</v>
      </c>
      <c r="AM187">
        <v>66.437045708557406</v>
      </c>
      <c r="AN187">
        <f t="shared" si="94"/>
        <v>5.8050932918276992</v>
      </c>
      <c r="AO187">
        <v>14.386563263476599</v>
      </c>
      <c r="AP187">
        <v>21.200723076923101</v>
      </c>
      <c r="AQ187">
        <v>8.4805447226485699E-4</v>
      </c>
      <c r="AR187">
        <v>78.865860045576497</v>
      </c>
      <c r="AS187">
        <v>23</v>
      </c>
      <c r="AT187">
        <v>5</v>
      </c>
      <c r="AU187">
        <f t="shared" si="95"/>
        <v>1</v>
      </c>
      <c r="AV187">
        <f t="shared" si="96"/>
        <v>0</v>
      </c>
      <c r="AW187">
        <f t="shared" si="97"/>
        <v>39688.604113821923</v>
      </c>
      <c r="AX187">
        <f t="shared" si="98"/>
        <v>1999.9777777777799</v>
      </c>
      <c r="AY187">
        <f t="shared" si="99"/>
        <v>1681.1814111111128</v>
      </c>
      <c r="AZ187">
        <f t="shared" si="100"/>
        <v>0.84060004555606171</v>
      </c>
      <c r="BA187">
        <f t="shared" si="101"/>
        <v>0.16075808792319915</v>
      </c>
      <c r="BB187">
        <v>6</v>
      </c>
      <c r="BC187">
        <v>0.5</v>
      </c>
      <c r="BD187" t="s">
        <v>357</v>
      </c>
      <c r="BE187">
        <v>2</v>
      </c>
      <c r="BF187" t="b">
        <v>1</v>
      </c>
      <c r="BG187">
        <v>1657213730.5</v>
      </c>
      <c r="BH187">
        <v>795.01544444444403</v>
      </c>
      <c r="BI187">
        <v>858.60481481481497</v>
      </c>
      <c r="BJ187">
        <v>21.181437037037</v>
      </c>
      <c r="BK187">
        <v>14.374777777777799</v>
      </c>
      <c r="BL187">
        <v>791.97940740740796</v>
      </c>
      <c r="BM187">
        <v>20.991022222222199</v>
      </c>
      <c r="BN187">
        <v>500.01774074074098</v>
      </c>
      <c r="BO187">
        <v>74.579300000000003</v>
      </c>
      <c r="BP187">
        <v>0.100024255555556</v>
      </c>
      <c r="BQ187">
        <v>25.058551851851899</v>
      </c>
      <c r="BR187">
        <v>25.2042888888889</v>
      </c>
      <c r="BS187">
        <v>999.9</v>
      </c>
      <c r="BT187">
        <v>0</v>
      </c>
      <c r="BU187">
        <v>0</v>
      </c>
      <c r="BV187">
        <v>9999.0311111111096</v>
      </c>
      <c r="BW187">
        <v>0</v>
      </c>
      <c r="BX187">
        <v>410.81907407407402</v>
      </c>
      <c r="BY187">
        <v>-63.589514814814798</v>
      </c>
      <c r="BZ187">
        <v>812.21955555555496</v>
      </c>
      <c r="CA187">
        <v>871.12740740740696</v>
      </c>
      <c r="CB187">
        <v>6.8066762962962999</v>
      </c>
      <c r="CC187">
        <v>858.60481481481497</v>
      </c>
      <c r="CD187">
        <v>14.374777777777799</v>
      </c>
      <c r="CE187">
        <v>1.5796977777777801</v>
      </c>
      <c r="CF187">
        <v>1.0720603703703699</v>
      </c>
      <c r="CG187">
        <v>13.762166666666699</v>
      </c>
      <c r="CH187">
        <v>7.9343374074074102</v>
      </c>
      <c r="CI187">
        <v>1999.9777777777799</v>
      </c>
      <c r="CJ187">
        <v>0.97999714814814798</v>
      </c>
      <c r="CK187">
        <v>2.0002829629629602E-2</v>
      </c>
      <c r="CL187">
        <v>0</v>
      </c>
      <c r="CM187">
        <v>2.44042592592593</v>
      </c>
      <c r="CN187">
        <v>0</v>
      </c>
      <c r="CO187">
        <v>16777.962962963</v>
      </c>
      <c r="CP187">
        <v>16705.222222222201</v>
      </c>
      <c r="CQ187">
        <v>49.414037037036998</v>
      </c>
      <c r="CR187">
        <v>50.965000000000003</v>
      </c>
      <c r="CS187">
        <v>50.423222222222201</v>
      </c>
      <c r="CT187">
        <v>49.548222222222201</v>
      </c>
      <c r="CU187">
        <v>48.3586666666667</v>
      </c>
      <c r="CV187">
        <v>1959.97518518519</v>
      </c>
      <c r="CW187">
        <v>40.002592592592599</v>
      </c>
      <c r="CX187">
        <v>0</v>
      </c>
      <c r="CY187">
        <v>1651530800</v>
      </c>
      <c r="CZ187">
        <v>0</v>
      </c>
      <c r="DA187">
        <v>1657211497.5999999</v>
      </c>
      <c r="DB187" t="s">
        <v>358</v>
      </c>
      <c r="DC187">
        <v>1657211493.5999999</v>
      </c>
      <c r="DD187">
        <v>1657211497.5999999</v>
      </c>
      <c r="DE187">
        <v>1</v>
      </c>
      <c r="DF187">
        <v>1.526</v>
      </c>
      <c r="DG187">
        <v>4.4999999999999998E-2</v>
      </c>
      <c r="DH187">
        <v>2.6110000000000002</v>
      </c>
      <c r="DI187">
        <v>0.157</v>
      </c>
      <c r="DJ187">
        <v>420</v>
      </c>
      <c r="DK187">
        <v>20</v>
      </c>
      <c r="DL187">
        <v>0.57999999999999996</v>
      </c>
      <c r="DM187">
        <v>0.22</v>
      </c>
      <c r="DN187">
        <v>-63.574865853658501</v>
      </c>
      <c r="DO187">
        <v>0.851454355400729</v>
      </c>
      <c r="DP187">
        <v>0.27432557976258098</v>
      </c>
      <c r="DQ187">
        <v>0</v>
      </c>
      <c r="DR187">
        <v>6.8257753658536604</v>
      </c>
      <c r="DS187">
        <v>-0.24104947735191501</v>
      </c>
      <c r="DT187">
        <v>2.89044975061955E-2</v>
      </c>
      <c r="DU187">
        <v>0</v>
      </c>
      <c r="DV187">
        <v>0</v>
      </c>
      <c r="DW187">
        <v>2</v>
      </c>
      <c r="DX187" t="s">
        <v>359</v>
      </c>
      <c r="DY187">
        <v>2.8246099999999998</v>
      </c>
      <c r="DZ187">
        <v>2.71644</v>
      </c>
      <c r="EA187">
        <v>0.120549</v>
      </c>
      <c r="EB187">
        <v>0.126719</v>
      </c>
      <c r="EC187">
        <v>7.7470499999999998E-2</v>
      </c>
      <c r="ED187">
        <v>5.8478500000000003E-2</v>
      </c>
      <c r="EE187">
        <v>24658.7</v>
      </c>
      <c r="EF187">
        <v>21248.799999999999</v>
      </c>
      <c r="EG187">
        <v>25123.7</v>
      </c>
      <c r="EH187">
        <v>23718.3</v>
      </c>
      <c r="EI187">
        <v>39619.5</v>
      </c>
      <c r="EJ187">
        <v>36993.9</v>
      </c>
      <c r="EK187">
        <v>45480.2</v>
      </c>
      <c r="EL187">
        <v>42349.2</v>
      </c>
      <c r="EM187">
        <v>1.73265</v>
      </c>
      <c r="EN187">
        <v>2.0829300000000002</v>
      </c>
      <c r="EO187">
        <v>-0.24740799999999999</v>
      </c>
      <c r="EP187">
        <v>0</v>
      </c>
      <c r="EQ187">
        <v>29.2593</v>
      </c>
      <c r="ER187">
        <v>999.9</v>
      </c>
      <c r="ES187">
        <v>26.712</v>
      </c>
      <c r="ET187">
        <v>37.372999999999998</v>
      </c>
      <c r="EU187">
        <v>23.0441</v>
      </c>
      <c r="EV187">
        <v>53.220300000000002</v>
      </c>
      <c r="EW187">
        <v>32.303699999999999</v>
      </c>
      <c r="EX187">
        <v>2</v>
      </c>
      <c r="EY187">
        <v>0.350358</v>
      </c>
      <c r="EZ187">
        <v>9.2810500000000005</v>
      </c>
      <c r="FA187">
        <v>20.010899999999999</v>
      </c>
      <c r="FB187">
        <v>5.2373599999999998</v>
      </c>
      <c r="FC187">
        <v>11.997999999999999</v>
      </c>
      <c r="FD187">
        <v>4.9555999999999996</v>
      </c>
      <c r="FE187">
        <v>3.3038699999999999</v>
      </c>
      <c r="FF187">
        <v>9999</v>
      </c>
      <c r="FG187">
        <v>322.60000000000002</v>
      </c>
      <c r="FH187">
        <v>9999</v>
      </c>
      <c r="FI187">
        <v>4703.2</v>
      </c>
      <c r="FJ187">
        <v>1.8681300000000001</v>
      </c>
      <c r="FK187">
        <v>1.8638600000000001</v>
      </c>
      <c r="FL187">
        <v>1.87134</v>
      </c>
      <c r="FM187">
        <v>1.86246</v>
      </c>
      <c r="FN187">
        <v>1.8617900000000001</v>
      </c>
      <c r="FO187">
        <v>1.8681300000000001</v>
      </c>
      <c r="FP187">
        <v>1.8583700000000001</v>
      </c>
      <c r="FQ187">
        <v>1.8646199999999999</v>
      </c>
      <c r="FR187">
        <v>5</v>
      </c>
      <c r="FS187">
        <v>0</v>
      </c>
      <c r="FT187">
        <v>0</v>
      </c>
      <c r="FU187">
        <v>0</v>
      </c>
      <c r="FV187" t="s">
        <v>360</v>
      </c>
      <c r="FW187" t="s">
        <v>361</v>
      </c>
      <c r="FX187" t="s">
        <v>362</v>
      </c>
      <c r="FY187" t="s">
        <v>362</v>
      </c>
      <c r="FZ187" t="s">
        <v>362</v>
      </c>
      <c r="GA187" t="s">
        <v>362</v>
      </c>
      <c r="GB187">
        <v>0</v>
      </c>
      <c r="GC187">
        <v>100</v>
      </c>
      <c r="GD187">
        <v>100</v>
      </c>
      <c r="GE187">
        <v>3.0659999999999998</v>
      </c>
      <c r="GF187">
        <v>0.19120000000000001</v>
      </c>
      <c r="GG187">
        <v>2.06512692478187</v>
      </c>
      <c r="GH187">
        <v>1.5675561973404399E-3</v>
      </c>
      <c r="GI187">
        <v>-8.2833039480674595E-7</v>
      </c>
      <c r="GJ187">
        <v>5.0085055433431996E-10</v>
      </c>
      <c r="GK187">
        <v>-8.2657068672907993E-2</v>
      </c>
      <c r="GL187">
        <v>-3.8189079593307799E-2</v>
      </c>
      <c r="GM187">
        <v>3.2721738724615498E-3</v>
      </c>
      <c r="GN187">
        <v>-3.9688209873996E-5</v>
      </c>
      <c r="GO187">
        <v>3</v>
      </c>
      <c r="GP187">
        <v>2235</v>
      </c>
      <c r="GQ187">
        <v>2</v>
      </c>
      <c r="GR187">
        <v>25</v>
      </c>
      <c r="GS187">
        <v>37.4</v>
      </c>
      <c r="GT187">
        <v>37.299999999999997</v>
      </c>
      <c r="GU187">
        <v>2.4121100000000002</v>
      </c>
      <c r="GV187">
        <v>2.3706100000000001</v>
      </c>
      <c r="GW187">
        <v>1.9982899999999999</v>
      </c>
      <c r="GX187">
        <v>2.6879900000000001</v>
      </c>
      <c r="GY187">
        <v>2.0935100000000002</v>
      </c>
      <c r="GZ187">
        <v>2.4206500000000002</v>
      </c>
      <c r="HA187">
        <v>41.3521</v>
      </c>
      <c r="HB187">
        <v>14.4823</v>
      </c>
      <c r="HC187">
        <v>18</v>
      </c>
      <c r="HD187">
        <v>420.82299999999998</v>
      </c>
      <c r="HE187">
        <v>655.16099999999994</v>
      </c>
      <c r="HF187">
        <v>18.096</v>
      </c>
      <c r="HG187">
        <v>31.744</v>
      </c>
      <c r="HH187">
        <v>30.001999999999999</v>
      </c>
      <c r="HI187">
        <v>31.161899999999999</v>
      </c>
      <c r="HJ187">
        <v>31.168500000000002</v>
      </c>
      <c r="HK187">
        <v>48.326700000000002</v>
      </c>
      <c r="HL187">
        <v>42.721899999999998</v>
      </c>
      <c r="HM187">
        <v>0</v>
      </c>
      <c r="HN187">
        <v>14.2721</v>
      </c>
      <c r="HO187">
        <v>905.07799999999997</v>
      </c>
      <c r="HP187">
        <v>14.532299999999999</v>
      </c>
      <c r="HQ187">
        <v>96.210700000000003</v>
      </c>
      <c r="HR187">
        <v>99.532700000000006</v>
      </c>
    </row>
    <row r="188" spans="1:226" x14ac:dyDescent="0.2">
      <c r="A188">
        <v>172</v>
      </c>
      <c r="B188">
        <v>1657213743</v>
      </c>
      <c r="C188">
        <v>2027.4000000953699</v>
      </c>
      <c r="D188" t="s">
        <v>705</v>
      </c>
      <c r="E188" t="s">
        <v>706</v>
      </c>
      <c r="F188">
        <v>5</v>
      </c>
      <c r="G188" t="s">
        <v>600</v>
      </c>
      <c r="H188" t="s">
        <v>356</v>
      </c>
      <c r="I188">
        <v>1657213735.2142899</v>
      </c>
      <c r="J188">
        <f t="shared" si="68"/>
        <v>5.7927591870328794E-3</v>
      </c>
      <c r="K188">
        <f t="shared" si="69"/>
        <v>5.7927591870328792</v>
      </c>
      <c r="L188">
        <f t="shared" si="70"/>
        <v>30.407636339221053</v>
      </c>
      <c r="M188">
        <f t="shared" si="71"/>
        <v>810.47775000000001</v>
      </c>
      <c r="N188">
        <f t="shared" si="72"/>
        <v>596.38778377741562</v>
      </c>
      <c r="O188">
        <f t="shared" si="73"/>
        <v>44.537926927573999</v>
      </c>
      <c r="P188">
        <f t="shared" si="74"/>
        <v>60.526053329416861</v>
      </c>
      <c r="Q188">
        <f t="shared" si="75"/>
        <v>0.27125343127143137</v>
      </c>
      <c r="R188">
        <f t="shared" si="76"/>
        <v>2.4442932159403687</v>
      </c>
      <c r="S188">
        <f t="shared" si="77"/>
        <v>0.25557095027887738</v>
      </c>
      <c r="T188">
        <f t="shared" si="78"/>
        <v>0.16106524546893039</v>
      </c>
      <c r="U188">
        <f t="shared" si="79"/>
        <v>321.5111019642855</v>
      </c>
      <c r="V188">
        <f t="shared" si="80"/>
        <v>25.532089963838612</v>
      </c>
      <c r="W188">
        <f t="shared" si="81"/>
        <v>25.216357142857099</v>
      </c>
      <c r="X188">
        <f t="shared" si="82"/>
        <v>3.2209241989814892</v>
      </c>
      <c r="Y188">
        <f t="shared" si="83"/>
        <v>49.565292183107026</v>
      </c>
      <c r="Z188">
        <f t="shared" si="84"/>
        <v>1.5826818589971825</v>
      </c>
      <c r="AA188">
        <f t="shared" si="85"/>
        <v>3.1931252481077803</v>
      </c>
      <c r="AB188">
        <f t="shared" si="86"/>
        <v>1.6382423399843067</v>
      </c>
      <c r="AC188">
        <f t="shared" si="87"/>
        <v>-255.46068014814998</v>
      </c>
      <c r="AD188">
        <f t="shared" si="88"/>
        <v>-19.180103904099475</v>
      </c>
      <c r="AE188">
        <f t="shared" si="89"/>
        <v>-1.6622076709895621</v>
      </c>
      <c r="AF188">
        <f t="shared" si="90"/>
        <v>45.208110241046477</v>
      </c>
      <c r="AG188">
        <f t="shared" si="91"/>
        <v>48.352778670488306</v>
      </c>
      <c r="AH188">
        <f t="shared" si="92"/>
        <v>5.7907328713712847</v>
      </c>
      <c r="AI188">
        <f t="shared" si="93"/>
        <v>30.407636339221053</v>
      </c>
      <c r="AJ188">
        <v>903.34736436753894</v>
      </c>
      <c r="AK188">
        <v>852.63696363636404</v>
      </c>
      <c r="AL188">
        <v>3.4252095401406599</v>
      </c>
      <c r="AM188">
        <v>66.437045708557406</v>
      </c>
      <c r="AN188">
        <f t="shared" si="94"/>
        <v>5.7927591870328792</v>
      </c>
      <c r="AO188">
        <v>14.3950552440904</v>
      </c>
      <c r="AP188">
        <v>21.199039860139901</v>
      </c>
      <c r="AQ188">
        <v>-4.7470273948053699E-5</v>
      </c>
      <c r="AR188">
        <v>78.865860045576497</v>
      </c>
      <c r="AS188">
        <v>23</v>
      </c>
      <c r="AT188">
        <v>5</v>
      </c>
      <c r="AU188">
        <f t="shared" si="95"/>
        <v>1</v>
      </c>
      <c r="AV188">
        <f t="shared" si="96"/>
        <v>0</v>
      </c>
      <c r="AW188">
        <f t="shared" si="97"/>
        <v>39672.82676281657</v>
      </c>
      <c r="AX188">
        <f t="shared" si="98"/>
        <v>1999.9660714285701</v>
      </c>
      <c r="AY188">
        <f t="shared" si="99"/>
        <v>1681.1717678571415</v>
      </c>
      <c r="AZ188">
        <f t="shared" si="100"/>
        <v>0.8406001441095875</v>
      </c>
      <c r="BA188">
        <f t="shared" si="101"/>
        <v>0.16075827813150401</v>
      </c>
      <c r="BB188">
        <v>6</v>
      </c>
      <c r="BC188">
        <v>0.5</v>
      </c>
      <c r="BD188" t="s">
        <v>357</v>
      </c>
      <c r="BE188">
        <v>2</v>
      </c>
      <c r="BF188" t="b">
        <v>1</v>
      </c>
      <c r="BG188">
        <v>1657213735.2142899</v>
      </c>
      <c r="BH188">
        <v>810.47775000000001</v>
      </c>
      <c r="BI188">
        <v>874.13121428571401</v>
      </c>
      <c r="BJ188">
        <v>21.192996428571401</v>
      </c>
      <c r="BK188">
        <v>14.391575</v>
      </c>
      <c r="BL188">
        <v>807.42321428571404</v>
      </c>
      <c r="BM188">
        <v>21.002067857142901</v>
      </c>
      <c r="BN188">
        <v>500.01400000000001</v>
      </c>
      <c r="BO188">
        <v>74.579467857142902</v>
      </c>
      <c r="BP188">
        <v>0.10000771071428601</v>
      </c>
      <c r="BQ188">
        <v>25.070807142857099</v>
      </c>
      <c r="BR188">
        <v>25.216357142857099</v>
      </c>
      <c r="BS188">
        <v>999.9</v>
      </c>
      <c r="BT188">
        <v>0</v>
      </c>
      <c r="BU188">
        <v>0</v>
      </c>
      <c r="BV188">
        <v>9995.2921428571408</v>
      </c>
      <c r="BW188">
        <v>0</v>
      </c>
      <c r="BX188">
        <v>410.60057142857102</v>
      </c>
      <c r="BY188">
        <v>-63.653539285714302</v>
      </c>
      <c r="BZ188">
        <v>828.02614285714299</v>
      </c>
      <c r="CA188">
        <v>886.89528571428605</v>
      </c>
      <c r="CB188">
        <v>6.8014346428571404</v>
      </c>
      <c r="CC188">
        <v>874.13121428571401</v>
      </c>
      <c r="CD188">
        <v>14.391575</v>
      </c>
      <c r="CE188">
        <v>1.5805625000000001</v>
      </c>
      <c r="CF188">
        <v>1.0733160714285701</v>
      </c>
      <c r="CG188">
        <v>13.7705964285714</v>
      </c>
      <c r="CH188">
        <v>7.9515324999999999</v>
      </c>
      <c r="CI188">
        <v>1999.9660714285701</v>
      </c>
      <c r="CJ188">
        <v>0.97999367857142905</v>
      </c>
      <c r="CK188">
        <v>2.00063964285714E-2</v>
      </c>
      <c r="CL188">
        <v>0</v>
      </c>
      <c r="CM188">
        <v>2.5078</v>
      </c>
      <c r="CN188">
        <v>0</v>
      </c>
      <c r="CO188">
        <v>16741.692857142902</v>
      </c>
      <c r="CP188">
        <v>16705.099999999999</v>
      </c>
      <c r="CQ188">
        <v>49.4325714285714</v>
      </c>
      <c r="CR188">
        <v>50.984250000000003</v>
      </c>
      <c r="CS188">
        <v>50.436999999999998</v>
      </c>
      <c r="CT188">
        <v>49.575499999999998</v>
      </c>
      <c r="CU188">
        <v>48.372750000000003</v>
      </c>
      <c r="CV188">
        <v>1959.9571428571401</v>
      </c>
      <c r="CW188">
        <v>40.008928571428598</v>
      </c>
      <c r="CX188">
        <v>0</v>
      </c>
      <c r="CY188">
        <v>1651530804.8</v>
      </c>
      <c r="CZ188">
        <v>0</v>
      </c>
      <c r="DA188">
        <v>1657211497.5999999</v>
      </c>
      <c r="DB188" t="s">
        <v>358</v>
      </c>
      <c r="DC188">
        <v>1657211493.5999999</v>
      </c>
      <c r="DD188">
        <v>1657211497.5999999</v>
      </c>
      <c r="DE188">
        <v>1</v>
      </c>
      <c r="DF188">
        <v>1.526</v>
      </c>
      <c r="DG188">
        <v>4.4999999999999998E-2</v>
      </c>
      <c r="DH188">
        <v>2.6110000000000002</v>
      </c>
      <c r="DI188">
        <v>0.157</v>
      </c>
      <c r="DJ188">
        <v>420</v>
      </c>
      <c r="DK188">
        <v>20</v>
      </c>
      <c r="DL188">
        <v>0.57999999999999996</v>
      </c>
      <c r="DM188">
        <v>0.22</v>
      </c>
      <c r="DN188">
        <v>-63.685024390243903</v>
      </c>
      <c r="DO188">
        <v>-1.10520000000022</v>
      </c>
      <c r="DP188">
        <v>0.35998953696210301</v>
      </c>
      <c r="DQ188">
        <v>0</v>
      </c>
      <c r="DR188">
        <v>6.8053156097561001</v>
      </c>
      <c r="DS188">
        <v>-8.1886620209065605E-2</v>
      </c>
      <c r="DT188">
        <v>1.4650492549579E-2</v>
      </c>
      <c r="DU188">
        <v>1</v>
      </c>
      <c r="DV188">
        <v>1</v>
      </c>
      <c r="DW188">
        <v>2</v>
      </c>
      <c r="DX188" t="s">
        <v>379</v>
      </c>
      <c r="DY188">
        <v>2.8241999999999998</v>
      </c>
      <c r="DZ188">
        <v>2.7164700000000002</v>
      </c>
      <c r="EA188">
        <v>0.12217600000000001</v>
      </c>
      <c r="EB188">
        <v>0.12822700000000001</v>
      </c>
      <c r="EC188">
        <v>7.7465699999999998E-2</v>
      </c>
      <c r="ED188">
        <v>5.8600300000000001E-2</v>
      </c>
      <c r="EE188">
        <v>24611.3</v>
      </c>
      <c r="EF188">
        <v>21210.7</v>
      </c>
      <c r="EG188">
        <v>25122</v>
      </c>
      <c r="EH188">
        <v>23716.9</v>
      </c>
      <c r="EI188">
        <v>39617.199999999997</v>
      </c>
      <c r="EJ188">
        <v>36987.300000000003</v>
      </c>
      <c r="EK188">
        <v>45477.3</v>
      </c>
      <c r="EL188">
        <v>42347.1</v>
      </c>
      <c r="EM188">
        <v>1.7320199999999999</v>
      </c>
      <c r="EN188">
        <v>2.0828500000000001</v>
      </c>
      <c r="EO188">
        <v>-0.247862</v>
      </c>
      <c r="EP188">
        <v>0</v>
      </c>
      <c r="EQ188">
        <v>29.286899999999999</v>
      </c>
      <c r="ER188">
        <v>999.9</v>
      </c>
      <c r="ES188">
        <v>26.712</v>
      </c>
      <c r="ET188">
        <v>37.372999999999998</v>
      </c>
      <c r="EU188">
        <v>23.046600000000002</v>
      </c>
      <c r="EV188">
        <v>53.020299999999999</v>
      </c>
      <c r="EW188">
        <v>32.343800000000002</v>
      </c>
      <c r="EX188">
        <v>2</v>
      </c>
      <c r="EY188">
        <v>0.35245700000000002</v>
      </c>
      <c r="EZ188">
        <v>9.2810500000000005</v>
      </c>
      <c r="FA188">
        <v>20.0106</v>
      </c>
      <c r="FB188">
        <v>5.2375100000000003</v>
      </c>
      <c r="FC188">
        <v>11.997999999999999</v>
      </c>
      <c r="FD188">
        <v>4.9556500000000003</v>
      </c>
      <c r="FE188">
        <v>3.3039499999999999</v>
      </c>
      <c r="FF188">
        <v>9999</v>
      </c>
      <c r="FG188">
        <v>322.60000000000002</v>
      </c>
      <c r="FH188">
        <v>9999</v>
      </c>
      <c r="FI188">
        <v>4703.2</v>
      </c>
      <c r="FJ188">
        <v>1.8681300000000001</v>
      </c>
      <c r="FK188">
        <v>1.8638600000000001</v>
      </c>
      <c r="FL188">
        <v>1.87134</v>
      </c>
      <c r="FM188">
        <v>1.8624499999999999</v>
      </c>
      <c r="FN188">
        <v>1.8617600000000001</v>
      </c>
      <c r="FO188">
        <v>1.8681300000000001</v>
      </c>
      <c r="FP188">
        <v>1.8583400000000001</v>
      </c>
      <c r="FQ188">
        <v>1.8646100000000001</v>
      </c>
      <c r="FR188">
        <v>5</v>
      </c>
      <c r="FS188">
        <v>0</v>
      </c>
      <c r="FT188">
        <v>0</v>
      </c>
      <c r="FU188">
        <v>0</v>
      </c>
      <c r="FV188" t="s">
        <v>360</v>
      </c>
      <c r="FW188" t="s">
        <v>361</v>
      </c>
      <c r="FX188" t="s">
        <v>362</v>
      </c>
      <c r="FY188" t="s">
        <v>362</v>
      </c>
      <c r="FZ188" t="s">
        <v>362</v>
      </c>
      <c r="GA188" t="s">
        <v>362</v>
      </c>
      <c r="GB188">
        <v>0</v>
      </c>
      <c r="GC188">
        <v>100</v>
      </c>
      <c r="GD188">
        <v>100</v>
      </c>
      <c r="GE188">
        <v>3.085</v>
      </c>
      <c r="GF188">
        <v>0.1913</v>
      </c>
      <c r="GG188">
        <v>2.06512692478187</v>
      </c>
      <c r="GH188">
        <v>1.5675561973404399E-3</v>
      </c>
      <c r="GI188">
        <v>-8.2833039480674595E-7</v>
      </c>
      <c r="GJ188">
        <v>5.0085055433431996E-10</v>
      </c>
      <c r="GK188">
        <v>-8.2657068672907993E-2</v>
      </c>
      <c r="GL188">
        <v>-3.8189079593307799E-2</v>
      </c>
      <c r="GM188">
        <v>3.2721738724615498E-3</v>
      </c>
      <c r="GN188">
        <v>-3.9688209873996E-5</v>
      </c>
      <c r="GO188">
        <v>3</v>
      </c>
      <c r="GP188">
        <v>2235</v>
      </c>
      <c r="GQ188">
        <v>2</v>
      </c>
      <c r="GR188">
        <v>25</v>
      </c>
      <c r="GS188">
        <v>37.5</v>
      </c>
      <c r="GT188">
        <v>37.4</v>
      </c>
      <c r="GU188">
        <v>2.4438499999999999</v>
      </c>
      <c r="GV188">
        <v>2.3718300000000001</v>
      </c>
      <c r="GW188">
        <v>1.9982899999999999</v>
      </c>
      <c r="GX188">
        <v>2.6879900000000001</v>
      </c>
      <c r="GY188">
        <v>2.0935100000000002</v>
      </c>
      <c r="GZ188">
        <v>2.3999000000000001</v>
      </c>
      <c r="HA188">
        <v>41.378100000000003</v>
      </c>
      <c r="HB188">
        <v>14.4823</v>
      </c>
      <c r="HC188">
        <v>18</v>
      </c>
      <c r="HD188">
        <v>420.59399999999999</v>
      </c>
      <c r="HE188">
        <v>655.32500000000005</v>
      </c>
      <c r="HF188">
        <v>18.115400000000001</v>
      </c>
      <c r="HG188">
        <v>31.769200000000001</v>
      </c>
      <c r="HH188">
        <v>30.001999999999999</v>
      </c>
      <c r="HI188">
        <v>31.1815</v>
      </c>
      <c r="HJ188">
        <v>31.1889</v>
      </c>
      <c r="HK188">
        <v>49.041800000000002</v>
      </c>
      <c r="HL188">
        <v>42.433700000000002</v>
      </c>
      <c r="HM188">
        <v>0</v>
      </c>
      <c r="HN188">
        <v>14.2765</v>
      </c>
      <c r="HO188">
        <v>925.18</v>
      </c>
      <c r="HP188">
        <v>14.5832</v>
      </c>
      <c r="HQ188">
        <v>96.204499999999996</v>
      </c>
      <c r="HR188">
        <v>99.527199999999993</v>
      </c>
    </row>
    <row r="189" spans="1:226" x14ac:dyDescent="0.2">
      <c r="A189">
        <v>173</v>
      </c>
      <c r="B189">
        <v>1657213748</v>
      </c>
      <c r="C189">
        <v>2032.4000000953699</v>
      </c>
      <c r="D189" t="s">
        <v>707</v>
      </c>
      <c r="E189" t="s">
        <v>708</v>
      </c>
      <c r="F189">
        <v>5</v>
      </c>
      <c r="G189" t="s">
        <v>600</v>
      </c>
      <c r="H189" t="s">
        <v>356</v>
      </c>
      <c r="I189">
        <v>1657213740.5</v>
      </c>
      <c r="J189">
        <f t="shared" si="68"/>
        <v>5.7617744637582721E-3</v>
      </c>
      <c r="K189">
        <f t="shared" si="69"/>
        <v>5.7617744637582717</v>
      </c>
      <c r="L189">
        <f t="shared" si="70"/>
        <v>30.665471831132578</v>
      </c>
      <c r="M189">
        <f t="shared" si="71"/>
        <v>827.82048148148203</v>
      </c>
      <c r="N189">
        <f t="shared" si="72"/>
        <v>610.18457692912398</v>
      </c>
      <c r="O189">
        <f t="shared" si="73"/>
        <v>45.567921460998541</v>
      </c>
      <c r="P189">
        <f t="shared" si="74"/>
        <v>61.820734430552122</v>
      </c>
      <c r="Q189">
        <f t="shared" si="75"/>
        <v>0.26925372459138114</v>
      </c>
      <c r="R189">
        <f t="shared" si="76"/>
        <v>2.444680513754224</v>
      </c>
      <c r="S189">
        <f t="shared" si="77"/>
        <v>0.25379684266854025</v>
      </c>
      <c r="T189">
        <f t="shared" si="78"/>
        <v>0.1599377745821865</v>
      </c>
      <c r="U189">
        <f t="shared" si="79"/>
        <v>321.51187155555544</v>
      </c>
      <c r="V189">
        <f t="shared" si="80"/>
        <v>25.554875886362105</v>
      </c>
      <c r="W189">
        <f t="shared" si="81"/>
        <v>25.2333888888889</v>
      </c>
      <c r="X189">
        <f t="shared" si="82"/>
        <v>3.2241909128966242</v>
      </c>
      <c r="Y189">
        <f t="shared" si="83"/>
        <v>49.547796688843121</v>
      </c>
      <c r="Z189">
        <f t="shared" si="84"/>
        <v>1.5833785648251937</v>
      </c>
      <c r="AA189">
        <f t="shared" si="85"/>
        <v>3.1956588801893777</v>
      </c>
      <c r="AB189">
        <f t="shared" si="86"/>
        <v>1.6408123480714305</v>
      </c>
      <c r="AC189">
        <f t="shared" si="87"/>
        <v>-254.09425385173981</v>
      </c>
      <c r="AD189">
        <f t="shared" si="88"/>
        <v>-19.673478932987219</v>
      </c>
      <c r="AE189">
        <f t="shared" si="89"/>
        <v>-1.7049552400548025</v>
      </c>
      <c r="AF189">
        <f t="shared" si="90"/>
        <v>46.039183530773613</v>
      </c>
      <c r="AG189">
        <f t="shared" si="91"/>
        <v>48.510259389239117</v>
      </c>
      <c r="AH189">
        <f t="shared" si="92"/>
        <v>5.7704410566143274</v>
      </c>
      <c r="AI189">
        <f t="shared" si="93"/>
        <v>30.665471831132578</v>
      </c>
      <c r="AJ189">
        <v>920.136564899174</v>
      </c>
      <c r="AK189">
        <v>869.37038787878805</v>
      </c>
      <c r="AL189">
        <v>3.3605707740074</v>
      </c>
      <c r="AM189">
        <v>66.437045708557406</v>
      </c>
      <c r="AN189">
        <f t="shared" si="94"/>
        <v>5.7617744637582717</v>
      </c>
      <c r="AO189">
        <v>14.4545966738764</v>
      </c>
      <c r="AP189">
        <v>21.219974825174798</v>
      </c>
      <c r="AQ189">
        <v>3.7856643112333798E-4</v>
      </c>
      <c r="AR189">
        <v>78.865860045576497</v>
      </c>
      <c r="AS189">
        <v>23</v>
      </c>
      <c r="AT189">
        <v>5</v>
      </c>
      <c r="AU189">
        <f t="shared" si="95"/>
        <v>1</v>
      </c>
      <c r="AV189">
        <f t="shared" si="96"/>
        <v>0</v>
      </c>
      <c r="AW189">
        <f t="shared" si="97"/>
        <v>39680.648521321935</v>
      </c>
      <c r="AX189">
        <f t="shared" si="98"/>
        <v>1999.9703703703699</v>
      </c>
      <c r="AY189">
        <f t="shared" si="99"/>
        <v>1681.1754222222219</v>
      </c>
      <c r="AZ189">
        <f t="shared" si="100"/>
        <v>0.84060016444688068</v>
      </c>
      <c r="BA189">
        <f t="shared" si="101"/>
        <v>0.16075831738247973</v>
      </c>
      <c r="BB189">
        <v>6</v>
      </c>
      <c r="BC189">
        <v>0.5</v>
      </c>
      <c r="BD189" t="s">
        <v>357</v>
      </c>
      <c r="BE189">
        <v>2</v>
      </c>
      <c r="BF189" t="b">
        <v>1</v>
      </c>
      <c r="BG189">
        <v>1657213740.5</v>
      </c>
      <c r="BH189">
        <v>827.82048148148203</v>
      </c>
      <c r="BI189">
        <v>891.76281481481499</v>
      </c>
      <c r="BJ189">
        <v>21.2024851851852</v>
      </c>
      <c r="BK189">
        <v>14.4250111111111</v>
      </c>
      <c r="BL189">
        <v>824.74488888888902</v>
      </c>
      <c r="BM189">
        <v>21.011125925925899</v>
      </c>
      <c r="BN189">
        <v>500.01755555555599</v>
      </c>
      <c r="BO189">
        <v>74.578907407407399</v>
      </c>
      <c r="BP189">
        <v>0.100006455555556</v>
      </c>
      <c r="BQ189">
        <v>25.084118518518501</v>
      </c>
      <c r="BR189">
        <v>25.2333888888889</v>
      </c>
      <c r="BS189">
        <v>999.9</v>
      </c>
      <c r="BT189">
        <v>0</v>
      </c>
      <c r="BU189">
        <v>0</v>
      </c>
      <c r="BV189">
        <v>9997.8903703703709</v>
      </c>
      <c r="BW189">
        <v>0</v>
      </c>
      <c r="BX189">
        <v>412.27396296296303</v>
      </c>
      <c r="BY189">
        <v>-63.942399999999999</v>
      </c>
      <c r="BZ189">
        <v>845.752555555556</v>
      </c>
      <c r="CA189">
        <v>904.81540740740695</v>
      </c>
      <c r="CB189">
        <v>6.7774814814814803</v>
      </c>
      <c r="CC189">
        <v>891.76281481481499</v>
      </c>
      <c r="CD189">
        <v>14.4250111111111</v>
      </c>
      <c r="CE189">
        <v>1.58125814814815</v>
      </c>
      <c r="CF189">
        <v>1.0758011111111101</v>
      </c>
      <c r="CG189">
        <v>13.777362962963</v>
      </c>
      <c r="CH189">
        <v>7.9854685185185197</v>
      </c>
      <c r="CI189">
        <v>1999.9703703703699</v>
      </c>
      <c r="CJ189">
        <v>0.97999333333333305</v>
      </c>
      <c r="CK189">
        <v>2.0006744444444401E-2</v>
      </c>
      <c r="CL189">
        <v>0</v>
      </c>
      <c r="CM189">
        <v>2.5172037037037001</v>
      </c>
      <c r="CN189">
        <v>0</v>
      </c>
      <c r="CO189">
        <v>16658.0148148148</v>
      </c>
      <c r="CP189">
        <v>16705.129629629599</v>
      </c>
      <c r="CQ189">
        <v>49.453333333333298</v>
      </c>
      <c r="CR189">
        <v>51.006888888888902</v>
      </c>
      <c r="CS189">
        <v>50.453333333333298</v>
      </c>
      <c r="CT189">
        <v>49.597000000000001</v>
      </c>
      <c r="CU189">
        <v>48.386481481481503</v>
      </c>
      <c r="CV189">
        <v>1959.96</v>
      </c>
      <c r="CW189">
        <v>40.010370370370403</v>
      </c>
      <c r="CX189">
        <v>0</v>
      </c>
      <c r="CY189">
        <v>1651530809.5999999</v>
      </c>
      <c r="CZ189">
        <v>0</v>
      </c>
      <c r="DA189">
        <v>1657211497.5999999</v>
      </c>
      <c r="DB189" t="s">
        <v>358</v>
      </c>
      <c r="DC189">
        <v>1657211493.5999999</v>
      </c>
      <c r="DD189">
        <v>1657211497.5999999</v>
      </c>
      <c r="DE189">
        <v>1</v>
      </c>
      <c r="DF189">
        <v>1.526</v>
      </c>
      <c r="DG189">
        <v>4.4999999999999998E-2</v>
      </c>
      <c r="DH189">
        <v>2.6110000000000002</v>
      </c>
      <c r="DI189">
        <v>0.157</v>
      </c>
      <c r="DJ189">
        <v>420</v>
      </c>
      <c r="DK189">
        <v>20</v>
      </c>
      <c r="DL189">
        <v>0.57999999999999996</v>
      </c>
      <c r="DM189">
        <v>0.22</v>
      </c>
      <c r="DN189">
        <v>-63.722021951219503</v>
      </c>
      <c r="DO189">
        <v>-2.42399581881548</v>
      </c>
      <c r="DP189">
        <v>0.39165188033737602</v>
      </c>
      <c r="DQ189">
        <v>0</v>
      </c>
      <c r="DR189">
        <v>6.7891556097560999</v>
      </c>
      <c r="DS189">
        <v>-0.19169937282230301</v>
      </c>
      <c r="DT189">
        <v>2.6724667699572699E-2</v>
      </c>
      <c r="DU189">
        <v>0</v>
      </c>
      <c r="DV189">
        <v>0</v>
      </c>
      <c r="DW189">
        <v>2</v>
      </c>
      <c r="DX189" t="s">
        <v>359</v>
      </c>
      <c r="DY189">
        <v>2.8241900000000002</v>
      </c>
      <c r="DZ189">
        <v>2.71651</v>
      </c>
      <c r="EA189">
        <v>0.123761</v>
      </c>
      <c r="EB189">
        <v>0.12981500000000001</v>
      </c>
      <c r="EC189">
        <v>7.7514399999999997E-2</v>
      </c>
      <c r="ED189">
        <v>5.8825700000000002E-2</v>
      </c>
      <c r="EE189">
        <v>24565.3</v>
      </c>
      <c r="EF189">
        <v>21170.9</v>
      </c>
      <c r="EG189">
        <v>25120.5</v>
      </c>
      <c r="EH189">
        <v>23715.7</v>
      </c>
      <c r="EI189">
        <v>39613.300000000003</v>
      </c>
      <c r="EJ189">
        <v>36976.800000000003</v>
      </c>
      <c r="EK189">
        <v>45475.199999999997</v>
      </c>
      <c r="EL189">
        <v>42345.2</v>
      </c>
      <c r="EM189">
        <v>1.7318800000000001</v>
      </c>
      <c r="EN189">
        <v>2.0823999999999998</v>
      </c>
      <c r="EO189">
        <v>-0.24718399999999999</v>
      </c>
      <c r="EP189">
        <v>0</v>
      </c>
      <c r="EQ189">
        <v>29.312200000000001</v>
      </c>
      <c r="ER189">
        <v>999.9</v>
      </c>
      <c r="ES189">
        <v>26.712</v>
      </c>
      <c r="ET189">
        <v>37.383000000000003</v>
      </c>
      <c r="EU189">
        <v>23.059200000000001</v>
      </c>
      <c r="EV189">
        <v>53.270400000000002</v>
      </c>
      <c r="EW189">
        <v>32.287700000000001</v>
      </c>
      <c r="EX189">
        <v>2</v>
      </c>
      <c r="EY189">
        <v>0.35445399999999999</v>
      </c>
      <c r="EZ189">
        <v>9.2810500000000005</v>
      </c>
      <c r="FA189">
        <v>20.0107</v>
      </c>
      <c r="FB189">
        <v>5.23855</v>
      </c>
      <c r="FC189">
        <v>11.997999999999999</v>
      </c>
      <c r="FD189">
        <v>4.9556500000000003</v>
      </c>
      <c r="FE189">
        <v>3.3039000000000001</v>
      </c>
      <c r="FF189">
        <v>9999</v>
      </c>
      <c r="FG189">
        <v>322.60000000000002</v>
      </c>
      <c r="FH189">
        <v>9999</v>
      </c>
      <c r="FI189">
        <v>4703.5</v>
      </c>
      <c r="FJ189">
        <v>1.8681300000000001</v>
      </c>
      <c r="FK189">
        <v>1.8638600000000001</v>
      </c>
      <c r="FL189">
        <v>1.87134</v>
      </c>
      <c r="FM189">
        <v>1.86246</v>
      </c>
      <c r="FN189">
        <v>1.86178</v>
      </c>
      <c r="FO189">
        <v>1.8681300000000001</v>
      </c>
      <c r="FP189">
        <v>1.8583499999999999</v>
      </c>
      <c r="FQ189">
        <v>1.8646100000000001</v>
      </c>
      <c r="FR189">
        <v>5</v>
      </c>
      <c r="FS189">
        <v>0</v>
      </c>
      <c r="FT189">
        <v>0</v>
      </c>
      <c r="FU189">
        <v>0</v>
      </c>
      <c r="FV189" t="s">
        <v>360</v>
      </c>
      <c r="FW189" t="s">
        <v>361</v>
      </c>
      <c r="FX189" t="s">
        <v>362</v>
      </c>
      <c r="FY189" t="s">
        <v>362</v>
      </c>
      <c r="FZ189" t="s">
        <v>362</v>
      </c>
      <c r="GA189" t="s">
        <v>362</v>
      </c>
      <c r="GB189">
        <v>0</v>
      </c>
      <c r="GC189">
        <v>100</v>
      </c>
      <c r="GD189">
        <v>100</v>
      </c>
      <c r="GE189">
        <v>3.1059999999999999</v>
      </c>
      <c r="GF189">
        <v>0.19220000000000001</v>
      </c>
      <c r="GG189">
        <v>2.06512692478187</v>
      </c>
      <c r="GH189">
        <v>1.5675561973404399E-3</v>
      </c>
      <c r="GI189">
        <v>-8.2833039480674595E-7</v>
      </c>
      <c r="GJ189">
        <v>5.0085055433431996E-10</v>
      </c>
      <c r="GK189">
        <v>-8.2657068672907993E-2</v>
      </c>
      <c r="GL189">
        <v>-3.8189079593307799E-2</v>
      </c>
      <c r="GM189">
        <v>3.2721738724615498E-3</v>
      </c>
      <c r="GN189">
        <v>-3.9688209873996E-5</v>
      </c>
      <c r="GO189">
        <v>3</v>
      </c>
      <c r="GP189">
        <v>2235</v>
      </c>
      <c r="GQ189">
        <v>2</v>
      </c>
      <c r="GR189">
        <v>25</v>
      </c>
      <c r="GS189">
        <v>37.6</v>
      </c>
      <c r="GT189">
        <v>37.5</v>
      </c>
      <c r="GU189">
        <v>2.48169</v>
      </c>
      <c r="GV189">
        <v>2.36938</v>
      </c>
      <c r="GW189">
        <v>1.9982899999999999</v>
      </c>
      <c r="GX189">
        <v>2.6879900000000001</v>
      </c>
      <c r="GY189">
        <v>2.0935100000000002</v>
      </c>
      <c r="GZ189">
        <v>2.4047900000000002</v>
      </c>
      <c r="HA189">
        <v>41.378100000000003</v>
      </c>
      <c r="HB189">
        <v>14.4823</v>
      </c>
      <c r="HC189">
        <v>18</v>
      </c>
      <c r="HD189">
        <v>420.64</v>
      </c>
      <c r="HE189">
        <v>655.173</v>
      </c>
      <c r="HF189">
        <v>18.1341</v>
      </c>
      <c r="HG189">
        <v>31.7943</v>
      </c>
      <c r="HH189">
        <v>30.001999999999999</v>
      </c>
      <c r="HI189">
        <v>31.201699999999999</v>
      </c>
      <c r="HJ189">
        <v>31.209299999999999</v>
      </c>
      <c r="HK189">
        <v>49.7151</v>
      </c>
      <c r="HL189">
        <v>42.433700000000002</v>
      </c>
      <c r="HM189">
        <v>0</v>
      </c>
      <c r="HN189">
        <v>14.277100000000001</v>
      </c>
      <c r="HO189">
        <v>938.55799999999999</v>
      </c>
      <c r="HP189">
        <v>14.6157</v>
      </c>
      <c r="HQ189">
        <v>96.199700000000007</v>
      </c>
      <c r="HR189">
        <v>99.5227</v>
      </c>
    </row>
    <row r="190" spans="1:226" x14ac:dyDescent="0.2">
      <c r="A190">
        <v>174</v>
      </c>
      <c r="B190">
        <v>1657213753</v>
      </c>
      <c r="C190">
        <v>2037.4000000953699</v>
      </c>
      <c r="D190" t="s">
        <v>709</v>
      </c>
      <c r="E190" t="s">
        <v>710</v>
      </c>
      <c r="F190">
        <v>5</v>
      </c>
      <c r="G190" t="s">
        <v>600</v>
      </c>
      <c r="H190" t="s">
        <v>356</v>
      </c>
      <c r="I190">
        <v>1657213745.2142899</v>
      </c>
      <c r="J190">
        <f t="shared" si="68"/>
        <v>5.7327655729909176E-3</v>
      </c>
      <c r="K190">
        <f t="shared" si="69"/>
        <v>5.7327655729909175</v>
      </c>
      <c r="L190">
        <f t="shared" si="70"/>
        <v>30.743164456764294</v>
      </c>
      <c r="M190">
        <f t="shared" si="71"/>
        <v>843.42564285714298</v>
      </c>
      <c r="N190">
        <f t="shared" si="72"/>
        <v>623.42544292138859</v>
      </c>
      <c r="O190">
        <f t="shared" si="73"/>
        <v>46.55621436354096</v>
      </c>
      <c r="P190">
        <f t="shared" si="74"/>
        <v>62.98540663428755</v>
      </c>
      <c r="Q190">
        <f t="shared" si="75"/>
        <v>0.26733507878317486</v>
      </c>
      <c r="R190">
        <f t="shared" si="76"/>
        <v>2.4444046339445058</v>
      </c>
      <c r="S190">
        <f t="shared" si="77"/>
        <v>0.25208938825769123</v>
      </c>
      <c r="T190">
        <f t="shared" si="78"/>
        <v>0.15885313363168602</v>
      </c>
      <c r="U190">
        <f t="shared" si="79"/>
        <v>321.51736135714236</v>
      </c>
      <c r="V190">
        <f t="shared" si="80"/>
        <v>25.576130881444634</v>
      </c>
      <c r="W190">
        <f t="shared" si="81"/>
        <v>25.251735714285701</v>
      </c>
      <c r="X190">
        <f t="shared" si="82"/>
        <v>3.2277130994379752</v>
      </c>
      <c r="Y190">
        <f t="shared" si="83"/>
        <v>49.536498962742257</v>
      </c>
      <c r="Z190">
        <f t="shared" si="84"/>
        <v>1.5841722232907895</v>
      </c>
      <c r="AA190">
        <f t="shared" si="85"/>
        <v>3.1979898791036652</v>
      </c>
      <c r="AB190">
        <f t="shared" si="86"/>
        <v>1.6435408761471857</v>
      </c>
      <c r="AC190">
        <f t="shared" si="87"/>
        <v>-252.81496176889948</v>
      </c>
      <c r="AD190">
        <f t="shared" si="88"/>
        <v>-20.47621428804888</v>
      </c>
      <c r="AE190">
        <f t="shared" si="89"/>
        <v>-1.7749957680283179</v>
      </c>
      <c r="AF190">
        <f t="shared" si="90"/>
        <v>46.451189532165699</v>
      </c>
      <c r="AG190">
        <f t="shared" si="91"/>
        <v>48.605754123636146</v>
      </c>
      <c r="AH190">
        <f t="shared" si="92"/>
        <v>5.7443531353275246</v>
      </c>
      <c r="AI190">
        <f t="shared" si="93"/>
        <v>30.743164456764294</v>
      </c>
      <c r="AJ190">
        <v>937.40025573543198</v>
      </c>
      <c r="AK190">
        <v>886.38645454545394</v>
      </c>
      <c r="AL190">
        <v>3.39841176845679</v>
      </c>
      <c r="AM190">
        <v>66.437045708557406</v>
      </c>
      <c r="AN190">
        <f t="shared" si="94"/>
        <v>5.7327655729909175</v>
      </c>
      <c r="AO190">
        <v>14.5145952802593</v>
      </c>
      <c r="AP190">
        <v>21.2399132867133</v>
      </c>
      <c r="AQ190">
        <v>1.63820655744441E-3</v>
      </c>
      <c r="AR190">
        <v>78.865860045576497</v>
      </c>
      <c r="AS190">
        <v>23</v>
      </c>
      <c r="AT190">
        <v>5</v>
      </c>
      <c r="AU190">
        <f t="shared" si="95"/>
        <v>1</v>
      </c>
      <c r="AV190">
        <f t="shared" si="96"/>
        <v>0</v>
      </c>
      <c r="AW190">
        <f t="shared" si="97"/>
        <v>39672.159589868897</v>
      </c>
      <c r="AX190">
        <f t="shared" si="98"/>
        <v>2000.00464285714</v>
      </c>
      <c r="AY190">
        <f t="shared" si="99"/>
        <v>1681.2042214285689</v>
      </c>
      <c r="AZ190">
        <f t="shared" si="100"/>
        <v>0.84060015932105869</v>
      </c>
      <c r="BA190">
        <f t="shared" si="101"/>
        <v>0.16075830748964332</v>
      </c>
      <c r="BB190">
        <v>6</v>
      </c>
      <c r="BC190">
        <v>0.5</v>
      </c>
      <c r="BD190" t="s">
        <v>357</v>
      </c>
      <c r="BE190">
        <v>2</v>
      </c>
      <c r="BF190" t="b">
        <v>1</v>
      </c>
      <c r="BG190">
        <v>1657213745.2142899</v>
      </c>
      <c r="BH190">
        <v>843.42564285714298</v>
      </c>
      <c r="BI190">
        <v>907.56539285714302</v>
      </c>
      <c r="BJ190">
        <v>21.213349999999998</v>
      </c>
      <c r="BK190">
        <v>14.4664678571429</v>
      </c>
      <c r="BL190">
        <v>840.33092857142799</v>
      </c>
      <c r="BM190">
        <v>21.0215</v>
      </c>
      <c r="BN190">
        <v>500.00839285714301</v>
      </c>
      <c r="BO190">
        <v>74.578085714285706</v>
      </c>
      <c r="BP190">
        <v>9.9993103571428599E-2</v>
      </c>
      <c r="BQ190">
        <v>25.096357142857102</v>
      </c>
      <c r="BR190">
        <v>25.251735714285701</v>
      </c>
      <c r="BS190">
        <v>999.9</v>
      </c>
      <c r="BT190">
        <v>0</v>
      </c>
      <c r="BU190">
        <v>0</v>
      </c>
      <c r="BV190">
        <v>9996.2032142857097</v>
      </c>
      <c r="BW190">
        <v>0</v>
      </c>
      <c r="BX190">
        <v>411.335714285714</v>
      </c>
      <c r="BY190">
        <v>-64.139692857142904</v>
      </c>
      <c r="BZ190">
        <v>861.70550000000003</v>
      </c>
      <c r="CA190">
        <v>920.88821428571396</v>
      </c>
      <c r="CB190">
        <v>6.7468764285714302</v>
      </c>
      <c r="CC190">
        <v>907.56539285714302</v>
      </c>
      <c r="CD190">
        <v>14.4664678571429</v>
      </c>
      <c r="CE190">
        <v>1.5820507142857101</v>
      </c>
      <c r="CF190">
        <v>1.0788810714285699</v>
      </c>
      <c r="CG190">
        <v>13.785071428571401</v>
      </c>
      <c r="CH190">
        <v>8.0274703571428603</v>
      </c>
      <c r="CI190">
        <v>2000.00464285714</v>
      </c>
      <c r="CJ190">
        <v>0.97999375</v>
      </c>
      <c r="CK190">
        <v>2.0006300000000001E-2</v>
      </c>
      <c r="CL190">
        <v>0</v>
      </c>
      <c r="CM190">
        <v>2.5485785714285698</v>
      </c>
      <c r="CN190">
        <v>0</v>
      </c>
      <c r="CO190">
        <v>16614.803571428602</v>
      </c>
      <c r="CP190">
        <v>16705.407142857101</v>
      </c>
      <c r="CQ190">
        <v>49.472999999999999</v>
      </c>
      <c r="CR190">
        <v>51.026571428571401</v>
      </c>
      <c r="CS190">
        <v>50.472999999999999</v>
      </c>
      <c r="CT190">
        <v>49.616</v>
      </c>
      <c r="CU190">
        <v>48.405999999999999</v>
      </c>
      <c r="CV190">
        <v>1959.9939285714299</v>
      </c>
      <c r="CW190">
        <v>40.0107142857143</v>
      </c>
      <c r="CX190">
        <v>0</v>
      </c>
      <c r="CY190">
        <v>1651530815</v>
      </c>
      <c r="CZ190">
        <v>0</v>
      </c>
      <c r="DA190">
        <v>1657211497.5999999</v>
      </c>
      <c r="DB190" t="s">
        <v>358</v>
      </c>
      <c r="DC190">
        <v>1657211493.5999999</v>
      </c>
      <c r="DD190">
        <v>1657211497.5999999</v>
      </c>
      <c r="DE190">
        <v>1</v>
      </c>
      <c r="DF190">
        <v>1.526</v>
      </c>
      <c r="DG190">
        <v>4.4999999999999998E-2</v>
      </c>
      <c r="DH190">
        <v>2.6110000000000002</v>
      </c>
      <c r="DI190">
        <v>0.157</v>
      </c>
      <c r="DJ190">
        <v>420</v>
      </c>
      <c r="DK190">
        <v>20</v>
      </c>
      <c r="DL190">
        <v>0.57999999999999996</v>
      </c>
      <c r="DM190">
        <v>0.22</v>
      </c>
      <c r="DN190">
        <v>-64.001073170731701</v>
      </c>
      <c r="DO190">
        <v>-2.7725581881533499</v>
      </c>
      <c r="DP190">
        <v>0.389113363019301</v>
      </c>
      <c r="DQ190">
        <v>0</v>
      </c>
      <c r="DR190">
        <v>6.7630280487804901</v>
      </c>
      <c r="DS190">
        <v>-0.40645777003484601</v>
      </c>
      <c r="DT190">
        <v>4.22272752694339E-2</v>
      </c>
      <c r="DU190">
        <v>0</v>
      </c>
      <c r="DV190">
        <v>0</v>
      </c>
      <c r="DW190">
        <v>2</v>
      </c>
      <c r="DX190" t="s">
        <v>359</v>
      </c>
      <c r="DY190">
        <v>2.8239200000000002</v>
      </c>
      <c r="DZ190">
        <v>2.7164700000000002</v>
      </c>
      <c r="EA190">
        <v>0.12534200000000001</v>
      </c>
      <c r="EB190">
        <v>0.13130800000000001</v>
      </c>
      <c r="EC190">
        <v>7.7560799999999999E-2</v>
      </c>
      <c r="ED190">
        <v>5.8900800000000003E-2</v>
      </c>
      <c r="EE190">
        <v>24518.799999999999</v>
      </c>
      <c r="EF190">
        <v>21134</v>
      </c>
      <c r="EG190">
        <v>25118.5</v>
      </c>
      <c r="EH190">
        <v>23715.1</v>
      </c>
      <c r="EI190">
        <v>39609.1</v>
      </c>
      <c r="EJ190">
        <v>36972.6</v>
      </c>
      <c r="EK190">
        <v>45472.6</v>
      </c>
      <c r="EL190">
        <v>42343.8</v>
      </c>
      <c r="EM190">
        <v>1.73142</v>
      </c>
      <c r="EN190">
        <v>2.0823</v>
      </c>
      <c r="EO190">
        <v>-0.24823100000000001</v>
      </c>
      <c r="EP190">
        <v>0</v>
      </c>
      <c r="EQ190">
        <v>29.333200000000001</v>
      </c>
      <c r="ER190">
        <v>999.9</v>
      </c>
      <c r="ES190">
        <v>26.736999999999998</v>
      </c>
      <c r="ET190">
        <v>37.383000000000003</v>
      </c>
      <c r="EU190">
        <v>23.083100000000002</v>
      </c>
      <c r="EV190">
        <v>53.310400000000001</v>
      </c>
      <c r="EW190">
        <v>32.263599999999997</v>
      </c>
      <c r="EX190">
        <v>2</v>
      </c>
      <c r="EY190">
        <v>0.356545</v>
      </c>
      <c r="EZ190">
        <v>9.2810500000000005</v>
      </c>
      <c r="FA190">
        <v>20.0107</v>
      </c>
      <c r="FB190">
        <v>5.2381099999999998</v>
      </c>
      <c r="FC190">
        <v>11.997999999999999</v>
      </c>
      <c r="FD190">
        <v>4.9557000000000002</v>
      </c>
      <c r="FE190">
        <v>3.3039000000000001</v>
      </c>
      <c r="FF190">
        <v>9999</v>
      </c>
      <c r="FG190">
        <v>322.60000000000002</v>
      </c>
      <c r="FH190">
        <v>9999</v>
      </c>
      <c r="FI190">
        <v>4703.5</v>
      </c>
      <c r="FJ190">
        <v>1.8681300000000001</v>
      </c>
      <c r="FK190">
        <v>1.8638600000000001</v>
      </c>
      <c r="FL190">
        <v>1.87134</v>
      </c>
      <c r="FM190">
        <v>1.8624799999999999</v>
      </c>
      <c r="FN190">
        <v>1.86175</v>
      </c>
      <c r="FO190">
        <v>1.8681300000000001</v>
      </c>
      <c r="FP190">
        <v>1.8583499999999999</v>
      </c>
      <c r="FQ190">
        <v>1.8646</v>
      </c>
      <c r="FR190">
        <v>5</v>
      </c>
      <c r="FS190">
        <v>0</v>
      </c>
      <c r="FT190">
        <v>0</v>
      </c>
      <c r="FU190">
        <v>0</v>
      </c>
      <c r="FV190" t="s">
        <v>360</v>
      </c>
      <c r="FW190" t="s">
        <v>361</v>
      </c>
      <c r="FX190" t="s">
        <v>362</v>
      </c>
      <c r="FY190" t="s">
        <v>362</v>
      </c>
      <c r="FZ190" t="s">
        <v>362</v>
      </c>
      <c r="GA190" t="s">
        <v>362</v>
      </c>
      <c r="GB190">
        <v>0</v>
      </c>
      <c r="GC190">
        <v>100</v>
      </c>
      <c r="GD190">
        <v>100</v>
      </c>
      <c r="GE190">
        <v>3.1259999999999999</v>
      </c>
      <c r="GF190">
        <v>0.19309999999999999</v>
      </c>
      <c r="GG190">
        <v>2.06512692478187</v>
      </c>
      <c r="GH190">
        <v>1.5675561973404399E-3</v>
      </c>
      <c r="GI190">
        <v>-8.2833039480674595E-7</v>
      </c>
      <c r="GJ190">
        <v>5.0085055433431996E-10</v>
      </c>
      <c r="GK190">
        <v>-8.2657068672907993E-2</v>
      </c>
      <c r="GL190">
        <v>-3.8189079593307799E-2</v>
      </c>
      <c r="GM190">
        <v>3.2721738724615498E-3</v>
      </c>
      <c r="GN190">
        <v>-3.9688209873996E-5</v>
      </c>
      <c r="GO190">
        <v>3</v>
      </c>
      <c r="GP190">
        <v>2235</v>
      </c>
      <c r="GQ190">
        <v>2</v>
      </c>
      <c r="GR190">
        <v>25</v>
      </c>
      <c r="GS190">
        <v>37.700000000000003</v>
      </c>
      <c r="GT190">
        <v>37.6</v>
      </c>
      <c r="GU190">
        <v>2.5134300000000001</v>
      </c>
      <c r="GV190">
        <v>2.3706100000000001</v>
      </c>
      <c r="GW190">
        <v>1.9982899999999999</v>
      </c>
      <c r="GX190">
        <v>2.6879900000000001</v>
      </c>
      <c r="GY190">
        <v>2.0935100000000002</v>
      </c>
      <c r="GZ190">
        <v>2.4023400000000001</v>
      </c>
      <c r="HA190">
        <v>41.378100000000003</v>
      </c>
      <c r="HB190">
        <v>14.4735</v>
      </c>
      <c r="HC190">
        <v>18</v>
      </c>
      <c r="HD190">
        <v>420.50599999999997</v>
      </c>
      <c r="HE190">
        <v>655.31600000000003</v>
      </c>
      <c r="HF190">
        <v>18.149899999999999</v>
      </c>
      <c r="HG190">
        <v>31.8201</v>
      </c>
      <c r="HH190">
        <v>30.001999999999999</v>
      </c>
      <c r="HI190">
        <v>31.220800000000001</v>
      </c>
      <c r="HJ190">
        <v>31.229700000000001</v>
      </c>
      <c r="HK190">
        <v>50.431699999999999</v>
      </c>
      <c r="HL190">
        <v>42.151899999999998</v>
      </c>
      <c r="HM190">
        <v>0</v>
      </c>
      <c r="HN190">
        <v>14.293200000000001</v>
      </c>
      <c r="HO190">
        <v>958.745</v>
      </c>
      <c r="HP190">
        <v>14.6327</v>
      </c>
      <c r="HQ190">
        <v>96.193299999999994</v>
      </c>
      <c r="HR190">
        <v>99.5197</v>
      </c>
    </row>
    <row r="191" spans="1:226" x14ac:dyDescent="0.2">
      <c r="A191">
        <v>175</v>
      </c>
      <c r="B191">
        <v>1657213758</v>
      </c>
      <c r="C191">
        <v>2042.4000000953699</v>
      </c>
      <c r="D191" t="s">
        <v>711</v>
      </c>
      <c r="E191" t="s">
        <v>712</v>
      </c>
      <c r="F191">
        <v>5</v>
      </c>
      <c r="G191" t="s">
        <v>600</v>
      </c>
      <c r="H191" t="s">
        <v>356</v>
      </c>
      <c r="I191">
        <v>1657213750.5</v>
      </c>
      <c r="J191">
        <f t="shared" si="68"/>
        <v>5.7165840478766326E-3</v>
      </c>
      <c r="K191">
        <f t="shared" si="69"/>
        <v>5.7165840478766325</v>
      </c>
      <c r="L191">
        <f t="shared" si="70"/>
        <v>30.48414772480135</v>
      </c>
      <c r="M191">
        <f t="shared" si="71"/>
        <v>860.90322222222198</v>
      </c>
      <c r="N191">
        <f t="shared" si="72"/>
        <v>640.99618003301759</v>
      </c>
      <c r="O191">
        <f t="shared" si="73"/>
        <v>47.867703071542586</v>
      </c>
      <c r="P191">
        <f t="shared" si="74"/>
        <v>64.289712011302271</v>
      </c>
      <c r="Q191">
        <f t="shared" si="75"/>
        <v>0.26607770090496502</v>
      </c>
      <c r="R191">
        <f t="shared" si="76"/>
        <v>2.4449336464430025</v>
      </c>
      <c r="S191">
        <f t="shared" si="77"/>
        <v>0.25097380542814263</v>
      </c>
      <c r="T191">
        <f t="shared" si="78"/>
        <v>0.15814416155487934</v>
      </c>
      <c r="U191">
        <f t="shared" si="79"/>
        <v>321.517470888888</v>
      </c>
      <c r="V191">
        <f t="shared" si="80"/>
        <v>25.596399801934094</v>
      </c>
      <c r="W191">
        <f t="shared" si="81"/>
        <v>25.271707407407401</v>
      </c>
      <c r="X191">
        <f t="shared" si="82"/>
        <v>3.2315510461386938</v>
      </c>
      <c r="Y191">
        <f t="shared" si="83"/>
        <v>49.530906389980068</v>
      </c>
      <c r="Z191">
        <f t="shared" si="84"/>
        <v>1.5854460217666999</v>
      </c>
      <c r="AA191">
        <f t="shared" si="85"/>
        <v>3.2009226911450792</v>
      </c>
      <c r="AB191">
        <f t="shared" si="86"/>
        <v>1.6461050243719939</v>
      </c>
      <c r="AC191">
        <f t="shared" si="87"/>
        <v>-252.10135651135948</v>
      </c>
      <c r="AD191">
        <f t="shared" si="88"/>
        <v>-21.084920140910267</v>
      </c>
      <c r="AE191">
        <f t="shared" si="89"/>
        <v>-1.8276914845349961</v>
      </c>
      <c r="AF191">
        <f t="shared" si="90"/>
        <v>46.503502752083222</v>
      </c>
      <c r="AG191">
        <f t="shared" si="91"/>
        <v>48.674043151012278</v>
      </c>
      <c r="AH191">
        <f t="shared" si="92"/>
        <v>5.7149346494301723</v>
      </c>
      <c r="AI191">
        <f t="shared" si="93"/>
        <v>30.48414772480135</v>
      </c>
      <c r="AJ191">
        <v>954.25057628340505</v>
      </c>
      <c r="AK191">
        <v>903.40626060605996</v>
      </c>
      <c r="AL191">
        <v>3.43461686853583</v>
      </c>
      <c r="AM191">
        <v>66.437045708557406</v>
      </c>
      <c r="AN191">
        <f t="shared" si="94"/>
        <v>5.7165840478766325</v>
      </c>
      <c r="AO191">
        <v>14.5475363014341</v>
      </c>
      <c r="AP191">
        <v>21.2587405594406</v>
      </c>
      <c r="AQ191">
        <v>5.8399365387180099E-4</v>
      </c>
      <c r="AR191">
        <v>78.865860045576497</v>
      </c>
      <c r="AS191">
        <v>23</v>
      </c>
      <c r="AT191">
        <v>5</v>
      </c>
      <c r="AU191">
        <f t="shared" si="95"/>
        <v>1</v>
      </c>
      <c r="AV191">
        <f t="shared" si="96"/>
        <v>0</v>
      </c>
      <c r="AW191">
        <f t="shared" si="97"/>
        <v>39683.208566356647</v>
      </c>
      <c r="AX191">
        <f t="shared" si="98"/>
        <v>2000.0051851851799</v>
      </c>
      <c r="AY191">
        <f t="shared" si="99"/>
        <v>1681.2046888888844</v>
      </c>
      <c r="AZ191">
        <f t="shared" si="100"/>
        <v>0.84060016511068303</v>
      </c>
      <c r="BA191">
        <f t="shared" si="101"/>
        <v>0.16075831866361825</v>
      </c>
      <c r="BB191">
        <v>6</v>
      </c>
      <c r="BC191">
        <v>0.5</v>
      </c>
      <c r="BD191" t="s">
        <v>357</v>
      </c>
      <c r="BE191">
        <v>2</v>
      </c>
      <c r="BF191" t="b">
        <v>1</v>
      </c>
      <c r="BG191">
        <v>1657213750.5</v>
      </c>
      <c r="BH191">
        <v>860.90322222222198</v>
      </c>
      <c r="BI191">
        <v>925.21518518518496</v>
      </c>
      <c r="BJ191">
        <v>21.230699999999999</v>
      </c>
      <c r="BK191">
        <v>14.5184703703704</v>
      </c>
      <c r="BL191">
        <v>857.78677777777796</v>
      </c>
      <c r="BM191">
        <v>21.038070370370399</v>
      </c>
      <c r="BN191">
        <v>500.00696296296297</v>
      </c>
      <c r="BO191">
        <v>74.577048148148094</v>
      </c>
      <c r="BP191">
        <v>0.100000737037037</v>
      </c>
      <c r="BQ191">
        <v>25.111744444444401</v>
      </c>
      <c r="BR191">
        <v>25.271707407407401</v>
      </c>
      <c r="BS191">
        <v>999.9</v>
      </c>
      <c r="BT191">
        <v>0</v>
      </c>
      <c r="BU191">
        <v>0</v>
      </c>
      <c r="BV191">
        <v>9999.7888888888901</v>
      </c>
      <c r="BW191">
        <v>0</v>
      </c>
      <c r="BX191">
        <v>411.51851851851899</v>
      </c>
      <c r="BY191">
        <v>-64.311903703703706</v>
      </c>
      <c r="BZ191">
        <v>879.57755555555605</v>
      </c>
      <c r="CA191">
        <v>938.84637037036998</v>
      </c>
      <c r="CB191">
        <v>6.7122240740740704</v>
      </c>
      <c r="CC191">
        <v>925.21518518518496</v>
      </c>
      <c r="CD191">
        <v>14.5184703703704</v>
      </c>
      <c r="CE191">
        <v>1.5833229629629599</v>
      </c>
      <c r="CF191">
        <v>1.08274481481481</v>
      </c>
      <c r="CG191">
        <v>13.797437037037</v>
      </c>
      <c r="CH191">
        <v>8.0800722222222205</v>
      </c>
      <c r="CI191">
        <v>2000.0051851851799</v>
      </c>
      <c r="CJ191">
        <v>0.97999388888888905</v>
      </c>
      <c r="CK191">
        <v>2.0006151851851901E-2</v>
      </c>
      <c r="CL191">
        <v>0</v>
      </c>
      <c r="CM191">
        <v>2.4452148148148098</v>
      </c>
      <c r="CN191">
        <v>0</v>
      </c>
      <c r="CO191">
        <v>16572.851851851901</v>
      </c>
      <c r="CP191">
        <v>16705.407407407401</v>
      </c>
      <c r="CQ191">
        <v>49.495333333333299</v>
      </c>
      <c r="CR191">
        <v>51.050555555555498</v>
      </c>
      <c r="CS191">
        <v>50.495333333333299</v>
      </c>
      <c r="CT191">
        <v>49.641074074074098</v>
      </c>
      <c r="CU191">
        <v>48.427814814814802</v>
      </c>
      <c r="CV191">
        <v>1959.9940740740701</v>
      </c>
      <c r="CW191">
        <v>40.011111111111099</v>
      </c>
      <c r="CX191">
        <v>0</v>
      </c>
      <c r="CY191">
        <v>1651530819.8</v>
      </c>
      <c r="CZ191">
        <v>0</v>
      </c>
      <c r="DA191">
        <v>1657211497.5999999</v>
      </c>
      <c r="DB191" t="s">
        <v>358</v>
      </c>
      <c r="DC191">
        <v>1657211493.5999999</v>
      </c>
      <c r="DD191">
        <v>1657211497.5999999</v>
      </c>
      <c r="DE191">
        <v>1</v>
      </c>
      <c r="DF191">
        <v>1.526</v>
      </c>
      <c r="DG191">
        <v>4.4999999999999998E-2</v>
      </c>
      <c r="DH191">
        <v>2.6110000000000002</v>
      </c>
      <c r="DI191">
        <v>0.157</v>
      </c>
      <c r="DJ191">
        <v>420</v>
      </c>
      <c r="DK191">
        <v>20</v>
      </c>
      <c r="DL191">
        <v>0.57999999999999996</v>
      </c>
      <c r="DM191">
        <v>0.22</v>
      </c>
      <c r="DN191">
        <v>-64.218824390243896</v>
      </c>
      <c r="DO191">
        <v>-1.8474585365854199</v>
      </c>
      <c r="DP191">
        <v>0.27639550204635599</v>
      </c>
      <c r="DQ191">
        <v>0</v>
      </c>
      <c r="DR191">
        <v>6.7355451219512199</v>
      </c>
      <c r="DS191">
        <v>-0.38124878048781302</v>
      </c>
      <c r="DT191">
        <v>4.01125610228815E-2</v>
      </c>
      <c r="DU191">
        <v>0</v>
      </c>
      <c r="DV191">
        <v>0</v>
      </c>
      <c r="DW191">
        <v>2</v>
      </c>
      <c r="DX191" t="s">
        <v>359</v>
      </c>
      <c r="DY191">
        <v>2.8237299999999999</v>
      </c>
      <c r="DZ191">
        <v>2.7164999999999999</v>
      </c>
      <c r="EA191">
        <v>0.12692400000000001</v>
      </c>
      <c r="EB191">
        <v>0.13286999999999999</v>
      </c>
      <c r="EC191">
        <v>7.7604699999999999E-2</v>
      </c>
      <c r="ED191">
        <v>5.8972900000000002E-2</v>
      </c>
      <c r="EE191">
        <v>24473.3</v>
      </c>
      <c r="EF191">
        <v>21094.400000000001</v>
      </c>
      <c r="EG191">
        <v>25117.4</v>
      </c>
      <c r="EH191">
        <v>23713.5</v>
      </c>
      <c r="EI191">
        <v>39605.1</v>
      </c>
      <c r="EJ191">
        <v>36967.5</v>
      </c>
      <c r="EK191">
        <v>45470.2</v>
      </c>
      <c r="EL191">
        <v>42341.3</v>
      </c>
      <c r="EM191">
        <v>1.73123</v>
      </c>
      <c r="EN191">
        <v>2.0821299999999998</v>
      </c>
      <c r="EO191">
        <v>-0.24807799999999999</v>
      </c>
      <c r="EP191">
        <v>0</v>
      </c>
      <c r="EQ191">
        <v>29.351500000000001</v>
      </c>
      <c r="ER191">
        <v>999.9</v>
      </c>
      <c r="ES191">
        <v>26.712</v>
      </c>
      <c r="ET191">
        <v>37.404000000000003</v>
      </c>
      <c r="EU191">
        <v>23.0852</v>
      </c>
      <c r="EV191">
        <v>53.230400000000003</v>
      </c>
      <c r="EW191">
        <v>32.263599999999997</v>
      </c>
      <c r="EX191">
        <v>2</v>
      </c>
      <c r="EY191">
        <v>0.35847099999999998</v>
      </c>
      <c r="EZ191">
        <v>9.2810500000000005</v>
      </c>
      <c r="FA191">
        <v>20.0107</v>
      </c>
      <c r="FB191">
        <v>5.2382600000000004</v>
      </c>
      <c r="FC191">
        <v>11.9978</v>
      </c>
      <c r="FD191">
        <v>4.9557500000000001</v>
      </c>
      <c r="FE191">
        <v>3.3039800000000001</v>
      </c>
      <c r="FF191">
        <v>9999</v>
      </c>
      <c r="FG191">
        <v>322.60000000000002</v>
      </c>
      <c r="FH191">
        <v>9999</v>
      </c>
      <c r="FI191">
        <v>4703.7</v>
      </c>
      <c r="FJ191">
        <v>1.86812</v>
      </c>
      <c r="FK191">
        <v>1.8638600000000001</v>
      </c>
      <c r="FL191">
        <v>1.87134</v>
      </c>
      <c r="FM191">
        <v>1.8624400000000001</v>
      </c>
      <c r="FN191">
        <v>1.8617300000000001</v>
      </c>
      <c r="FO191">
        <v>1.8681300000000001</v>
      </c>
      <c r="FP191">
        <v>1.8583499999999999</v>
      </c>
      <c r="FQ191">
        <v>1.8645799999999999</v>
      </c>
      <c r="FR191">
        <v>5</v>
      </c>
      <c r="FS191">
        <v>0</v>
      </c>
      <c r="FT191">
        <v>0</v>
      </c>
      <c r="FU191">
        <v>0</v>
      </c>
      <c r="FV191" t="s">
        <v>360</v>
      </c>
      <c r="FW191" t="s">
        <v>361</v>
      </c>
      <c r="FX191" t="s">
        <v>362</v>
      </c>
      <c r="FY191" t="s">
        <v>362</v>
      </c>
      <c r="FZ191" t="s">
        <v>362</v>
      </c>
      <c r="GA191" t="s">
        <v>362</v>
      </c>
      <c r="GB191">
        <v>0</v>
      </c>
      <c r="GC191">
        <v>100</v>
      </c>
      <c r="GD191">
        <v>100</v>
      </c>
      <c r="GE191">
        <v>3.1480000000000001</v>
      </c>
      <c r="GF191">
        <v>0.19389999999999999</v>
      </c>
      <c r="GG191">
        <v>2.06512692478187</v>
      </c>
      <c r="GH191">
        <v>1.5675561973404399E-3</v>
      </c>
      <c r="GI191">
        <v>-8.2833039480674595E-7</v>
      </c>
      <c r="GJ191">
        <v>5.0085055433431996E-10</v>
      </c>
      <c r="GK191">
        <v>-8.2657068672907993E-2</v>
      </c>
      <c r="GL191">
        <v>-3.8189079593307799E-2</v>
      </c>
      <c r="GM191">
        <v>3.2721738724615498E-3</v>
      </c>
      <c r="GN191">
        <v>-3.9688209873996E-5</v>
      </c>
      <c r="GO191">
        <v>3</v>
      </c>
      <c r="GP191">
        <v>2235</v>
      </c>
      <c r="GQ191">
        <v>2</v>
      </c>
      <c r="GR191">
        <v>25</v>
      </c>
      <c r="GS191">
        <v>37.700000000000003</v>
      </c>
      <c r="GT191">
        <v>37.700000000000003</v>
      </c>
      <c r="GU191">
        <v>2.5500500000000001</v>
      </c>
      <c r="GV191">
        <v>2.36694</v>
      </c>
      <c r="GW191">
        <v>1.9982899999999999</v>
      </c>
      <c r="GX191">
        <v>2.6879900000000001</v>
      </c>
      <c r="GY191">
        <v>2.0935100000000002</v>
      </c>
      <c r="GZ191">
        <v>2.4218799999999998</v>
      </c>
      <c r="HA191">
        <v>41.4041</v>
      </c>
      <c r="HB191">
        <v>14.4735</v>
      </c>
      <c r="HC191">
        <v>18</v>
      </c>
      <c r="HD191">
        <v>420.52499999999998</v>
      </c>
      <c r="HE191">
        <v>655.39</v>
      </c>
      <c r="HF191">
        <v>18.169899999999998</v>
      </c>
      <c r="HG191">
        <v>31.845300000000002</v>
      </c>
      <c r="HH191">
        <v>30.001899999999999</v>
      </c>
      <c r="HI191">
        <v>31.241199999999999</v>
      </c>
      <c r="HJ191">
        <v>31.249600000000001</v>
      </c>
      <c r="HK191">
        <v>51.109200000000001</v>
      </c>
      <c r="HL191">
        <v>41.870199999999997</v>
      </c>
      <c r="HM191">
        <v>0</v>
      </c>
      <c r="HN191">
        <v>14.3072</v>
      </c>
      <c r="HO191">
        <v>972.18499999999995</v>
      </c>
      <c r="HP191">
        <v>14.6572</v>
      </c>
      <c r="HQ191">
        <v>96.188599999999994</v>
      </c>
      <c r="HR191">
        <v>99.513499999999993</v>
      </c>
    </row>
    <row r="192" spans="1:226" x14ac:dyDescent="0.2">
      <c r="A192">
        <v>176</v>
      </c>
      <c r="B192">
        <v>1657213762.5</v>
      </c>
      <c r="C192">
        <v>2046.9000000953699</v>
      </c>
      <c r="D192" t="s">
        <v>713</v>
      </c>
      <c r="E192" t="s">
        <v>714</v>
      </c>
      <c r="F192">
        <v>5</v>
      </c>
      <c r="G192" t="s">
        <v>600</v>
      </c>
      <c r="H192" t="s">
        <v>356</v>
      </c>
      <c r="I192">
        <v>1657213754.9444399</v>
      </c>
      <c r="J192">
        <f t="shared" si="68"/>
        <v>5.7150742435244277E-3</v>
      </c>
      <c r="K192">
        <f t="shared" si="69"/>
        <v>5.7150742435244277</v>
      </c>
      <c r="L192">
        <f t="shared" si="70"/>
        <v>30.8417316516508</v>
      </c>
      <c r="M192">
        <f t="shared" si="71"/>
        <v>875.67429629629601</v>
      </c>
      <c r="N192">
        <f t="shared" si="72"/>
        <v>652.79657356896837</v>
      </c>
      <c r="O192">
        <f t="shared" si="73"/>
        <v>48.748704238307873</v>
      </c>
      <c r="P192">
        <f t="shared" si="74"/>
        <v>65.392480609775291</v>
      </c>
      <c r="Q192">
        <f t="shared" si="75"/>
        <v>0.26578207969406115</v>
      </c>
      <c r="R192">
        <f t="shared" si="76"/>
        <v>2.444695806333347</v>
      </c>
      <c r="S192">
        <f t="shared" si="77"/>
        <v>0.25070933008228635</v>
      </c>
      <c r="T192">
        <f t="shared" si="78"/>
        <v>0.15797628166229394</v>
      </c>
      <c r="U192">
        <f t="shared" si="79"/>
        <v>321.5159340000007</v>
      </c>
      <c r="V192">
        <f t="shared" si="80"/>
        <v>25.611906346165714</v>
      </c>
      <c r="W192">
        <f t="shared" si="81"/>
        <v>25.284970370370399</v>
      </c>
      <c r="X192">
        <f t="shared" si="82"/>
        <v>3.2341019833988236</v>
      </c>
      <c r="Y192">
        <f t="shared" si="83"/>
        <v>49.527240399981082</v>
      </c>
      <c r="Z192">
        <f t="shared" si="84"/>
        <v>1.5867471768228563</v>
      </c>
      <c r="AA192">
        <f t="shared" si="85"/>
        <v>3.2037867727099578</v>
      </c>
      <c r="AB192">
        <f t="shared" si="86"/>
        <v>1.6473548065759673</v>
      </c>
      <c r="AC192">
        <f t="shared" si="87"/>
        <v>-252.03477413942727</v>
      </c>
      <c r="AD192">
        <f t="shared" si="88"/>
        <v>-20.851977684320225</v>
      </c>
      <c r="AE192">
        <f t="shared" si="89"/>
        <v>-1.8079324661690324</v>
      </c>
      <c r="AF192">
        <f t="shared" si="90"/>
        <v>46.821249710084196</v>
      </c>
      <c r="AG192">
        <f t="shared" si="91"/>
        <v>48.747097321862135</v>
      </c>
      <c r="AH192">
        <f t="shared" si="92"/>
        <v>5.7036343014360567</v>
      </c>
      <c r="AI192">
        <f t="shared" si="93"/>
        <v>30.8417316516508</v>
      </c>
      <c r="AJ192">
        <v>969.866289932727</v>
      </c>
      <c r="AK192">
        <v>918.71067878787903</v>
      </c>
      <c r="AL192">
        <v>3.4035895057613401</v>
      </c>
      <c r="AM192">
        <v>66.437045708557406</v>
      </c>
      <c r="AN192">
        <f t="shared" si="94"/>
        <v>5.7150742435244277</v>
      </c>
      <c r="AO192">
        <v>14.5631980469525</v>
      </c>
      <c r="AP192">
        <v>21.272722377622401</v>
      </c>
      <c r="AQ192">
        <v>5.2842515267082098E-4</v>
      </c>
      <c r="AR192">
        <v>78.865860045576497</v>
      </c>
      <c r="AS192">
        <v>23</v>
      </c>
      <c r="AT192">
        <v>5</v>
      </c>
      <c r="AU192">
        <f t="shared" si="95"/>
        <v>1</v>
      </c>
      <c r="AV192">
        <f t="shared" si="96"/>
        <v>0</v>
      </c>
      <c r="AW192">
        <f t="shared" si="97"/>
        <v>39675.304568922082</v>
      </c>
      <c r="AX192">
        <f t="shared" si="98"/>
        <v>1999.99555555556</v>
      </c>
      <c r="AY192">
        <f t="shared" si="99"/>
        <v>1681.1966000000036</v>
      </c>
      <c r="AZ192">
        <f t="shared" si="100"/>
        <v>0.84060016800037329</v>
      </c>
      <c r="BA192">
        <f t="shared" si="101"/>
        <v>0.16075832424072053</v>
      </c>
      <c r="BB192">
        <v>6</v>
      </c>
      <c r="BC192">
        <v>0.5</v>
      </c>
      <c r="BD192" t="s">
        <v>357</v>
      </c>
      <c r="BE192">
        <v>2</v>
      </c>
      <c r="BF192" t="b">
        <v>1</v>
      </c>
      <c r="BG192">
        <v>1657213754.9444399</v>
      </c>
      <c r="BH192">
        <v>875.67429629629601</v>
      </c>
      <c r="BI192">
        <v>940.16262962963003</v>
      </c>
      <c r="BJ192">
        <v>21.248218518518499</v>
      </c>
      <c r="BK192">
        <v>14.5494555555556</v>
      </c>
      <c r="BL192">
        <v>872.53922222222195</v>
      </c>
      <c r="BM192">
        <v>21.0548111111111</v>
      </c>
      <c r="BN192">
        <v>500.01251851851902</v>
      </c>
      <c r="BO192">
        <v>74.576711111111095</v>
      </c>
      <c r="BP192">
        <v>0.100004748148148</v>
      </c>
      <c r="BQ192">
        <v>25.126759259259298</v>
      </c>
      <c r="BR192">
        <v>25.284970370370399</v>
      </c>
      <c r="BS192">
        <v>999.9</v>
      </c>
      <c r="BT192">
        <v>0</v>
      </c>
      <c r="BU192">
        <v>0</v>
      </c>
      <c r="BV192">
        <v>9998.2844444444399</v>
      </c>
      <c r="BW192">
        <v>0</v>
      </c>
      <c r="BX192">
        <v>409.54429629629601</v>
      </c>
      <c r="BY192">
        <v>-64.488281481481494</v>
      </c>
      <c r="BZ192">
        <v>894.68503703703698</v>
      </c>
      <c r="CA192">
        <v>954.04385185185197</v>
      </c>
      <c r="CB192">
        <v>6.69876814814815</v>
      </c>
      <c r="CC192">
        <v>940.16262962963003</v>
      </c>
      <c r="CD192">
        <v>14.5494555555556</v>
      </c>
      <c r="CE192">
        <v>1.5846233333333299</v>
      </c>
      <c r="CF192">
        <v>1.08505148148148</v>
      </c>
      <c r="CG192">
        <v>13.8100740740741</v>
      </c>
      <c r="CH192">
        <v>8.1113770370370393</v>
      </c>
      <c r="CI192">
        <v>1999.99555555556</v>
      </c>
      <c r="CJ192">
        <v>0.97999400000000003</v>
      </c>
      <c r="CK192">
        <v>2.0006033333333301E-2</v>
      </c>
      <c r="CL192">
        <v>0</v>
      </c>
      <c r="CM192">
        <v>2.4450888888888902</v>
      </c>
      <c r="CN192">
        <v>0</v>
      </c>
      <c r="CO192">
        <v>16568.622222222199</v>
      </c>
      <c r="CP192">
        <v>16705.322222222199</v>
      </c>
      <c r="CQ192">
        <v>49.5</v>
      </c>
      <c r="CR192">
        <v>51.076000000000001</v>
      </c>
      <c r="CS192">
        <v>50.509185185185203</v>
      </c>
      <c r="CT192">
        <v>49.659444444444397</v>
      </c>
      <c r="CU192">
        <v>48.4463333333333</v>
      </c>
      <c r="CV192">
        <v>1959.98444444444</v>
      </c>
      <c r="CW192">
        <v>40.011111111111099</v>
      </c>
      <c r="CX192">
        <v>0</v>
      </c>
      <c r="CY192">
        <v>1651530824.5999999</v>
      </c>
      <c r="CZ192">
        <v>0</v>
      </c>
      <c r="DA192">
        <v>1657211497.5999999</v>
      </c>
      <c r="DB192" t="s">
        <v>358</v>
      </c>
      <c r="DC192">
        <v>1657211493.5999999</v>
      </c>
      <c r="DD192">
        <v>1657211497.5999999</v>
      </c>
      <c r="DE192">
        <v>1</v>
      </c>
      <c r="DF192">
        <v>1.526</v>
      </c>
      <c r="DG192">
        <v>4.4999999999999998E-2</v>
      </c>
      <c r="DH192">
        <v>2.6110000000000002</v>
      </c>
      <c r="DI192">
        <v>0.157</v>
      </c>
      <c r="DJ192">
        <v>420</v>
      </c>
      <c r="DK192">
        <v>20</v>
      </c>
      <c r="DL192">
        <v>0.57999999999999996</v>
      </c>
      <c r="DM192">
        <v>0.22</v>
      </c>
      <c r="DN192">
        <v>-64.333324390243902</v>
      </c>
      <c r="DO192">
        <v>-2.70522439024404</v>
      </c>
      <c r="DP192">
        <v>0.320031257452424</v>
      </c>
      <c r="DQ192">
        <v>0</v>
      </c>
      <c r="DR192">
        <v>6.7139770731707298</v>
      </c>
      <c r="DS192">
        <v>-0.23333811846689001</v>
      </c>
      <c r="DT192">
        <v>2.60972161157976E-2</v>
      </c>
      <c r="DU192">
        <v>0</v>
      </c>
      <c r="DV192">
        <v>0</v>
      </c>
      <c r="DW192">
        <v>2</v>
      </c>
      <c r="DX192" t="s">
        <v>359</v>
      </c>
      <c r="DY192">
        <v>2.8235700000000001</v>
      </c>
      <c r="DZ192">
        <v>2.7164299999999999</v>
      </c>
      <c r="EA192">
        <v>0.128328</v>
      </c>
      <c r="EB192">
        <v>0.13419800000000001</v>
      </c>
      <c r="EC192">
        <v>7.7637600000000001E-2</v>
      </c>
      <c r="ED192">
        <v>5.9121199999999999E-2</v>
      </c>
      <c r="EE192">
        <v>24432.3</v>
      </c>
      <c r="EF192">
        <v>21061.3</v>
      </c>
      <c r="EG192">
        <v>25115.8</v>
      </c>
      <c r="EH192">
        <v>23712.7</v>
      </c>
      <c r="EI192">
        <v>39602</v>
      </c>
      <c r="EJ192">
        <v>36960.400000000001</v>
      </c>
      <c r="EK192">
        <v>45468.2</v>
      </c>
      <c r="EL192">
        <v>42339.9</v>
      </c>
      <c r="EM192">
        <v>1.7306699999999999</v>
      </c>
      <c r="EN192">
        <v>2.0818300000000001</v>
      </c>
      <c r="EO192">
        <v>-0.24920300000000001</v>
      </c>
      <c r="EP192">
        <v>0</v>
      </c>
      <c r="EQ192">
        <v>29.372299999999999</v>
      </c>
      <c r="ER192">
        <v>999.9</v>
      </c>
      <c r="ES192">
        <v>26.712</v>
      </c>
      <c r="ET192">
        <v>37.383000000000003</v>
      </c>
      <c r="EU192">
        <v>23.059200000000001</v>
      </c>
      <c r="EV192">
        <v>53.340400000000002</v>
      </c>
      <c r="EW192">
        <v>32.183500000000002</v>
      </c>
      <c r="EX192">
        <v>2</v>
      </c>
      <c r="EY192">
        <v>0.36016999999999999</v>
      </c>
      <c r="EZ192">
        <v>9.2810500000000005</v>
      </c>
      <c r="FA192">
        <v>20.010899999999999</v>
      </c>
      <c r="FB192">
        <v>5.2379600000000002</v>
      </c>
      <c r="FC192">
        <v>11.997999999999999</v>
      </c>
      <c r="FD192">
        <v>4.9558999999999997</v>
      </c>
      <c r="FE192">
        <v>3.3039299999999998</v>
      </c>
      <c r="FF192">
        <v>9999</v>
      </c>
      <c r="FG192">
        <v>322.60000000000002</v>
      </c>
      <c r="FH192">
        <v>9999</v>
      </c>
      <c r="FI192">
        <v>4703.7</v>
      </c>
      <c r="FJ192">
        <v>1.8681300000000001</v>
      </c>
      <c r="FK192">
        <v>1.8638600000000001</v>
      </c>
      <c r="FL192">
        <v>1.87134</v>
      </c>
      <c r="FM192">
        <v>1.8624700000000001</v>
      </c>
      <c r="FN192">
        <v>1.86178</v>
      </c>
      <c r="FO192">
        <v>1.8681300000000001</v>
      </c>
      <c r="FP192">
        <v>1.8583499999999999</v>
      </c>
      <c r="FQ192">
        <v>1.86459</v>
      </c>
      <c r="FR192">
        <v>5</v>
      </c>
      <c r="FS192">
        <v>0</v>
      </c>
      <c r="FT192">
        <v>0</v>
      </c>
      <c r="FU192">
        <v>0</v>
      </c>
      <c r="FV192" t="s">
        <v>360</v>
      </c>
      <c r="FW192" t="s">
        <v>361</v>
      </c>
      <c r="FX192" t="s">
        <v>362</v>
      </c>
      <c r="FY192" t="s">
        <v>362</v>
      </c>
      <c r="FZ192" t="s">
        <v>362</v>
      </c>
      <c r="GA192" t="s">
        <v>362</v>
      </c>
      <c r="GB192">
        <v>0</v>
      </c>
      <c r="GC192">
        <v>100</v>
      </c>
      <c r="GD192">
        <v>100</v>
      </c>
      <c r="GE192">
        <v>3.1669999999999998</v>
      </c>
      <c r="GF192">
        <v>0.1946</v>
      </c>
      <c r="GG192">
        <v>2.06512692478187</v>
      </c>
      <c r="GH192">
        <v>1.5675561973404399E-3</v>
      </c>
      <c r="GI192">
        <v>-8.2833039480674595E-7</v>
      </c>
      <c r="GJ192">
        <v>5.0085055433431996E-10</v>
      </c>
      <c r="GK192">
        <v>-8.2657068672907993E-2</v>
      </c>
      <c r="GL192">
        <v>-3.8189079593307799E-2</v>
      </c>
      <c r="GM192">
        <v>3.2721738724615498E-3</v>
      </c>
      <c r="GN192">
        <v>-3.9688209873996E-5</v>
      </c>
      <c r="GO192">
        <v>3</v>
      </c>
      <c r="GP192">
        <v>2235</v>
      </c>
      <c r="GQ192">
        <v>2</v>
      </c>
      <c r="GR192">
        <v>25</v>
      </c>
      <c r="GS192">
        <v>37.799999999999997</v>
      </c>
      <c r="GT192">
        <v>37.700000000000003</v>
      </c>
      <c r="GU192">
        <v>2.5805699999999998</v>
      </c>
      <c r="GV192">
        <v>2.3645</v>
      </c>
      <c r="GW192">
        <v>1.9982899999999999</v>
      </c>
      <c r="GX192">
        <v>2.6879900000000001</v>
      </c>
      <c r="GY192">
        <v>2.0947300000000002</v>
      </c>
      <c r="GZ192">
        <v>2.4218799999999998</v>
      </c>
      <c r="HA192">
        <v>41.430100000000003</v>
      </c>
      <c r="HB192">
        <v>14.4648</v>
      </c>
      <c r="HC192">
        <v>18</v>
      </c>
      <c r="HD192">
        <v>420.31799999999998</v>
      </c>
      <c r="HE192">
        <v>655.32899999999995</v>
      </c>
      <c r="HF192">
        <v>18.186699999999998</v>
      </c>
      <c r="HG192">
        <v>31.867599999999999</v>
      </c>
      <c r="HH192">
        <v>30.001899999999999</v>
      </c>
      <c r="HI192">
        <v>31.2577</v>
      </c>
      <c r="HJ192">
        <v>31.2668</v>
      </c>
      <c r="HK192">
        <v>51.707900000000002</v>
      </c>
      <c r="HL192">
        <v>41.870199999999997</v>
      </c>
      <c r="HM192">
        <v>0</v>
      </c>
      <c r="HN192">
        <v>14.3217</v>
      </c>
      <c r="HO192">
        <v>992.30899999999997</v>
      </c>
      <c r="HP192">
        <v>14.672000000000001</v>
      </c>
      <c r="HQ192">
        <v>96.183700000000002</v>
      </c>
      <c r="HR192">
        <v>99.51</v>
      </c>
    </row>
    <row r="193" spans="1:226" x14ac:dyDescent="0.2">
      <c r="A193">
        <v>177</v>
      </c>
      <c r="B193">
        <v>1657213768</v>
      </c>
      <c r="C193">
        <v>2052.4000000953702</v>
      </c>
      <c r="D193" t="s">
        <v>715</v>
      </c>
      <c r="E193" t="s">
        <v>716</v>
      </c>
      <c r="F193">
        <v>5</v>
      </c>
      <c r="G193" t="s">
        <v>600</v>
      </c>
      <c r="H193" t="s">
        <v>356</v>
      </c>
      <c r="I193">
        <v>1657213760.2321401</v>
      </c>
      <c r="J193">
        <f t="shared" si="68"/>
        <v>5.6668583688929399E-3</v>
      </c>
      <c r="K193">
        <f t="shared" si="69"/>
        <v>5.6668583688929397</v>
      </c>
      <c r="L193">
        <f t="shared" si="70"/>
        <v>30.54813789699492</v>
      </c>
      <c r="M193">
        <f t="shared" si="71"/>
        <v>893.26746428571403</v>
      </c>
      <c r="N193">
        <f t="shared" si="72"/>
        <v>669.77789032277826</v>
      </c>
      <c r="O193">
        <f t="shared" si="73"/>
        <v>50.016441744212706</v>
      </c>
      <c r="P193">
        <f t="shared" si="74"/>
        <v>66.705785208759039</v>
      </c>
      <c r="Q193">
        <f t="shared" si="75"/>
        <v>0.26317709298233316</v>
      </c>
      <c r="R193">
        <f t="shared" si="76"/>
        <v>2.4449510191749</v>
      </c>
      <c r="S193">
        <f t="shared" si="77"/>
        <v>0.24839098476167212</v>
      </c>
      <c r="T193">
        <f t="shared" si="78"/>
        <v>0.15650357017171979</v>
      </c>
      <c r="U193">
        <f t="shared" si="79"/>
        <v>321.51131935714346</v>
      </c>
      <c r="V193">
        <f t="shared" si="80"/>
        <v>25.643696167353728</v>
      </c>
      <c r="W193">
        <f t="shared" si="81"/>
        <v>25.298303571428601</v>
      </c>
      <c r="X193">
        <f t="shared" si="82"/>
        <v>3.2366682031754035</v>
      </c>
      <c r="Y193">
        <f t="shared" si="83"/>
        <v>49.516787449451428</v>
      </c>
      <c r="Z193">
        <f t="shared" si="84"/>
        <v>1.5880221734057078</v>
      </c>
      <c r="AA193">
        <f t="shared" si="85"/>
        <v>3.2070379667235476</v>
      </c>
      <c r="AB193">
        <f t="shared" si="86"/>
        <v>1.6486460297696957</v>
      </c>
      <c r="AC193">
        <f t="shared" si="87"/>
        <v>-249.90845406817866</v>
      </c>
      <c r="AD193">
        <f t="shared" si="88"/>
        <v>-20.366867830340954</v>
      </c>
      <c r="AE193">
        <f t="shared" si="89"/>
        <v>-1.7659572588586874</v>
      </c>
      <c r="AF193">
        <f t="shared" si="90"/>
        <v>49.470040199765165</v>
      </c>
      <c r="AG193">
        <f t="shared" si="91"/>
        <v>48.801509216071686</v>
      </c>
      <c r="AH193">
        <f t="shared" si="92"/>
        <v>5.6844389429777182</v>
      </c>
      <c r="AI193">
        <f t="shared" si="93"/>
        <v>30.54813789699492</v>
      </c>
      <c r="AJ193">
        <v>988.58277744958104</v>
      </c>
      <c r="AK193">
        <v>937.57515757575698</v>
      </c>
      <c r="AL193">
        <v>3.45594518617265</v>
      </c>
      <c r="AM193">
        <v>66.437045708557406</v>
      </c>
      <c r="AN193">
        <f t="shared" si="94"/>
        <v>5.6668583688929397</v>
      </c>
      <c r="AO193">
        <v>14.629223339046099</v>
      </c>
      <c r="AP193">
        <v>21.283663636363599</v>
      </c>
      <c r="AQ193">
        <v>1.7903236372436801E-4</v>
      </c>
      <c r="AR193">
        <v>78.865860045576497</v>
      </c>
      <c r="AS193">
        <v>23</v>
      </c>
      <c r="AT193">
        <v>5</v>
      </c>
      <c r="AU193">
        <f t="shared" si="95"/>
        <v>1</v>
      </c>
      <c r="AV193">
        <f t="shared" si="96"/>
        <v>0</v>
      </c>
      <c r="AW193">
        <f t="shared" si="97"/>
        <v>39679.355101559995</v>
      </c>
      <c r="AX193">
        <f t="shared" si="98"/>
        <v>1999.9667857142899</v>
      </c>
      <c r="AY193">
        <f t="shared" si="99"/>
        <v>1681.1724214285748</v>
      </c>
      <c r="AZ193">
        <f t="shared" si="100"/>
        <v>0.84060017068140591</v>
      </c>
      <c r="BA193">
        <f t="shared" si="101"/>
        <v>0.16075832941511348</v>
      </c>
      <c r="BB193">
        <v>6</v>
      </c>
      <c r="BC193">
        <v>0.5</v>
      </c>
      <c r="BD193" t="s">
        <v>357</v>
      </c>
      <c r="BE193">
        <v>2</v>
      </c>
      <c r="BF193" t="b">
        <v>1</v>
      </c>
      <c r="BG193">
        <v>1657213760.2321401</v>
      </c>
      <c r="BH193">
        <v>893.26746428571403</v>
      </c>
      <c r="BI193">
        <v>957.92053571428596</v>
      </c>
      <c r="BJ193">
        <v>21.265450000000001</v>
      </c>
      <c r="BK193">
        <v>14.589389285714301</v>
      </c>
      <c r="BL193">
        <v>890.11007142857102</v>
      </c>
      <c r="BM193">
        <v>21.0712678571429</v>
      </c>
      <c r="BN193">
        <v>500.01553571428599</v>
      </c>
      <c r="BO193">
        <v>74.576171428571399</v>
      </c>
      <c r="BP193">
        <v>9.9989828571428602E-2</v>
      </c>
      <c r="BQ193">
        <v>25.143789285714298</v>
      </c>
      <c r="BR193">
        <v>25.298303571428601</v>
      </c>
      <c r="BS193">
        <v>999.9</v>
      </c>
      <c r="BT193">
        <v>0</v>
      </c>
      <c r="BU193">
        <v>0</v>
      </c>
      <c r="BV193">
        <v>10000.0196428571</v>
      </c>
      <c r="BW193">
        <v>0</v>
      </c>
      <c r="BX193">
        <v>410.14496428571402</v>
      </c>
      <c r="BY193">
        <v>-64.652964285714305</v>
      </c>
      <c r="BZ193">
        <v>912.676285714286</v>
      </c>
      <c r="CA193">
        <v>972.10342857142905</v>
      </c>
      <c r="CB193">
        <v>6.6760675000000003</v>
      </c>
      <c r="CC193">
        <v>957.92053571428596</v>
      </c>
      <c r="CD193">
        <v>14.589389285714301</v>
      </c>
      <c r="CE193">
        <v>1.58589678571429</v>
      </c>
      <c r="CF193">
        <v>1.08802142857143</v>
      </c>
      <c r="CG193">
        <v>13.822442857142899</v>
      </c>
      <c r="CH193">
        <v>8.1515789285714302</v>
      </c>
      <c r="CI193">
        <v>1999.9667857142899</v>
      </c>
      <c r="CJ193">
        <v>0.97999428571428604</v>
      </c>
      <c r="CK193">
        <v>2.0005728571428599E-2</v>
      </c>
      <c r="CL193">
        <v>0</v>
      </c>
      <c r="CM193">
        <v>2.4236928571428602</v>
      </c>
      <c r="CN193">
        <v>0</v>
      </c>
      <c r="CO193">
        <v>16409.928571428602</v>
      </c>
      <c r="CP193">
        <v>16705.089285714301</v>
      </c>
      <c r="CQ193">
        <v>49.519928571428601</v>
      </c>
      <c r="CR193">
        <v>51.093499999999999</v>
      </c>
      <c r="CS193">
        <v>50.530999999999999</v>
      </c>
      <c r="CT193">
        <v>49.684857142857098</v>
      </c>
      <c r="CU193">
        <v>48.463999999999999</v>
      </c>
      <c r="CV193">
        <v>1959.9560714285701</v>
      </c>
      <c r="CW193">
        <v>40.0107142857143</v>
      </c>
      <c r="CX193">
        <v>0</v>
      </c>
      <c r="CY193">
        <v>1651530830</v>
      </c>
      <c r="CZ193">
        <v>0</v>
      </c>
      <c r="DA193">
        <v>1657211497.5999999</v>
      </c>
      <c r="DB193" t="s">
        <v>358</v>
      </c>
      <c r="DC193">
        <v>1657211493.5999999</v>
      </c>
      <c r="DD193">
        <v>1657211497.5999999</v>
      </c>
      <c r="DE193">
        <v>1</v>
      </c>
      <c r="DF193">
        <v>1.526</v>
      </c>
      <c r="DG193">
        <v>4.4999999999999998E-2</v>
      </c>
      <c r="DH193">
        <v>2.6110000000000002</v>
      </c>
      <c r="DI193">
        <v>0.157</v>
      </c>
      <c r="DJ193">
        <v>420</v>
      </c>
      <c r="DK193">
        <v>20</v>
      </c>
      <c r="DL193">
        <v>0.57999999999999996</v>
      </c>
      <c r="DM193">
        <v>0.22</v>
      </c>
      <c r="DN193">
        <v>-64.570104878048795</v>
      </c>
      <c r="DO193">
        <v>-1.88602787456433</v>
      </c>
      <c r="DP193">
        <v>0.24952666796353701</v>
      </c>
      <c r="DQ193">
        <v>0</v>
      </c>
      <c r="DR193">
        <v>6.6854863414634202</v>
      </c>
      <c r="DS193">
        <v>-0.23416954703832399</v>
      </c>
      <c r="DT193">
        <v>2.4916516488710499E-2</v>
      </c>
      <c r="DU193">
        <v>0</v>
      </c>
      <c r="DV193">
        <v>0</v>
      </c>
      <c r="DW193">
        <v>2</v>
      </c>
      <c r="DX193" t="s">
        <v>359</v>
      </c>
      <c r="DY193">
        <v>2.8232699999999999</v>
      </c>
      <c r="DZ193">
        <v>2.7165599999999999</v>
      </c>
      <c r="EA193">
        <v>0.13004299999999999</v>
      </c>
      <c r="EB193">
        <v>0.13589699999999999</v>
      </c>
      <c r="EC193">
        <v>7.7660000000000007E-2</v>
      </c>
      <c r="ED193">
        <v>5.92028E-2</v>
      </c>
      <c r="EE193">
        <v>24382.7</v>
      </c>
      <c r="EF193">
        <v>21019</v>
      </c>
      <c r="EG193">
        <v>25114.400000000001</v>
      </c>
      <c r="EH193">
        <v>23711.8</v>
      </c>
      <c r="EI193">
        <v>39598.699999999997</v>
      </c>
      <c r="EJ193">
        <v>36956.1</v>
      </c>
      <c r="EK193">
        <v>45465.599999999999</v>
      </c>
      <c r="EL193">
        <v>42338.6</v>
      </c>
      <c r="EM193">
        <v>1.7301</v>
      </c>
      <c r="EN193">
        <v>2.08148</v>
      </c>
      <c r="EO193">
        <v>-0.24915499999999999</v>
      </c>
      <c r="EP193">
        <v>0</v>
      </c>
      <c r="EQ193">
        <v>29.401399999999999</v>
      </c>
      <c r="ER193">
        <v>999.9</v>
      </c>
      <c r="ES193">
        <v>26.736999999999998</v>
      </c>
      <c r="ET193">
        <v>37.404000000000003</v>
      </c>
      <c r="EU193">
        <v>23.107399999999998</v>
      </c>
      <c r="EV193">
        <v>53.070399999999999</v>
      </c>
      <c r="EW193">
        <v>32.203499999999998</v>
      </c>
      <c r="EX193">
        <v>2</v>
      </c>
      <c r="EY193">
        <v>0.36223100000000003</v>
      </c>
      <c r="EZ193">
        <v>9.2810500000000005</v>
      </c>
      <c r="FA193">
        <v>20.0108</v>
      </c>
      <c r="FB193">
        <v>5.2384000000000004</v>
      </c>
      <c r="FC193">
        <v>11.997999999999999</v>
      </c>
      <c r="FD193">
        <v>4.9559499999999996</v>
      </c>
      <c r="FE193">
        <v>3.3039999999999998</v>
      </c>
      <c r="FF193">
        <v>9999</v>
      </c>
      <c r="FG193">
        <v>322.60000000000002</v>
      </c>
      <c r="FH193">
        <v>9999</v>
      </c>
      <c r="FI193">
        <v>4704</v>
      </c>
      <c r="FJ193">
        <v>1.8681300000000001</v>
      </c>
      <c r="FK193">
        <v>1.8638600000000001</v>
      </c>
      <c r="FL193">
        <v>1.87134</v>
      </c>
      <c r="FM193">
        <v>1.8624700000000001</v>
      </c>
      <c r="FN193">
        <v>1.86178</v>
      </c>
      <c r="FO193">
        <v>1.8681300000000001</v>
      </c>
      <c r="FP193">
        <v>1.85836</v>
      </c>
      <c r="FQ193">
        <v>1.8645700000000001</v>
      </c>
      <c r="FR193">
        <v>5</v>
      </c>
      <c r="FS193">
        <v>0</v>
      </c>
      <c r="FT193">
        <v>0</v>
      </c>
      <c r="FU193">
        <v>0</v>
      </c>
      <c r="FV193" t="s">
        <v>360</v>
      </c>
      <c r="FW193" t="s">
        <v>361</v>
      </c>
      <c r="FX193" t="s">
        <v>362</v>
      </c>
      <c r="FY193" t="s">
        <v>362</v>
      </c>
      <c r="FZ193" t="s">
        <v>362</v>
      </c>
      <c r="GA193" t="s">
        <v>362</v>
      </c>
      <c r="GB193">
        <v>0</v>
      </c>
      <c r="GC193">
        <v>100</v>
      </c>
      <c r="GD193">
        <v>100</v>
      </c>
      <c r="GE193">
        <v>3.1909999999999998</v>
      </c>
      <c r="GF193">
        <v>0.1951</v>
      </c>
      <c r="GG193">
        <v>2.06512692478187</v>
      </c>
      <c r="GH193">
        <v>1.5675561973404399E-3</v>
      </c>
      <c r="GI193">
        <v>-8.2833039480674595E-7</v>
      </c>
      <c r="GJ193">
        <v>5.0085055433431996E-10</v>
      </c>
      <c r="GK193">
        <v>-8.2657068672907993E-2</v>
      </c>
      <c r="GL193">
        <v>-3.8189079593307799E-2</v>
      </c>
      <c r="GM193">
        <v>3.2721738724615498E-3</v>
      </c>
      <c r="GN193">
        <v>-3.9688209873996E-5</v>
      </c>
      <c r="GO193">
        <v>3</v>
      </c>
      <c r="GP193">
        <v>2235</v>
      </c>
      <c r="GQ193">
        <v>2</v>
      </c>
      <c r="GR193">
        <v>25</v>
      </c>
      <c r="GS193">
        <v>37.9</v>
      </c>
      <c r="GT193">
        <v>37.799999999999997</v>
      </c>
      <c r="GU193">
        <v>2.6196299999999999</v>
      </c>
      <c r="GV193">
        <v>2.3718300000000001</v>
      </c>
      <c r="GW193">
        <v>1.9982899999999999</v>
      </c>
      <c r="GX193">
        <v>2.6879900000000001</v>
      </c>
      <c r="GY193">
        <v>2.0947300000000002</v>
      </c>
      <c r="GZ193">
        <v>2.36572</v>
      </c>
      <c r="HA193">
        <v>41.430100000000003</v>
      </c>
      <c r="HB193">
        <v>14.456</v>
      </c>
      <c r="HC193">
        <v>18</v>
      </c>
      <c r="HD193">
        <v>420.12900000000002</v>
      </c>
      <c r="HE193">
        <v>655.27499999999998</v>
      </c>
      <c r="HF193">
        <v>18.208400000000001</v>
      </c>
      <c r="HG193">
        <v>31.894300000000001</v>
      </c>
      <c r="HH193">
        <v>30.001899999999999</v>
      </c>
      <c r="HI193">
        <v>31.279299999999999</v>
      </c>
      <c r="HJ193">
        <v>31.288499999999999</v>
      </c>
      <c r="HK193">
        <v>52.4938</v>
      </c>
      <c r="HL193">
        <v>41.870199999999997</v>
      </c>
      <c r="HM193">
        <v>0</v>
      </c>
      <c r="HN193">
        <v>14.3309</v>
      </c>
      <c r="HO193">
        <v>1005.82</v>
      </c>
      <c r="HP193">
        <v>14.688499999999999</v>
      </c>
      <c r="HQ193">
        <v>96.178100000000001</v>
      </c>
      <c r="HR193">
        <v>99.506699999999995</v>
      </c>
    </row>
    <row r="194" spans="1:226" x14ac:dyDescent="0.2">
      <c r="A194">
        <v>178</v>
      </c>
      <c r="B194">
        <v>1657213772.5</v>
      </c>
      <c r="C194">
        <v>2056.9000000953702</v>
      </c>
      <c r="D194" t="s">
        <v>717</v>
      </c>
      <c r="E194" t="s">
        <v>718</v>
      </c>
      <c r="F194">
        <v>5</v>
      </c>
      <c r="G194" t="s">
        <v>600</v>
      </c>
      <c r="H194" t="s">
        <v>356</v>
      </c>
      <c r="I194">
        <v>1657213764.67857</v>
      </c>
      <c r="J194">
        <f t="shared" si="68"/>
        <v>5.6640634610172422E-3</v>
      </c>
      <c r="K194">
        <f t="shared" si="69"/>
        <v>5.6640634610172418</v>
      </c>
      <c r="L194">
        <f t="shared" si="70"/>
        <v>30.771144174711388</v>
      </c>
      <c r="M194">
        <f t="shared" si="71"/>
        <v>908.16678571428599</v>
      </c>
      <c r="N194">
        <f t="shared" si="72"/>
        <v>682.44874897381942</v>
      </c>
      <c r="O194">
        <f t="shared" si="73"/>
        <v>50.962240109911455</v>
      </c>
      <c r="P194">
        <f t="shared" si="74"/>
        <v>67.817860114787109</v>
      </c>
      <c r="Q194">
        <f t="shared" si="75"/>
        <v>0.26278754554048267</v>
      </c>
      <c r="R194">
        <f t="shared" si="76"/>
        <v>2.4448118866309141</v>
      </c>
      <c r="S194">
        <f t="shared" si="77"/>
        <v>0.24804307212981139</v>
      </c>
      <c r="T194">
        <f t="shared" si="78"/>
        <v>0.15628267173238172</v>
      </c>
      <c r="U194">
        <f t="shared" si="79"/>
        <v>321.51502435714281</v>
      </c>
      <c r="V194">
        <f t="shared" si="80"/>
        <v>25.660063290938304</v>
      </c>
      <c r="W194">
        <f t="shared" si="81"/>
        <v>25.310582142857101</v>
      </c>
      <c r="X194">
        <f t="shared" si="82"/>
        <v>3.2390330135210563</v>
      </c>
      <c r="Y194">
        <f t="shared" si="83"/>
        <v>49.4998137208893</v>
      </c>
      <c r="Z194">
        <f t="shared" si="84"/>
        <v>1.588940090369023</v>
      </c>
      <c r="AA194">
        <f t="shared" si="85"/>
        <v>3.2099920604316901</v>
      </c>
      <c r="AB194">
        <f t="shared" si="86"/>
        <v>1.6500929231520334</v>
      </c>
      <c r="AC194">
        <f t="shared" si="87"/>
        <v>-249.78519863086038</v>
      </c>
      <c r="AD194">
        <f t="shared" si="88"/>
        <v>-19.946287452355399</v>
      </c>
      <c r="AE194">
        <f t="shared" si="89"/>
        <v>-1.7298295955567842</v>
      </c>
      <c r="AF194">
        <f t="shared" si="90"/>
        <v>50.053708678370235</v>
      </c>
      <c r="AG194">
        <f t="shared" si="91"/>
        <v>48.85705564800783</v>
      </c>
      <c r="AH194">
        <f t="shared" si="92"/>
        <v>5.6719672003733113</v>
      </c>
      <c r="AI194">
        <f t="shared" si="93"/>
        <v>30.771144174711388</v>
      </c>
      <c r="AJ194">
        <v>1004.29227994379</v>
      </c>
      <c r="AK194">
        <v>953.06978181818101</v>
      </c>
      <c r="AL194">
        <v>3.4418571217914402</v>
      </c>
      <c r="AM194">
        <v>66.437045708557406</v>
      </c>
      <c r="AN194">
        <f t="shared" si="94"/>
        <v>5.6640634610172418</v>
      </c>
      <c r="AO194">
        <v>14.6424262817004</v>
      </c>
      <c r="AP194">
        <v>21.293192307692301</v>
      </c>
      <c r="AQ194">
        <v>2.3148633386494701E-4</v>
      </c>
      <c r="AR194">
        <v>78.865860045576497</v>
      </c>
      <c r="AS194">
        <v>23</v>
      </c>
      <c r="AT194">
        <v>5</v>
      </c>
      <c r="AU194">
        <f t="shared" si="95"/>
        <v>1</v>
      </c>
      <c r="AV194">
        <f t="shared" si="96"/>
        <v>0</v>
      </c>
      <c r="AW194">
        <f t="shared" si="97"/>
        <v>39673.834156452082</v>
      </c>
      <c r="AX194">
        <f t="shared" si="98"/>
        <v>1999.99</v>
      </c>
      <c r="AY194">
        <f t="shared" si="99"/>
        <v>1681.1919214285713</v>
      </c>
      <c r="AZ194">
        <f t="shared" si="100"/>
        <v>0.84060016371510415</v>
      </c>
      <c r="BA194">
        <f t="shared" si="101"/>
        <v>0.16075831597015125</v>
      </c>
      <c r="BB194">
        <v>6</v>
      </c>
      <c r="BC194">
        <v>0.5</v>
      </c>
      <c r="BD194" t="s">
        <v>357</v>
      </c>
      <c r="BE194">
        <v>2</v>
      </c>
      <c r="BF194" t="b">
        <v>1</v>
      </c>
      <c r="BG194">
        <v>1657213764.67857</v>
      </c>
      <c r="BH194">
        <v>908.16678571428599</v>
      </c>
      <c r="BI194">
        <v>972.97378571428601</v>
      </c>
      <c r="BJ194">
        <v>21.277914285714299</v>
      </c>
      <c r="BK194">
        <v>14.6166642857143</v>
      </c>
      <c r="BL194">
        <v>904.99014285714304</v>
      </c>
      <c r="BM194">
        <v>21.083178571428601</v>
      </c>
      <c r="BN194">
        <v>500.021428571429</v>
      </c>
      <c r="BO194">
        <v>74.575550000000007</v>
      </c>
      <c r="BP194">
        <v>0.100006496428571</v>
      </c>
      <c r="BQ194">
        <v>25.15925</v>
      </c>
      <c r="BR194">
        <v>25.310582142857101</v>
      </c>
      <c r="BS194">
        <v>999.9</v>
      </c>
      <c r="BT194">
        <v>0</v>
      </c>
      <c r="BU194">
        <v>0</v>
      </c>
      <c r="BV194">
        <v>9999.1964285714294</v>
      </c>
      <c r="BW194">
        <v>0</v>
      </c>
      <c r="BX194">
        <v>404.68128571428599</v>
      </c>
      <c r="BY194">
        <v>-64.806864285714298</v>
      </c>
      <c r="BZ194">
        <v>927.91114285714298</v>
      </c>
      <c r="CA194">
        <v>987.40717857142897</v>
      </c>
      <c r="CB194">
        <v>6.6612603571428597</v>
      </c>
      <c r="CC194">
        <v>972.97378571428601</v>
      </c>
      <c r="CD194">
        <v>14.6166642857143</v>
      </c>
      <c r="CE194">
        <v>1.5868132142857101</v>
      </c>
      <c r="CF194">
        <v>1.0900449999999999</v>
      </c>
      <c r="CG194">
        <v>13.8313321428571</v>
      </c>
      <c r="CH194">
        <v>8.1789485714285703</v>
      </c>
      <c r="CI194">
        <v>1999.99</v>
      </c>
      <c r="CJ194">
        <v>0.979994928571429</v>
      </c>
      <c r="CK194">
        <v>2.0005042857142899E-2</v>
      </c>
      <c r="CL194">
        <v>0</v>
      </c>
      <c r="CM194">
        <v>2.444925</v>
      </c>
      <c r="CN194">
        <v>0</v>
      </c>
      <c r="CO194">
        <v>16242.796428571401</v>
      </c>
      <c r="CP194">
        <v>16705.282142857101</v>
      </c>
      <c r="CQ194">
        <v>49.537642857142799</v>
      </c>
      <c r="CR194">
        <v>51.111499999999999</v>
      </c>
      <c r="CS194">
        <v>50.548714285714297</v>
      </c>
      <c r="CT194">
        <v>49.709499999999998</v>
      </c>
      <c r="CU194">
        <v>48.481999999999999</v>
      </c>
      <c r="CV194">
        <v>1959.97928571429</v>
      </c>
      <c r="CW194">
        <v>40.0107142857143</v>
      </c>
      <c r="CX194">
        <v>0</v>
      </c>
      <c r="CY194">
        <v>1651530834.2</v>
      </c>
      <c r="CZ194">
        <v>0</v>
      </c>
      <c r="DA194">
        <v>1657211497.5999999</v>
      </c>
      <c r="DB194" t="s">
        <v>358</v>
      </c>
      <c r="DC194">
        <v>1657211493.5999999</v>
      </c>
      <c r="DD194">
        <v>1657211497.5999999</v>
      </c>
      <c r="DE194">
        <v>1</v>
      </c>
      <c r="DF194">
        <v>1.526</v>
      </c>
      <c r="DG194">
        <v>4.4999999999999998E-2</v>
      </c>
      <c r="DH194">
        <v>2.6110000000000002</v>
      </c>
      <c r="DI194">
        <v>0.157</v>
      </c>
      <c r="DJ194">
        <v>420</v>
      </c>
      <c r="DK194">
        <v>20</v>
      </c>
      <c r="DL194">
        <v>0.57999999999999996</v>
      </c>
      <c r="DM194">
        <v>0.22</v>
      </c>
      <c r="DN194">
        <v>-64.685217073170705</v>
      </c>
      <c r="DO194">
        <v>-2.45387038327523</v>
      </c>
      <c r="DP194">
        <v>0.28886583256020698</v>
      </c>
      <c r="DQ194">
        <v>0</v>
      </c>
      <c r="DR194">
        <v>6.6724990243902402</v>
      </c>
      <c r="DS194">
        <v>-0.23971379790939701</v>
      </c>
      <c r="DT194">
        <v>2.5301177144588401E-2</v>
      </c>
      <c r="DU194">
        <v>0</v>
      </c>
      <c r="DV194">
        <v>0</v>
      </c>
      <c r="DW194">
        <v>2</v>
      </c>
      <c r="DX194" t="s">
        <v>359</v>
      </c>
      <c r="DY194">
        <v>2.8231999999999999</v>
      </c>
      <c r="DZ194">
        <v>2.7164999999999999</v>
      </c>
      <c r="EA194">
        <v>0.131434</v>
      </c>
      <c r="EB194">
        <v>0.13720099999999999</v>
      </c>
      <c r="EC194">
        <v>7.7677899999999994E-2</v>
      </c>
      <c r="ED194">
        <v>5.9246800000000002E-2</v>
      </c>
      <c r="EE194">
        <v>24342.2</v>
      </c>
      <c r="EF194">
        <v>20985.9</v>
      </c>
      <c r="EG194">
        <v>25113</v>
      </c>
      <c r="EH194">
        <v>23710.3</v>
      </c>
      <c r="EI194">
        <v>39596.300000000003</v>
      </c>
      <c r="EJ194">
        <v>36952.199999999997</v>
      </c>
      <c r="EK194">
        <v>45463.7</v>
      </c>
      <c r="EL194">
        <v>42336.2</v>
      </c>
      <c r="EM194">
        <v>1.7294799999999999</v>
      </c>
      <c r="EN194">
        <v>2.0811999999999999</v>
      </c>
      <c r="EO194">
        <v>-0.250693</v>
      </c>
      <c r="EP194">
        <v>0</v>
      </c>
      <c r="EQ194">
        <v>29.426300000000001</v>
      </c>
      <c r="ER194">
        <v>999.9</v>
      </c>
      <c r="ES194">
        <v>26.736999999999998</v>
      </c>
      <c r="ET194">
        <v>37.404000000000003</v>
      </c>
      <c r="EU194">
        <v>23.107099999999999</v>
      </c>
      <c r="EV194">
        <v>53.3904</v>
      </c>
      <c r="EW194">
        <v>32.1755</v>
      </c>
      <c r="EX194">
        <v>2</v>
      </c>
      <c r="EY194">
        <v>0.36425800000000003</v>
      </c>
      <c r="EZ194">
        <v>9.2810500000000005</v>
      </c>
      <c r="FA194">
        <v>20.0108</v>
      </c>
      <c r="FB194">
        <v>5.2375100000000003</v>
      </c>
      <c r="FC194">
        <v>11.997400000000001</v>
      </c>
      <c r="FD194">
        <v>4.9560000000000004</v>
      </c>
      <c r="FE194">
        <v>3.3039499999999999</v>
      </c>
      <c r="FF194">
        <v>9999</v>
      </c>
      <c r="FG194">
        <v>322.60000000000002</v>
      </c>
      <c r="FH194">
        <v>9999</v>
      </c>
      <c r="FI194">
        <v>4704</v>
      </c>
      <c r="FJ194">
        <v>1.8681300000000001</v>
      </c>
      <c r="FK194">
        <v>1.8638600000000001</v>
      </c>
      <c r="FL194">
        <v>1.87134</v>
      </c>
      <c r="FM194">
        <v>1.8624499999999999</v>
      </c>
      <c r="FN194">
        <v>1.86178</v>
      </c>
      <c r="FO194">
        <v>1.8681399999999999</v>
      </c>
      <c r="FP194">
        <v>1.85836</v>
      </c>
      <c r="FQ194">
        <v>1.86459</v>
      </c>
      <c r="FR194">
        <v>5</v>
      </c>
      <c r="FS194">
        <v>0</v>
      </c>
      <c r="FT194">
        <v>0</v>
      </c>
      <c r="FU194">
        <v>0</v>
      </c>
      <c r="FV194" t="s">
        <v>360</v>
      </c>
      <c r="FW194" t="s">
        <v>361</v>
      </c>
      <c r="FX194" t="s">
        <v>362</v>
      </c>
      <c r="FY194" t="s">
        <v>362</v>
      </c>
      <c r="FZ194" t="s">
        <v>362</v>
      </c>
      <c r="GA194" t="s">
        <v>362</v>
      </c>
      <c r="GB194">
        <v>0</v>
      </c>
      <c r="GC194">
        <v>100</v>
      </c>
      <c r="GD194">
        <v>100</v>
      </c>
      <c r="GE194">
        <v>3.2109999999999999</v>
      </c>
      <c r="GF194">
        <v>0.19550000000000001</v>
      </c>
      <c r="GG194">
        <v>2.06512692478187</v>
      </c>
      <c r="GH194">
        <v>1.5675561973404399E-3</v>
      </c>
      <c r="GI194">
        <v>-8.2833039480674595E-7</v>
      </c>
      <c r="GJ194">
        <v>5.0085055433431996E-10</v>
      </c>
      <c r="GK194">
        <v>-8.2657068672907993E-2</v>
      </c>
      <c r="GL194">
        <v>-3.8189079593307799E-2</v>
      </c>
      <c r="GM194">
        <v>3.2721738724615498E-3</v>
      </c>
      <c r="GN194">
        <v>-3.9688209873996E-5</v>
      </c>
      <c r="GO194">
        <v>3</v>
      </c>
      <c r="GP194">
        <v>2235</v>
      </c>
      <c r="GQ194">
        <v>2</v>
      </c>
      <c r="GR194">
        <v>25</v>
      </c>
      <c r="GS194">
        <v>38</v>
      </c>
      <c r="GT194">
        <v>37.9</v>
      </c>
      <c r="GU194">
        <v>2.65015</v>
      </c>
      <c r="GV194">
        <v>2.36694</v>
      </c>
      <c r="GW194">
        <v>1.9982899999999999</v>
      </c>
      <c r="GX194">
        <v>2.6879900000000001</v>
      </c>
      <c r="GY194">
        <v>2.0935100000000002</v>
      </c>
      <c r="GZ194">
        <v>2.4108900000000002</v>
      </c>
      <c r="HA194">
        <v>41.430100000000003</v>
      </c>
      <c r="HB194">
        <v>14.4735</v>
      </c>
      <c r="HC194">
        <v>18</v>
      </c>
      <c r="HD194">
        <v>419.89400000000001</v>
      </c>
      <c r="HE194">
        <v>655.25699999999995</v>
      </c>
      <c r="HF194">
        <v>18.2272</v>
      </c>
      <c r="HG194">
        <v>31.917400000000001</v>
      </c>
      <c r="HH194">
        <v>30.001999999999999</v>
      </c>
      <c r="HI194">
        <v>31.298200000000001</v>
      </c>
      <c r="HJ194">
        <v>31.3078</v>
      </c>
      <c r="HK194">
        <v>53.083399999999997</v>
      </c>
      <c r="HL194">
        <v>41.561199999999999</v>
      </c>
      <c r="HM194">
        <v>0</v>
      </c>
      <c r="HN194">
        <v>14.339</v>
      </c>
      <c r="HO194">
        <v>1025.9000000000001</v>
      </c>
      <c r="HP194">
        <v>14.826700000000001</v>
      </c>
      <c r="HQ194">
        <v>96.173699999999997</v>
      </c>
      <c r="HR194">
        <v>99.500900000000001</v>
      </c>
    </row>
    <row r="195" spans="1:226" x14ac:dyDescent="0.2">
      <c r="A195">
        <v>179</v>
      </c>
      <c r="B195">
        <v>1657213778</v>
      </c>
      <c r="C195">
        <v>2062.4000000953702</v>
      </c>
      <c r="D195" t="s">
        <v>719</v>
      </c>
      <c r="E195" t="s">
        <v>720</v>
      </c>
      <c r="F195">
        <v>5</v>
      </c>
      <c r="G195" t="s">
        <v>600</v>
      </c>
      <c r="H195" t="s">
        <v>356</v>
      </c>
      <c r="I195">
        <v>1657213770.25</v>
      </c>
      <c r="J195">
        <f t="shared" si="68"/>
        <v>5.6437978254955815E-3</v>
      </c>
      <c r="K195">
        <f t="shared" si="69"/>
        <v>5.6437978254955814</v>
      </c>
      <c r="L195">
        <f t="shared" si="70"/>
        <v>30.589706195919156</v>
      </c>
      <c r="M195">
        <f t="shared" si="71"/>
        <v>926.82746428571397</v>
      </c>
      <c r="N195">
        <f t="shared" si="72"/>
        <v>700.57512208996127</v>
      </c>
      <c r="O195">
        <f t="shared" si="73"/>
        <v>52.315260839044292</v>
      </c>
      <c r="P195">
        <f t="shared" si="74"/>
        <v>69.210594293228226</v>
      </c>
      <c r="Q195">
        <f t="shared" si="75"/>
        <v>0.26141033916848122</v>
      </c>
      <c r="R195">
        <f t="shared" si="76"/>
        <v>2.443595880225637</v>
      </c>
      <c r="S195">
        <f t="shared" si="77"/>
        <v>0.24680857063735853</v>
      </c>
      <c r="T195">
        <f t="shared" si="78"/>
        <v>0.15549926000136699</v>
      </c>
      <c r="U195">
        <f t="shared" si="79"/>
        <v>321.51709199999931</v>
      </c>
      <c r="V195">
        <f t="shared" si="80"/>
        <v>25.685574179373518</v>
      </c>
      <c r="W195">
        <f t="shared" si="81"/>
        <v>25.3266071428571</v>
      </c>
      <c r="X195">
        <f t="shared" si="82"/>
        <v>3.2421216437730189</v>
      </c>
      <c r="Y195">
        <f t="shared" si="83"/>
        <v>49.469645903064283</v>
      </c>
      <c r="Z195">
        <f t="shared" si="84"/>
        <v>1.5897722796345819</v>
      </c>
      <c r="AA195">
        <f t="shared" si="85"/>
        <v>3.2136318152544265</v>
      </c>
      <c r="AB195">
        <f t="shared" si="86"/>
        <v>1.652349364138437</v>
      </c>
      <c r="AC195">
        <f t="shared" si="87"/>
        <v>-248.89148410435516</v>
      </c>
      <c r="AD195">
        <f t="shared" si="88"/>
        <v>-19.540208102874995</v>
      </c>
      <c r="AE195">
        <f t="shared" si="89"/>
        <v>-1.6957548633010748</v>
      </c>
      <c r="AF195">
        <f t="shared" si="90"/>
        <v>51.389644929468062</v>
      </c>
      <c r="AG195">
        <f t="shared" si="91"/>
        <v>48.884260314134529</v>
      </c>
      <c r="AH195">
        <f t="shared" si="92"/>
        <v>5.6461297881892589</v>
      </c>
      <c r="AI195">
        <f t="shared" si="93"/>
        <v>30.589706195919156</v>
      </c>
      <c r="AJ195">
        <v>1022.92518628327</v>
      </c>
      <c r="AK195">
        <v>971.89630909090999</v>
      </c>
      <c r="AL195">
        <v>3.44839519720751</v>
      </c>
      <c r="AM195">
        <v>66.437045708557406</v>
      </c>
      <c r="AN195">
        <f t="shared" si="94"/>
        <v>5.6437978254955814</v>
      </c>
      <c r="AO195">
        <v>14.673346988658</v>
      </c>
      <c r="AP195">
        <v>21.300842657342699</v>
      </c>
      <c r="AQ195">
        <v>1.26878037918145E-4</v>
      </c>
      <c r="AR195">
        <v>78.865860045576497</v>
      </c>
      <c r="AS195">
        <v>23</v>
      </c>
      <c r="AT195">
        <v>5</v>
      </c>
      <c r="AU195">
        <f t="shared" si="95"/>
        <v>1</v>
      </c>
      <c r="AV195">
        <f t="shared" si="96"/>
        <v>0</v>
      </c>
      <c r="AW195">
        <f t="shared" si="97"/>
        <v>39641.136201461952</v>
      </c>
      <c r="AX195">
        <f t="shared" si="98"/>
        <v>2000.0032142857101</v>
      </c>
      <c r="AY195">
        <f t="shared" si="99"/>
        <v>1681.2029999999966</v>
      </c>
      <c r="AZ195">
        <f t="shared" si="100"/>
        <v>0.84060014903547475</v>
      </c>
      <c r="BA195">
        <f t="shared" si="101"/>
        <v>0.16075828763846628</v>
      </c>
      <c r="BB195">
        <v>6</v>
      </c>
      <c r="BC195">
        <v>0.5</v>
      </c>
      <c r="BD195" t="s">
        <v>357</v>
      </c>
      <c r="BE195">
        <v>2</v>
      </c>
      <c r="BF195" t="b">
        <v>1</v>
      </c>
      <c r="BG195">
        <v>1657213770.25</v>
      </c>
      <c r="BH195">
        <v>926.82746428571397</v>
      </c>
      <c r="BI195">
        <v>991.766214285714</v>
      </c>
      <c r="BJ195">
        <v>21.2892928571429</v>
      </c>
      <c r="BK195">
        <v>14.658378571428599</v>
      </c>
      <c r="BL195">
        <v>923.62657142857199</v>
      </c>
      <c r="BM195">
        <v>21.094042857142899</v>
      </c>
      <c r="BN195">
        <v>500.01499999999999</v>
      </c>
      <c r="BO195">
        <v>74.574735714285694</v>
      </c>
      <c r="BP195">
        <v>9.9998214285714301E-2</v>
      </c>
      <c r="BQ195">
        <v>25.1782821428571</v>
      </c>
      <c r="BR195">
        <v>25.3266071428571</v>
      </c>
      <c r="BS195">
        <v>999.9</v>
      </c>
      <c r="BT195">
        <v>0</v>
      </c>
      <c r="BU195">
        <v>0</v>
      </c>
      <c r="BV195">
        <v>9991.3839285714294</v>
      </c>
      <c r="BW195">
        <v>0</v>
      </c>
      <c r="BX195">
        <v>403.32660714285697</v>
      </c>
      <c r="BY195">
        <v>-64.938842857142902</v>
      </c>
      <c r="BZ195">
        <v>946.98853571428594</v>
      </c>
      <c r="CA195">
        <v>1006.5215357142901</v>
      </c>
      <c r="CB195">
        <v>6.6309103571428603</v>
      </c>
      <c r="CC195">
        <v>991.766214285714</v>
      </c>
      <c r="CD195">
        <v>14.658378571428599</v>
      </c>
      <c r="CE195">
        <v>1.58764285714286</v>
      </c>
      <c r="CF195">
        <v>1.0931442857142899</v>
      </c>
      <c r="CG195">
        <v>13.839382142857101</v>
      </c>
      <c r="CH195">
        <v>8.2207489285714299</v>
      </c>
      <c r="CI195">
        <v>2000.0032142857101</v>
      </c>
      <c r="CJ195">
        <v>0.97999557142857097</v>
      </c>
      <c r="CK195">
        <v>2.0004357142857102E-2</v>
      </c>
      <c r="CL195">
        <v>0</v>
      </c>
      <c r="CM195">
        <v>2.4597607142857099</v>
      </c>
      <c r="CN195">
        <v>0</v>
      </c>
      <c r="CO195">
        <v>16186.8785714286</v>
      </c>
      <c r="CP195">
        <v>16705.407142857101</v>
      </c>
      <c r="CQ195">
        <v>49.559785714285702</v>
      </c>
      <c r="CR195">
        <v>51.131571428571398</v>
      </c>
      <c r="CS195">
        <v>50.564250000000001</v>
      </c>
      <c r="CT195">
        <v>49.731999999999999</v>
      </c>
      <c r="CU195">
        <v>48.4955</v>
      </c>
      <c r="CV195">
        <v>1959.9932142857101</v>
      </c>
      <c r="CW195">
        <v>40.01</v>
      </c>
      <c r="CX195">
        <v>0</v>
      </c>
      <c r="CY195">
        <v>1651530839.5999999</v>
      </c>
      <c r="CZ195">
        <v>0</v>
      </c>
      <c r="DA195">
        <v>1657211497.5999999</v>
      </c>
      <c r="DB195" t="s">
        <v>358</v>
      </c>
      <c r="DC195">
        <v>1657211493.5999999</v>
      </c>
      <c r="DD195">
        <v>1657211497.5999999</v>
      </c>
      <c r="DE195">
        <v>1</v>
      </c>
      <c r="DF195">
        <v>1.526</v>
      </c>
      <c r="DG195">
        <v>4.4999999999999998E-2</v>
      </c>
      <c r="DH195">
        <v>2.6110000000000002</v>
      </c>
      <c r="DI195">
        <v>0.157</v>
      </c>
      <c r="DJ195">
        <v>420</v>
      </c>
      <c r="DK195">
        <v>20</v>
      </c>
      <c r="DL195">
        <v>0.57999999999999996</v>
      </c>
      <c r="DM195">
        <v>0.22</v>
      </c>
      <c r="DN195">
        <v>-64.859314634146301</v>
      </c>
      <c r="DO195">
        <v>-1.4874418118467501</v>
      </c>
      <c r="DP195">
        <v>0.23097355308533801</v>
      </c>
      <c r="DQ195">
        <v>0</v>
      </c>
      <c r="DR195">
        <v>6.6463400000000004</v>
      </c>
      <c r="DS195">
        <v>-0.30319693379790502</v>
      </c>
      <c r="DT195">
        <v>3.2034779194631303E-2</v>
      </c>
      <c r="DU195">
        <v>0</v>
      </c>
      <c r="DV195">
        <v>0</v>
      </c>
      <c r="DW195">
        <v>2</v>
      </c>
      <c r="DX195" t="s">
        <v>359</v>
      </c>
      <c r="DY195">
        <v>2.8227000000000002</v>
      </c>
      <c r="DZ195">
        <v>2.7164700000000002</v>
      </c>
      <c r="EA195">
        <v>0.13311500000000001</v>
      </c>
      <c r="EB195">
        <v>0.13886899999999999</v>
      </c>
      <c r="EC195">
        <v>7.7695299999999995E-2</v>
      </c>
      <c r="ED195">
        <v>5.9488699999999999E-2</v>
      </c>
      <c r="EE195">
        <v>24293.5</v>
      </c>
      <c r="EF195">
        <v>20944.400000000001</v>
      </c>
      <c r="EG195">
        <v>25111.5</v>
      </c>
      <c r="EH195">
        <v>23709.4</v>
      </c>
      <c r="EI195">
        <v>39593.5</v>
      </c>
      <c r="EJ195">
        <v>36941.699999999997</v>
      </c>
      <c r="EK195">
        <v>45461.2</v>
      </c>
      <c r="EL195">
        <v>42335</v>
      </c>
      <c r="EM195">
        <v>1.72925</v>
      </c>
      <c r="EN195">
        <v>2.0812499999999998</v>
      </c>
      <c r="EO195">
        <v>-0.25142700000000001</v>
      </c>
      <c r="EP195">
        <v>0</v>
      </c>
      <c r="EQ195">
        <v>29.454599999999999</v>
      </c>
      <c r="ER195">
        <v>999.9</v>
      </c>
      <c r="ES195">
        <v>26.736999999999998</v>
      </c>
      <c r="ET195">
        <v>37.414000000000001</v>
      </c>
      <c r="EU195">
        <v>23.119800000000001</v>
      </c>
      <c r="EV195">
        <v>53.450400000000002</v>
      </c>
      <c r="EW195">
        <v>32.1554</v>
      </c>
      <c r="EX195">
        <v>2</v>
      </c>
      <c r="EY195">
        <v>0.36646299999999998</v>
      </c>
      <c r="EZ195">
        <v>9.2810500000000005</v>
      </c>
      <c r="FA195">
        <v>20.0107</v>
      </c>
      <c r="FB195">
        <v>5.23766</v>
      </c>
      <c r="FC195">
        <v>11.997999999999999</v>
      </c>
      <c r="FD195">
        <v>4.9560000000000004</v>
      </c>
      <c r="FE195">
        <v>3.3038699999999999</v>
      </c>
      <c r="FF195">
        <v>9999</v>
      </c>
      <c r="FG195">
        <v>322.60000000000002</v>
      </c>
      <c r="FH195">
        <v>9999</v>
      </c>
      <c r="FI195">
        <v>4704.3</v>
      </c>
      <c r="FJ195">
        <v>1.8681300000000001</v>
      </c>
      <c r="FK195">
        <v>1.8638600000000001</v>
      </c>
      <c r="FL195">
        <v>1.8713299999999999</v>
      </c>
      <c r="FM195">
        <v>1.8624400000000001</v>
      </c>
      <c r="FN195">
        <v>1.8617300000000001</v>
      </c>
      <c r="FO195">
        <v>1.8681300000000001</v>
      </c>
      <c r="FP195">
        <v>1.85836</v>
      </c>
      <c r="FQ195">
        <v>1.86459</v>
      </c>
      <c r="FR195">
        <v>5</v>
      </c>
      <c r="FS195">
        <v>0</v>
      </c>
      <c r="FT195">
        <v>0</v>
      </c>
      <c r="FU195">
        <v>0</v>
      </c>
      <c r="FV195" t="s">
        <v>360</v>
      </c>
      <c r="FW195" t="s">
        <v>361</v>
      </c>
      <c r="FX195" t="s">
        <v>362</v>
      </c>
      <c r="FY195" t="s">
        <v>362</v>
      </c>
      <c r="FZ195" t="s">
        <v>362</v>
      </c>
      <c r="GA195" t="s">
        <v>362</v>
      </c>
      <c r="GB195">
        <v>0</v>
      </c>
      <c r="GC195">
        <v>100</v>
      </c>
      <c r="GD195">
        <v>100</v>
      </c>
      <c r="GE195">
        <v>3.2349999999999999</v>
      </c>
      <c r="GF195">
        <v>0.1958</v>
      </c>
      <c r="GG195">
        <v>2.06512692478187</v>
      </c>
      <c r="GH195">
        <v>1.5675561973404399E-3</v>
      </c>
      <c r="GI195">
        <v>-8.2833039480674595E-7</v>
      </c>
      <c r="GJ195">
        <v>5.0085055433431996E-10</v>
      </c>
      <c r="GK195">
        <v>-8.2657068672907993E-2</v>
      </c>
      <c r="GL195">
        <v>-3.8189079593307799E-2</v>
      </c>
      <c r="GM195">
        <v>3.2721738724615498E-3</v>
      </c>
      <c r="GN195">
        <v>-3.9688209873996E-5</v>
      </c>
      <c r="GO195">
        <v>3</v>
      </c>
      <c r="GP195">
        <v>2235</v>
      </c>
      <c r="GQ195">
        <v>2</v>
      </c>
      <c r="GR195">
        <v>25</v>
      </c>
      <c r="GS195">
        <v>38.1</v>
      </c>
      <c r="GT195">
        <v>38</v>
      </c>
      <c r="GU195">
        <v>2.6892100000000001</v>
      </c>
      <c r="GV195">
        <v>2.36328</v>
      </c>
      <c r="GW195">
        <v>1.9982899999999999</v>
      </c>
      <c r="GX195">
        <v>2.6879900000000001</v>
      </c>
      <c r="GY195">
        <v>2.0935100000000002</v>
      </c>
      <c r="GZ195">
        <v>2.3767100000000001</v>
      </c>
      <c r="HA195">
        <v>41.456200000000003</v>
      </c>
      <c r="HB195">
        <v>14.456</v>
      </c>
      <c r="HC195">
        <v>18</v>
      </c>
      <c r="HD195">
        <v>419.90699999999998</v>
      </c>
      <c r="HE195">
        <v>655.55399999999997</v>
      </c>
      <c r="HF195">
        <v>18.2485</v>
      </c>
      <c r="HG195">
        <v>31.945699999999999</v>
      </c>
      <c r="HH195">
        <v>30.001999999999999</v>
      </c>
      <c r="HI195">
        <v>31.32</v>
      </c>
      <c r="HJ195">
        <v>31.3308</v>
      </c>
      <c r="HK195">
        <v>53.8583</v>
      </c>
      <c r="HL195">
        <v>41.262099999999997</v>
      </c>
      <c r="HM195">
        <v>0</v>
      </c>
      <c r="HN195">
        <v>14.344799999999999</v>
      </c>
      <c r="HO195">
        <v>1039.33</v>
      </c>
      <c r="HP195">
        <v>14.8767</v>
      </c>
      <c r="HQ195">
        <v>96.168199999999999</v>
      </c>
      <c r="HR195">
        <v>99.497799999999998</v>
      </c>
    </row>
    <row r="196" spans="1:226" x14ac:dyDescent="0.2">
      <c r="A196">
        <v>180</v>
      </c>
      <c r="B196">
        <v>1657213783</v>
      </c>
      <c r="C196">
        <v>2067.4000000953702</v>
      </c>
      <c r="D196" t="s">
        <v>721</v>
      </c>
      <c r="E196" t="s">
        <v>722</v>
      </c>
      <c r="F196">
        <v>5</v>
      </c>
      <c r="G196" t="s">
        <v>600</v>
      </c>
      <c r="H196" t="s">
        <v>356</v>
      </c>
      <c r="I196">
        <v>1657213775.5185201</v>
      </c>
      <c r="J196">
        <f t="shared" si="68"/>
        <v>5.5917647062282173E-3</v>
      </c>
      <c r="K196">
        <f t="shared" si="69"/>
        <v>5.5917647062282176</v>
      </c>
      <c r="L196">
        <f t="shared" si="70"/>
        <v>30.635935162455404</v>
      </c>
      <c r="M196">
        <f t="shared" si="71"/>
        <v>944.54307407407396</v>
      </c>
      <c r="N196">
        <f t="shared" si="72"/>
        <v>715.20664691743923</v>
      </c>
      <c r="O196">
        <f t="shared" si="73"/>
        <v>53.407805983255052</v>
      </c>
      <c r="P196">
        <f t="shared" si="74"/>
        <v>70.533423396439346</v>
      </c>
      <c r="Q196">
        <f t="shared" si="75"/>
        <v>0.25844210034109927</v>
      </c>
      <c r="R196">
        <f t="shared" si="76"/>
        <v>2.4442240667879287</v>
      </c>
      <c r="S196">
        <f t="shared" si="77"/>
        <v>0.24416377485480673</v>
      </c>
      <c r="T196">
        <f t="shared" si="78"/>
        <v>0.15381943703983925</v>
      </c>
      <c r="U196">
        <f t="shared" si="79"/>
        <v>321.51717011111049</v>
      </c>
      <c r="V196">
        <f t="shared" si="80"/>
        <v>25.7188971760404</v>
      </c>
      <c r="W196">
        <f t="shared" si="81"/>
        <v>25.3437185185185</v>
      </c>
      <c r="X196">
        <f t="shared" si="82"/>
        <v>3.2454225007264021</v>
      </c>
      <c r="Y196">
        <f t="shared" si="83"/>
        <v>49.444801067635375</v>
      </c>
      <c r="Z196">
        <f t="shared" si="84"/>
        <v>1.5906231453955009</v>
      </c>
      <c r="AA196">
        <f t="shared" si="85"/>
        <v>3.2169674284252716</v>
      </c>
      <c r="AB196">
        <f t="shared" si="86"/>
        <v>1.6547993553309013</v>
      </c>
      <c r="AC196">
        <f t="shared" si="87"/>
        <v>-246.59682354466437</v>
      </c>
      <c r="AD196">
        <f t="shared" si="88"/>
        <v>-19.503869312053826</v>
      </c>
      <c r="AE196">
        <f t="shared" si="89"/>
        <v>-1.6924602039656205</v>
      </c>
      <c r="AF196">
        <f t="shared" si="90"/>
        <v>53.724017050426696</v>
      </c>
      <c r="AG196">
        <f t="shared" si="91"/>
        <v>48.904138453679984</v>
      </c>
      <c r="AH196">
        <f t="shared" si="92"/>
        <v>5.6167959971368626</v>
      </c>
      <c r="AI196">
        <f t="shared" si="93"/>
        <v>30.635935162455404</v>
      </c>
      <c r="AJ196">
        <v>1040.32285562633</v>
      </c>
      <c r="AK196">
        <v>989.15787878787899</v>
      </c>
      <c r="AL196">
        <v>3.4682674804065998</v>
      </c>
      <c r="AM196">
        <v>66.437045708557406</v>
      </c>
      <c r="AN196">
        <f t="shared" si="94"/>
        <v>5.5917647062282176</v>
      </c>
      <c r="AO196">
        <v>14.754213777409101</v>
      </c>
      <c r="AP196">
        <v>21.319759440559501</v>
      </c>
      <c r="AQ196">
        <v>2.6406299186897798E-4</v>
      </c>
      <c r="AR196">
        <v>78.865860045576497</v>
      </c>
      <c r="AS196">
        <v>23</v>
      </c>
      <c r="AT196">
        <v>5</v>
      </c>
      <c r="AU196">
        <f t="shared" si="95"/>
        <v>1</v>
      </c>
      <c r="AV196">
        <f t="shared" si="96"/>
        <v>0</v>
      </c>
      <c r="AW196">
        <f t="shared" si="97"/>
        <v>39654.390811544894</v>
      </c>
      <c r="AX196">
        <f t="shared" si="98"/>
        <v>2000.0037037037</v>
      </c>
      <c r="AY196">
        <f t="shared" si="99"/>
        <v>1681.2034111111079</v>
      </c>
      <c r="AZ196">
        <f t="shared" si="100"/>
        <v>0.84060014888861312</v>
      </c>
      <c r="BA196">
        <f t="shared" si="101"/>
        <v>0.1607582873550234</v>
      </c>
      <c r="BB196">
        <v>6</v>
      </c>
      <c r="BC196">
        <v>0.5</v>
      </c>
      <c r="BD196" t="s">
        <v>357</v>
      </c>
      <c r="BE196">
        <v>2</v>
      </c>
      <c r="BF196" t="b">
        <v>1</v>
      </c>
      <c r="BG196">
        <v>1657213775.5185201</v>
      </c>
      <c r="BH196">
        <v>944.54307407407396</v>
      </c>
      <c r="BI196">
        <v>1009.59181481481</v>
      </c>
      <c r="BJ196">
        <v>21.300711111111099</v>
      </c>
      <c r="BK196">
        <v>14.7043888888889</v>
      </c>
      <c r="BL196">
        <v>941.31862962962998</v>
      </c>
      <c r="BM196">
        <v>21.104944444444399</v>
      </c>
      <c r="BN196">
        <v>500.01992592592597</v>
      </c>
      <c r="BO196">
        <v>74.574644444444402</v>
      </c>
      <c r="BP196">
        <v>0.100005481481481</v>
      </c>
      <c r="BQ196">
        <v>25.195707407407401</v>
      </c>
      <c r="BR196">
        <v>25.3437185185185</v>
      </c>
      <c r="BS196">
        <v>999.9</v>
      </c>
      <c r="BT196">
        <v>0</v>
      </c>
      <c r="BU196">
        <v>0</v>
      </c>
      <c r="BV196">
        <v>9995.4881481481498</v>
      </c>
      <c r="BW196">
        <v>0</v>
      </c>
      <c r="BX196">
        <v>406.12811111111102</v>
      </c>
      <c r="BY196">
        <v>-65.048770370370406</v>
      </c>
      <c r="BZ196">
        <v>965.10066666666705</v>
      </c>
      <c r="CA196">
        <v>1024.6600000000001</v>
      </c>
      <c r="CB196">
        <v>6.5963177777777799</v>
      </c>
      <c r="CC196">
        <v>1009.59181481481</v>
      </c>
      <c r="CD196">
        <v>14.7043888888889</v>
      </c>
      <c r="CE196">
        <v>1.58849222222222</v>
      </c>
      <c r="CF196">
        <v>1.0965744444444401</v>
      </c>
      <c r="CG196">
        <v>13.8476185185185</v>
      </c>
      <c r="CH196">
        <v>8.2668288888888899</v>
      </c>
      <c r="CI196">
        <v>2000.0037037037</v>
      </c>
      <c r="CJ196">
        <v>0.97999566666666704</v>
      </c>
      <c r="CK196">
        <v>2.00042555555556E-2</v>
      </c>
      <c r="CL196">
        <v>0</v>
      </c>
      <c r="CM196">
        <v>2.5057444444444399</v>
      </c>
      <c r="CN196">
        <v>0</v>
      </c>
      <c r="CO196">
        <v>16300.5296296296</v>
      </c>
      <c r="CP196">
        <v>16705.422222222202</v>
      </c>
      <c r="CQ196">
        <v>49.580666666666701</v>
      </c>
      <c r="CR196">
        <v>51.157148148148103</v>
      </c>
      <c r="CS196">
        <v>50.585333333333303</v>
      </c>
      <c r="CT196">
        <v>49.75</v>
      </c>
      <c r="CU196">
        <v>48.520666666666699</v>
      </c>
      <c r="CV196">
        <v>1959.9937037037</v>
      </c>
      <c r="CW196">
        <v>40.01</v>
      </c>
      <c r="CX196">
        <v>0</v>
      </c>
      <c r="CY196">
        <v>1651530845</v>
      </c>
      <c r="CZ196">
        <v>0</v>
      </c>
      <c r="DA196">
        <v>1657211497.5999999</v>
      </c>
      <c r="DB196" t="s">
        <v>358</v>
      </c>
      <c r="DC196">
        <v>1657211493.5999999</v>
      </c>
      <c r="DD196">
        <v>1657211497.5999999</v>
      </c>
      <c r="DE196">
        <v>1</v>
      </c>
      <c r="DF196">
        <v>1.526</v>
      </c>
      <c r="DG196">
        <v>4.4999999999999998E-2</v>
      </c>
      <c r="DH196">
        <v>2.6110000000000002</v>
      </c>
      <c r="DI196">
        <v>0.157</v>
      </c>
      <c r="DJ196">
        <v>420</v>
      </c>
      <c r="DK196">
        <v>20</v>
      </c>
      <c r="DL196">
        <v>0.57999999999999996</v>
      </c>
      <c r="DM196">
        <v>0.22</v>
      </c>
      <c r="DN196">
        <v>-64.961856097560997</v>
      </c>
      <c r="DO196">
        <v>-1.8586662020906499</v>
      </c>
      <c r="DP196">
        <v>0.262663303024046</v>
      </c>
      <c r="DQ196">
        <v>0</v>
      </c>
      <c r="DR196">
        <v>6.6182021951219498</v>
      </c>
      <c r="DS196">
        <v>-0.37496195121951198</v>
      </c>
      <c r="DT196">
        <v>4.0141480492839901E-2</v>
      </c>
      <c r="DU196">
        <v>0</v>
      </c>
      <c r="DV196">
        <v>0</v>
      </c>
      <c r="DW196">
        <v>2</v>
      </c>
      <c r="DX196" t="s">
        <v>359</v>
      </c>
      <c r="DY196">
        <v>2.8225199999999999</v>
      </c>
      <c r="DZ196">
        <v>2.71637</v>
      </c>
      <c r="EA196">
        <v>0.13464000000000001</v>
      </c>
      <c r="EB196">
        <v>0.14029700000000001</v>
      </c>
      <c r="EC196">
        <v>7.7740000000000004E-2</v>
      </c>
      <c r="ED196">
        <v>5.9648600000000003E-2</v>
      </c>
      <c r="EE196">
        <v>24249</v>
      </c>
      <c r="EF196">
        <v>20908.099999999999</v>
      </c>
      <c r="EG196">
        <v>25109.8</v>
      </c>
      <c r="EH196">
        <v>23707.8</v>
      </c>
      <c r="EI196">
        <v>39589.1</v>
      </c>
      <c r="EJ196">
        <v>36933.5</v>
      </c>
      <c r="EK196">
        <v>45458.400000000001</v>
      </c>
      <c r="EL196">
        <v>42332.800000000003</v>
      </c>
      <c r="EM196">
        <v>1.7289000000000001</v>
      </c>
      <c r="EN196">
        <v>2.08087</v>
      </c>
      <c r="EO196">
        <v>-0.25055899999999998</v>
      </c>
      <c r="EP196">
        <v>0</v>
      </c>
      <c r="EQ196">
        <v>29.4756</v>
      </c>
      <c r="ER196">
        <v>999.9</v>
      </c>
      <c r="ES196">
        <v>26.712</v>
      </c>
      <c r="ET196">
        <v>37.433999999999997</v>
      </c>
      <c r="EU196">
        <v>23.1234</v>
      </c>
      <c r="EV196">
        <v>53.340400000000002</v>
      </c>
      <c r="EW196">
        <v>32.1434</v>
      </c>
      <c r="EX196">
        <v>2</v>
      </c>
      <c r="EY196">
        <v>0.36829499999999998</v>
      </c>
      <c r="EZ196">
        <v>9.2810500000000005</v>
      </c>
      <c r="FA196">
        <v>20.0106</v>
      </c>
      <c r="FB196">
        <v>5.2379600000000002</v>
      </c>
      <c r="FC196">
        <v>11.997999999999999</v>
      </c>
      <c r="FD196">
        <v>4.9561000000000002</v>
      </c>
      <c r="FE196">
        <v>3.3038699999999999</v>
      </c>
      <c r="FF196">
        <v>9999</v>
      </c>
      <c r="FG196">
        <v>322.60000000000002</v>
      </c>
      <c r="FH196">
        <v>9999</v>
      </c>
      <c r="FI196">
        <v>4704.3</v>
      </c>
      <c r="FJ196">
        <v>1.8681300000000001</v>
      </c>
      <c r="FK196">
        <v>1.8638600000000001</v>
      </c>
      <c r="FL196">
        <v>1.8713299999999999</v>
      </c>
      <c r="FM196">
        <v>1.8624700000000001</v>
      </c>
      <c r="FN196">
        <v>1.86178</v>
      </c>
      <c r="FO196">
        <v>1.8681300000000001</v>
      </c>
      <c r="FP196">
        <v>1.8583700000000001</v>
      </c>
      <c r="FQ196">
        <v>1.8646</v>
      </c>
      <c r="FR196">
        <v>5</v>
      </c>
      <c r="FS196">
        <v>0</v>
      </c>
      <c r="FT196">
        <v>0</v>
      </c>
      <c r="FU196">
        <v>0</v>
      </c>
      <c r="FV196" t="s">
        <v>360</v>
      </c>
      <c r="FW196" t="s">
        <v>361</v>
      </c>
      <c r="FX196" t="s">
        <v>362</v>
      </c>
      <c r="FY196" t="s">
        <v>362</v>
      </c>
      <c r="FZ196" t="s">
        <v>362</v>
      </c>
      <c r="GA196" t="s">
        <v>362</v>
      </c>
      <c r="GB196">
        <v>0</v>
      </c>
      <c r="GC196">
        <v>100</v>
      </c>
      <c r="GD196">
        <v>100</v>
      </c>
      <c r="GE196">
        <v>3.2589999999999999</v>
      </c>
      <c r="GF196">
        <v>0.1966</v>
      </c>
      <c r="GG196">
        <v>2.06512692478187</v>
      </c>
      <c r="GH196">
        <v>1.5675561973404399E-3</v>
      </c>
      <c r="GI196">
        <v>-8.2833039480674595E-7</v>
      </c>
      <c r="GJ196">
        <v>5.0085055433431996E-10</v>
      </c>
      <c r="GK196">
        <v>-8.2657068672907993E-2</v>
      </c>
      <c r="GL196">
        <v>-3.8189079593307799E-2</v>
      </c>
      <c r="GM196">
        <v>3.2721738724615498E-3</v>
      </c>
      <c r="GN196">
        <v>-3.9688209873996E-5</v>
      </c>
      <c r="GO196">
        <v>3</v>
      </c>
      <c r="GP196">
        <v>2235</v>
      </c>
      <c r="GQ196">
        <v>2</v>
      </c>
      <c r="GR196">
        <v>25</v>
      </c>
      <c r="GS196">
        <v>38.200000000000003</v>
      </c>
      <c r="GT196">
        <v>38.1</v>
      </c>
      <c r="GU196">
        <v>2.7209500000000002</v>
      </c>
      <c r="GV196">
        <v>2.36206</v>
      </c>
      <c r="GW196">
        <v>1.9982899999999999</v>
      </c>
      <c r="GX196">
        <v>2.6879900000000001</v>
      </c>
      <c r="GY196">
        <v>2.0935100000000002</v>
      </c>
      <c r="GZ196">
        <v>2.3779300000000001</v>
      </c>
      <c r="HA196">
        <v>41.456200000000003</v>
      </c>
      <c r="HB196">
        <v>14.456</v>
      </c>
      <c r="HC196">
        <v>18</v>
      </c>
      <c r="HD196">
        <v>419.84</v>
      </c>
      <c r="HE196">
        <v>655.46600000000001</v>
      </c>
      <c r="HF196">
        <v>18.267499999999998</v>
      </c>
      <c r="HG196">
        <v>31.971</v>
      </c>
      <c r="HH196">
        <v>30.001899999999999</v>
      </c>
      <c r="HI196">
        <v>31.340399999999999</v>
      </c>
      <c r="HJ196">
        <v>31.351299999999998</v>
      </c>
      <c r="HK196">
        <v>54.5563</v>
      </c>
      <c r="HL196">
        <v>40.972200000000001</v>
      </c>
      <c r="HM196">
        <v>0</v>
      </c>
      <c r="HN196">
        <v>14.3521</v>
      </c>
      <c r="HO196">
        <v>1059.54</v>
      </c>
      <c r="HP196">
        <v>14.9146</v>
      </c>
      <c r="HQ196">
        <v>96.162099999999995</v>
      </c>
      <c r="HR196">
        <v>99.492099999999994</v>
      </c>
    </row>
    <row r="197" spans="1:226" x14ac:dyDescent="0.2">
      <c r="A197">
        <v>181</v>
      </c>
      <c r="B197">
        <v>1657213788</v>
      </c>
      <c r="C197">
        <v>2072.4000000953702</v>
      </c>
      <c r="D197" t="s">
        <v>723</v>
      </c>
      <c r="E197" t="s">
        <v>724</v>
      </c>
      <c r="F197">
        <v>5</v>
      </c>
      <c r="G197" t="s">
        <v>600</v>
      </c>
      <c r="H197" t="s">
        <v>356</v>
      </c>
      <c r="I197">
        <v>1657213780.2321401</v>
      </c>
      <c r="J197">
        <f t="shared" si="68"/>
        <v>5.5609512752331745E-3</v>
      </c>
      <c r="K197">
        <f t="shared" si="69"/>
        <v>5.5609512752331742</v>
      </c>
      <c r="L197">
        <f t="shared" si="70"/>
        <v>30.431403921935495</v>
      </c>
      <c r="M197">
        <f t="shared" si="71"/>
        <v>960.38685714285702</v>
      </c>
      <c r="N197">
        <f t="shared" si="72"/>
        <v>730.29900856811469</v>
      </c>
      <c r="O197">
        <f t="shared" si="73"/>
        <v>54.534622333104252</v>
      </c>
      <c r="P197">
        <f t="shared" si="74"/>
        <v>71.716288716661623</v>
      </c>
      <c r="Q197">
        <f t="shared" si="75"/>
        <v>0.25645084022612014</v>
      </c>
      <c r="R197">
        <f t="shared" si="76"/>
        <v>2.4444515211946509</v>
      </c>
      <c r="S197">
        <f t="shared" si="77"/>
        <v>0.24238649540673399</v>
      </c>
      <c r="T197">
        <f t="shared" si="78"/>
        <v>0.15269087437703194</v>
      </c>
      <c r="U197">
        <f t="shared" si="79"/>
        <v>321.51635099999976</v>
      </c>
      <c r="V197">
        <f t="shared" si="80"/>
        <v>25.743217887054776</v>
      </c>
      <c r="W197">
        <f t="shared" si="81"/>
        <v>25.363196428571399</v>
      </c>
      <c r="X197">
        <f t="shared" si="82"/>
        <v>3.2491834453138861</v>
      </c>
      <c r="Y197">
        <f t="shared" si="83"/>
        <v>49.42808983382492</v>
      </c>
      <c r="Z197">
        <f t="shared" si="84"/>
        <v>1.5914954925394944</v>
      </c>
      <c r="AA197">
        <f t="shared" si="85"/>
        <v>3.2198199402202934</v>
      </c>
      <c r="AB197">
        <f t="shared" si="86"/>
        <v>1.6576879527743917</v>
      </c>
      <c r="AC197">
        <f t="shared" si="87"/>
        <v>-245.23795123778299</v>
      </c>
      <c r="AD197">
        <f t="shared" si="88"/>
        <v>-20.110432264664535</v>
      </c>
      <c r="AE197">
        <f t="shared" si="89"/>
        <v>-1.7452342992708747</v>
      </c>
      <c r="AF197">
        <f t="shared" si="90"/>
        <v>54.422733198281364</v>
      </c>
      <c r="AG197">
        <f t="shared" si="91"/>
        <v>48.863047206077496</v>
      </c>
      <c r="AH197">
        <f t="shared" si="92"/>
        <v>5.581767405101477</v>
      </c>
      <c r="AI197">
        <f t="shared" si="93"/>
        <v>30.431403921935495</v>
      </c>
      <c r="AJ197">
        <v>1057.23133584945</v>
      </c>
      <c r="AK197">
        <v>1006.37376969697</v>
      </c>
      <c r="AL197">
        <v>3.45325496128675</v>
      </c>
      <c r="AM197">
        <v>66.437045708557406</v>
      </c>
      <c r="AN197">
        <f t="shared" si="94"/>
        <v>5.5609512752331742</v>
      </c>
      <c r="AO197">
        <v>14.803118604925899</v>
      </c>
      <c r="AP197">
        <v>21.332945454545499</v>
      </c>
      <c r="AQ197">
        <v>1.57634527897803E-4</v>
      </c>
      <c r="AR197">
        <v>78.865860045576497</v>
      </c>
      <c r="AS197">
        <v>23</v>
      </c>
      <c r="AT197">
        <v>5</v>
      </c>
      <c r="AU197">
        <f t="shared" si="95"/>
        <v>1</v>
      </c>
      <c r="AV197">
        <f t="shared" si="96"/>
        <v>0</v>
      </c>
      <c r="AW197">
        <f t="shared" si="97"/>
        <v>39658.04397947892</v>
      </c>
      <c r="AX197">
        <f t="shared" si="98"/>
        <v>1999.9985714285699</v>
      </c>
      <c r="AY197">
        <f t="shared" si="99"/>
        <v>1681.1990999999987</v>
      </c>
      <c r="AZ197">
        <f t="shared" si="100"/>
        <v>0.84060015042867886</v>
      </c>
      <c r="BA197">
        <f t="shared" si="101"/>
        <v>0.16075829032735023</v>
      </c>
      <c r="BB197">
        <v>6</v>
      </c>
      <c r="BC197">
        <v>0.5</v>
      </c>
      <c r="BD197" t="s">
        <v>357</v>
      </c>
      <c r="BE197">
        <v>2</v>
      </c>
      <c r="BF197" t="b">
        <v>1</v>
      </c>
      <c r="BG197">
        <v>1657213780.2321401</v>
      </c>
      <c r="BH197">
        <v>960.38685714285702</v>
      </c>
      <c r="BI197">
        <v>1025.4532142857099</v>
      </c>
      <c r="BJ197">
        <v>21.312471428571399</v>
      </c>
      <c r="BK197">
        <v>14.757314285714299</v>
      </c>
      <c r="BL197">
        <v>957.14103571428598</v>
      </c>
      <c r="BM197">
        <v>21.116178571428598</v>
      </c>
      <c r="BN197">
        <v>500.01603571428598</v>
      </c>
      <c r="BO197">
        <v>74.574385714285697</v>
      </c>
      <c r="BP197">
        <v>9.9989703571428598E-2</v>
      </c>
      <c r="BQ197">
        <v>25.210596428571399</v>
      </c>
      <c r="BR197">
        <v>25.363196428571399</v>
      </c>
      <c r="BS197">
        <v>999.9</v>
      </c>
      <c r="BT197">
        <v>0</v>
      </c>
      <c r="BU197">
        <v>0</v>
      </c>
      <c r="BV197">
        <v>9997.0046428571404</v>
      </c>
      <c r="BW197">
        <v>0</v>
      </c>
      <c r="BX197">
        <v>411.675821428571</v>
      </c>
      <c r="BY197">
        <v>-65.066635714285695</v>
      </c>
      <c r="BZ197">
        <v>981.30132142857099</v>
      </c>
      <c r="CA197">
        <v>1040.8139285714301</v>
      </c>
      <c r="CB197">
        <v>6.5551532142857099</v>
      </c>
      <c r="CC197">
        <v>1025.4532142857099</v>
      </c>
      <c r="CD197">
        <v>14.757314285714299</v>
      </c>
      <c r="CE197">
        <v>1.58936428571429</v>
      </c>
      <c r="CF197">
        <v>1.10051821428571</v>
      </c>
      <c r="CG197">
        <v>13.856075000000001</v>
      </c>
      <c r="CH197">
        <v>8.3197071428571405</v>
      </c>
      <c r="CI197">
        <v>1999.9985714285699</v>
      </c>
      <c r="CJ197">
        <v>0.979995678571428</v>
      </c>
      <c r="CK197">
        <v>2.00042428571429E-2</v>
      </c>
      <c r="CL197">
        <v>0</v>
      </c>
      <c r="CM197">
        <v>2.5074035714285698</v>
      </c>
      <c r="CN197">
        <v>0</v>
      </c>
      <c r="CO197">
        <v>16439.8607142857</v>
      </c>
      <c r="CP197">
        <v>16705.3892857143</v>
      </c>
      <c r="CQ197">
        <v>49.600250000000003</v>
      </c>
      <c r="CR197">
        <v>51.1759285714285</v>
      </c>
      <c r="CS197">
        <v>50.604750000000003</v>
      </c>
      <c r="CT197">
        <v>49.765500000000003</v>
      </c>
      <c r="CU197">
        <v>48.539857142857102</v>
      </c>
      <c r="CV197">
        <v>1959.9885714285699</v>
      </c>
      <c r="CW197">
        <v>40.01</v>
      </c>
      <c r="CX197">
        <v>0</v>
      </c>
      <c r="CY197">
        <v>1651530849.8</v>
      </c>
      <c r="CZ197">
        <v>0</v>
      </c>
      <c r="DA197">
        <v>1657211497.5999999</v>
      </c>
      <c r="DB197" t="s">
        <v>358</v>
      </c>
      <c r="DC197">
        <v>1657211493.5999999</v>
      </c>
      <c r="DD197">
        <v>1657211497.5999999</v>
      </c>
      <c r="DE197">
        <v>1</v>
      </c>
      <c r="DF197">
        <v>1.526</v>
      </c>
      <c r="DG197">
        <v>4.4999999999999998E-2</v>
      </c>
      <c r="DH197">
        <v>2.6110000000000002</v>
      </c>
      <c r="DI197">
        <v>0.157</v>
      </c>
      <c r="DJ197">
        <v>420</v>
      </c>
      <c r="DK197">
        <v>20</v>
      </c>
      <c r="DL197">
        <v>0.57999999999999996</v>
      </c>
      <c r="DM197">
        <v>0.22</v>
      </c>
      <c r="DN197">
        <v>-65.0320414634146</v>
      </c>
      <c r="DO197">
        <v>-0.21248571428572499</v>
      </c>
      <c r="DP197">
        <v>0.189430974590861</v>
      </c>
      <c r="DQ197">
        <v>0</v>
      </c>
      <c r="DR197">
        <v>6.5856221951219496</v>
      </c>
      <c r="DS197">
        <v>-0.50155505226481301</v>
      </c>
      <c r="DT197">
        <v>5.0708936505540203E-2</v>
      </c>
      <c r="DU197">
        <v>0</v>
      </c>
      <c r="DV197">
        <v>0</v>
      </c>
      <c r="DW197">
        <v>2</v>
      </c>
      <c r="DX197" t="s">
        <v>359</v>
      </c>
      <c r="DY197">
        <v>2.82239</v>
      </c>
      <c r="DZ197">
        <v>2.7164999999999999</v>
      </c>
      <c r="EA197">
        <v>0.13614200000000001</v>
      </c>
      <c r="EB197">
        <v>0.14178199999999999</v>
      </c>
      <c r="EC197">
        <v>7.7769900000000003E-2</v>
      </c>
      <c r="ED197">
        <v>5.98104E-2</v>
      </c>
      <c r="EE197">
        <v>24205.200000000001</v>
      </c>
      <c r="EF197">
        <v>20870.8</v>
      </c>
      <c r="EG197">
        <v>25108.2</v>
      </c>
      <c r="EH197">
        <v>23706.6</v>
      </c>
      <c r="EI197">
        <v>39585.5</v>
      </c>
      <c r="EJ197">
        <v>36925.4</v>
      </c>
      <c r="EK197">
        <v>45455.7</v>
      </c>
      <c r="EL197">
        <v>42330.9</v>
      </c>
      <c r="EM197">
        <v>1.72865</v>
      </c>
      <c r="EN197">
        <v>2.0806</v>
      </c>
      <c r="EO197">
        <v>-0.25083100000000003</v>
      </c>
      <c r="EP197">
        <v>0</v>
      </c>
      <c r="EQ197">
        <v>29.495899999999999</v>
      </c>
      <c r="ER197">
        <v>999.9</v>
      </c>
      <c r="ES197">
        <v>26.736999999999998</v>
      </c>
      <c r="ET197">
        <v>37.433999999999997</v>
      </c>
      <c r="EU197">
        <v>23.145099999999999</v>
      </c>
      <c r="EV197">
        <v>53.320399999999999</v>
      </c>
      <c r="EW197">
        <v>32.167499999999997</v>
      </c>
      <c r="EX197">
        <v>2</v>
      </c>
      <c r="EY197">
        <v>0.370305</v>
      </c>
      <c r="EZ197">
        <v>9.2810500000000005</v>
      </c>
      <c r="FA197">
        <v>20.0108</v>
      </c>
      <c r="FB197">
        <v>5.2393000000000001</v>
      </c>
      <c r="FC197">
        <v>11.997999999999999</v>
      </c>
      <c r="FD197">
        <v>4.9559499999999996</v>
      </c>
      <c r="FE197">
        <v>3.3039499999999999</v>
      </c>
      <c r="FF197">
        <v>9999</v>
      </c>
      <c r="FG197">
        <v>322.60000000000002</v>
      </c>
      <c r="FH197">
        <v>9999</v>
      </c>
      <c r="FI197">
        <v>4704.5</v>
      </c>
      <c r="FJ197">
        <v>1.86812</v>
      </c>
      <c r="FK197">
        <v>1.8638600000000001</v>
      </c>
      <c r="FL197">
        <v>1.87134</v>
      </c>
      <c r="FM197">
        <v>1.8624700000000001</v>
      </c>
      <c r="FN197">
        <v>1.8617999999999999</v>
      </c>
      <c r="FO197">
        <v>1.8681300000000001</v>
      </c>
      <c r="FP197">
        <v>1.85836</v>
      </c>
      <c r="FQ197">
        <v>1.8646100000000001</v>
      </c>
      <c r="FR197">
        <v>5</v>
      </c>
      <c r="FS197">
        <v>0</v>
      </c>
      <c r="FT197">
        <v>0</v>
      </c>
      <c r="FU197">
        <v>0</v>
      </c>
      <c r="FV197" t="s">
        <v>360</v>
      </c>
      <c r="FW197" t="s">
        <v>361</v>
      </c>
      <c r="FX197" t="s">
        <v>362</v>
      </c>
      <c r="FY197" t="s">
        <v>362</v>
      </c>
      <c r="FZ197" t="s">
        <v>362</v>
      </c>
      <c r="GA197" t="s">
        <v>362</v>
      </c>
      <c r="GB197">
        <v>0</v>
      </c>
      <c r="GC197">
        <v>100</v>
      </c>
      <c r="GD197">
        <v>100</v>
      </c>
      <c r="GE197">
        <v>3.2810000000000001</v>
      </c>
      <c r="GF197">
        <v>0.1973</v>
      </c>
      <c r="GG197">
        <v>2.06512692478187</v>
      </c>
      <c r="GH197">
        <v>1.5675561973404399E-3</v>
      </c>
      <c r="GI197">
        <v>-8.2833039480674595E-7</v>
      </c>
      <c r="GJ197">
        <v>5.0085055433431996E-10</v>
      </c>
      <c r="GK197">
        <v>-8.2657068672907993E-2</v>
      </c>
      <c r="GL197">
        <v>-3.8189079593307799E-2</v>
      </c>
      <c r="GM197">
        <v>3.2721738724615498E-3</v>
      </c>
      <c r="GN197">
        <v>-3.9688209873996E-5</v>
      </c>
      <c r="GO197">
        <v>3</v>
      </c>
      <c r="GP197">
        <v>2235</v>
      </c>
      <c r="GQ197">
        <v>2</v>
      </c>
      <c r="GR197">
        <v>25</v>
      </c>
      <c r="GS197">
        <v>38.200000000000003</v>
      </c>
      <c r="GT197">
        <v>38.200000000000003</v>
      </c>
      <c r="GU197">
        <v>2.7551299999999999</v>
      </c>
      <c r="GV197">
        <v>2.36206</v>
      </c>
      <c r="GW197">
        <v>1.9982899999999999</v>
      </c>
      <c r="GX197">
        <v>2.6879900000000001</v>
      </c>
      <c r="GY197">
        <v>2.0935100000000002</v>
      </c>
      <c r="GZ197">
        <v>2.3962400000000001</v>
      </c>
      <c r="HA197">
        <v>41.456200000000003</v>
      </c>
      <c r="HB197">
        <v>14.4648</v>
      </c>
      <c r="HC197">
        <v>18</v>
      </c>
      <c r="HD197">
        <v>419.82900000000001</v>
      </c>
      <c r="HE197">
        <v>655.46299999999997</v>
      </c>
      <c r="HF197">
        <v>18.290099999999999</v>
      </c>
      <c r="HG197">
        <v>31.9956</v>
      </c>
      <c r="HH197">
        <v>30.001899999999999</v>
      </c>
      <c r="HI197">
        <v>31.360900000000001</v>
      </c>
      <c r="HJ197">
        <v>31.3719</v>
      </c>
      <c r="HK197">
        <v>55.189700000000002</v>
      </c>
      <c r="HL197">
        <v>40.685200000000002</v>
      </c>
      <c r="HM197">
        <v>0</v>
      </c>
      <c r="HN197">
        <v>14.3653</v>
      </c>
      <c r="HO197">
        <v>1073.1400000000001</v>
      </c>
      <c r="HP197">
        <v>14.9491</v>
      </c>
      <c r="HQ197">
        <v>96.156300000000002</v>
      </c>
      <c r="HR197">
        <v>99.487200000000001</v>
      </c>
    </row>
    <row r="198" spans="1:226" x14ac:dyDescent="0.2">
      <c r="A198">
        <v>182</v>
      </c>
      <c r="B198">
        <v>1657213793</v>
      </c>
      <c r="C198">
        <v>2077.4000000953702</v>
      </c>
      <c r="D198" t="s">
        <v>725</v>
      </c>
      <c r="E198" t="s">
        <v>726</v>
      </c>
      <c r="F198">
        <v>5</v>
      </c>
      <c r="G198" t="s">
        <v>600</v>
      </c>
      <c r="H198" t="s">
        <v>356</v>
      </c>
      <c r="I198">
        <v>1657213785.5</v>
      </c>
      <c r="J198">
        <f t="shared" si="68"/>
        <v>5.5480393755190953E-3</v>
      </c>
      <c r="K198">
        <f t="shared" si="69"/>
        <v>5.5480393755190951</v>
      </c>
      <c r="L198">
        <f t="shared" si="70"/>
        <v>30.442937053304835</v>
      </c>
      <c r="M198">
        <f t="shared" si="71"/>
        <v>978.12970370370397</v>
      </c>
      <c r="N198">
        <f t="shared" si="72"/>
        <v>746.48553819898586</v>
      </c>
      <c r="O198">
        <f t="shared" si="73"/>
        <v>55.743475658185631</v>
      </c>
      <c r="P198">
        <f t="shared" si="74"/>
        <v>73.041400722248866</v>
      </c>
      <c r="Q198">
        <f t="shared" si="75"/>
        <v>0.25535723433009683</v>
      </c>
      <c r="R198">
        <f t="shared" si="76"/>
        <v>2.4457023535315385</v>
      </c>
      <c r="S198">
        <f t="shared" si="77"/>
        <v>0.24141579843439676</v>
      </c>
      <c r="T198">
        <f t="shared" si="78"/>
        <v>0.15207399509242384</v>
      </c>
      <c r="U198">
        <f t="shared" si="79"/>
        <v>321.51397811111048</v>
      </c>
      <c r="V198">
        <f t="shared" si="80"/>
        <v>25.765172338706655</v>
      </c>
      <c r="W198">
        <f t="shared" si="81"/>
        <v>25.384059259259299</v>
      </c>
      <c r="X198">
        <f t="shared" si="82"/>
        <v>3.2532160241328425</v>
      </c>
      <c r="Y198">
        <f t="shared" si="83"/>
        <v>49.414392517480415</v>
      </c>
      <c r="Z198">
        <f t="shared" si="84"/>
        <v>1.5927842043278246</v>
      </c>
      <c r="AA198">
        <f t="shared" si="85"/>
        <v>3.223320419783315</v>
      </c>
      <c r="AB198">
        <f t="shared" si="86"/>
        <v>1.6604318198050179</v>
      </c>
      <c r="AC198">
        <f t="shared" si="87"/>
        <v>-244.66853646039209</v>
      </c>
      <c r="AD198">
        <f t="shared" si="88"/>
        <v>-20.464516546731371</v>
      </c>
      <c r="AE198">
        <f t="shared" si="89"/>
        <v>-1.7754035369340642</v>
      </c>
      <c r="AF198">
        <f t="shared" si="90"/>
        <v>54.605521567052961</v>
      </c>
      <c r="AG198">
        <f t="shared" si="91"/>
        <v>48.796315240984974</v>
      </c>
      <c r="AH198">
        <f t="shared" si="92"/>
        <v>5.5427012845926011</v>
      </c>
      <c r="AI198">
        <f t="shared" si="93"/>
        <v>30.442937053304835</v>
      </c>
      <c r="AJ198">
        <v>1074.5187841306599</v>
      </c>
      <c r="AK198">
        <v>1023.60090909091</v>
      </c>
      <c r="AL198">
        <v>3.4646064326398598</v>
      </c>
      <c r="AM198">
        <v>66.437045708557406</v>
      </c>
      <c r="AN198">
        <f t="shared" si="94"/>
        <v>5.5480393755190951</v>
      </c>
      <c r="AO198">
        <v>14.8667331096682</v>
      </c>
      <c r="AP198">
        <v>21.3576559440559</v>
      </c>
      <c r="AQ198">
        <v>5.1125984352423997E-3</v>
      </c>
      <c r="AR198">
        <v>78.865860045576497</v>
      </c>
      <c r="AS198">
        <v>24</v>
      </c>
      <c r="AT198">
        <v>5</v>
      </c>
      <c r="AU198">
        <f t="shared" si="95"/>
        <v>1</v>
      </c>
      <c r="AV198">
        <f t="shared" si="96"/>
        <v>0</v>
      </c>
      <c r="AW198">
        <f t="shared" si="97"/>
        <v>39686.628345864643</v>
      </c>
      <c r="AX198">
        <f t="shared" si="98"/>
        <v>1999.9837037037</v>
      </c>
      <c r="AY198">
        <f t="shared" si="99"/>
        <v>1681.1866111111078</v>
      </c>
      <c r="AZ198">
        <f t="shared" si="100"/>
        <v>0.84060015489015083</v>
      </c>
      <c r="BA198">
        <f t="shared" si="101"/>
        <v>0.16075829893799132</v>
      </c>
      <c r="BB198">
        <v>6</v>
      </c>
      <c r="BC198">
        <v>0.5</v>
      </c>
      <c r="BD198" t="s">
        <v>357</v>
      </c>
      <c r="BE198">
        <v>2</v>
      </c>
      <c r="BF198" t="b">
        <v>1</v>
      </c>
      <c r="BG198">
        <v>1657213785.5</v>
      </c>
      <c r="BH198">
        <v>978.12970370370397</v>
      </c>
      <c r="BI198">
        <v>1043.18814814815</v>
      </c>
      <c r="BJ198">
        <v>21.3296777777778</v>
      </c>
      <c r="BK198">
        <v>14.8205962962963</v>
      </c>
      <c r="BL198">
        <v>974.85925925925903</v>
      </c>
      <c r="BM198">
        <v>21.132622222222199</v>
      </c>
      <c r="BN198">
        <v>500.02237037037003</v>
      </c>
      <c r="BO198">
        <v>74.574540740740701</v>
      </c>
      <c r="BP198">
        <v>0.10001463333333301</v>
      </c>
      <c r="BQ198">
        <v>25.2288518518518</v>
      </c>
      <c r="BR198">
        <v>25.384059259259299</v>
      </c>
      <c r="BS198">
        <v>999.9</v>
      </c>
      <c r="BT198">
        <v>0</v>
      </c>
      <c r="BU198">
        <v>0</v>
      </c>
      <c r="BV198">
        <v>10005.1344444444</v>
      </c>
      <c r="BW198">
        <v>0</v>
      </c>
      <c r="BX198">
        <v>414.96555555555602</v>
      </c>
      <c r="BY198">
        <v>-65.0588074074074</v>
      </c>
      <c r="BZ198">
        <v>999.44770370370395</v>
      </c>
      <c r="CA198">
        <v>1058.8818518518499</v>
      </c>
      <c r="CB198">
        <v>6.5090829629629603</v>
      </c>
      <c r="CC198">
        <v>1043.18814814815</v>
      </c>
      <c r="CD198">
        <v>14.8205962962963</v>
      </c>
      <c r="CE198">
        <v>1.5906511111111099</v>
      </c>
      <c r="CF198">
        <v>1.1052392592592599</v>
      </c>
      <c r="CG198">
        <v>13.868537037036999</v>
      </c>
      <c r="CH198">
        <v>8.3828300000000002</v>
      </c>
      <c r="CI198">
        <v>1999.9837037037</v>
      </c>
      <c r="CJ198">
        <v>0.97999577777777802</v>
      </c>
      <c r="CK198">
        <v>2.0004137037037E-2</v>
      </c>
      <c r="CL198">
        <v>0</v>
      </c>
      <c r="CM198">
        <v>2.4499925925925901</v>
      </c>
      <c r="CN198">
        <v>0</v>
      </c>
      <c r="CO198">
        <v>16473.218518518501</v>
      </c>
      <c r="CP198">
        <v>16705.266666666699</v>
      </c>
      <c r="CQ198">
        <v>49.622666666666703</v>
      </c>
      <c r="CR198">
        <v>51.191666666666698</v>
      </c>
      <c r="CS198">
        <v>50.638777777777797</v>
      </c>
      <c r="CT198">
        <v>49.786740740740697</v>
      </c>
      <c r="CU198">
        <v>48.561999999999998</v>
      </c>
      <c r="CV198">
        <v>1959.9737037037</v>
      </c>
      <c r="CW198">
        <v>40.01</v>
      </c>
      <c r="CX198">
        <v>0</v>
      </c>
      <c r="CY198">
        <v>1651530854.5999999</v>
      </c>
      <c r="CZ198">
        <v>0</v>
      </c>
      <c r="DA198">
        <v>1657211497.5999999</v>
      </c>
      <c r="DB198" t="s">
        <v>358</v>
      </c>
      <c r="DC198">
        <v>1657211493.5999999</v>
      </c>
      <c r="DD198">
        <v>1657211497.5999999</v>
      </c>
      <c r="DE198">
        <v>1</v>
      </c>
      <c r="DF198">
        <v>1.526</v>
      </c>
      <c r="DG198">
        <v>4.4999999999999998E-2</v>
      </c>
      <c r="DH198">
        <v>2.6110000000000002</v>
      </c>
      <c r="DI198">
        <v>0.157</v>
      </c>
      <c r="DJ198">
        <v>420</v>
      </c>
      <c r="DK198">
        <v>20</v>
      </c>
      <c r="DL198">
        <v>0.57999999999999996</v>
      </c>
      <c r="DM198">
        <v>0.22</v>
      </c>
      <c r="DN198">
        <v>-65.053414634146307</v>
      </c>
      <c r="DO198">
        <v>-0.59122369337972402</v>
      </c>
      <c r="DP198">
        <v>0.209543192544972</v>
      </c>
      <c r="DQ198">
        <v>0</v>
      </c>
      <c r="DR198">
        <v>6.5448134146341497</v>
      </c>
      <c r="DS198">
        <v>-0.54393303135888804</v>
      </c>
      <c r="DT198">
        <v>5.42564830614179E-2</v>
      </c>
      <c r="DU198">
        <v>0</v>
      </c>
      <c r="DV198">
        <v>0</v>
      </c>
      <c r="DW198">
        <v>2</v>
      </c>
      <c r="DX198" t="s">
        <v>359</v>
      </c>
      <c r="DY198">
        <v>2.8223500000000001</v>
      </c>
      <c r="DZ198">
        <v>2.7165400000000002</v>
      </c>
      <c r="EA198">
        <v>0.13763600000000001</v>
      </c>
      <c r="EB198">
        <v>0.14316400000000001</v>
      </c>
      <c r="EC198">
        <v>7.7826099999999995E-2</v>
      </c>
      <c r="ED198">
        <v>5.9911699999999998E-2</v>
      </c>
      <c r="EE198">
        <v>24161.9</v>
      </c>
      <c r="EF198">
        <v>20836.5</v>
      </c>
      <c r="EG198">
        <v>25106.9</v>
      </c>
      <c r="EH198">
        <v>23705.9</v>
      </c>
      <c r="EI198">
        <v>39581.199999999997</v>
      </c>
      <c r="EJ198">
        <v>36920.9</v>
      </c>
      <c r="EK198">
        <v>45453.5</v>
      </c>
      <c r="EL198">
        <v>42330.3</v>
      </c>
      <c r="EM198">
        <v>1.7282999999999999</v>
      </c>
      <c r="EN198">
        <v>2.0804299999999998</v>
      </c>
      <c r="EO198">
        <v>-0.25138300000000002</v>
      </c>
      <c r="EP198">
        <v>0</v>
      </c>
      <c r="EQ198">
        <v>29.518799999999999</v>
      </c>
      <c r="ER198">
        <v>999.9</v>
      </c>
      <c r="ES198">
        <v>26.736999999999998</v>
      </c>
      <c r="ET198">
        <v>37.444000000000003</v>
      </c>
      <c r="EU198">
        <v>23.159099999999999</v>
      </c>
      <c r="EV198">
        <v>53.180399999999999</v>
      </c>
      <c r="EW198">
        <v>32.055300000000003</v>
      </c>
      <c r="EX198">
        <v>2</v>
      </c>
      <c r="EY198">
        <v>0.37207299999999999</v>
      </c>
      <c r="EZ198">
        <v>9.2810500000000005</v>
      </c>
      <c r="FA198">
        <v>20.0106</v>
      </c>
      <c r="FB198">
        <v>5.2382600000000004</v>
      </c>
      <c r="FC198">
        <v>11.997999999999999</v>
      </c>
      <c r="FD198">
        <v>4.9559499999999996</v>
      </c>
      <c r="FE198">
        <v>3.3039000000000001</v>
      </c>
      <c r="FF198">
        <v>9999</v>
      </c>
      <c r="FG198">
        <v>322.60000000000002</v>
      </c>
      <c r="FH198">
        <v>9999</v>
      </c>
      <c r="FI198">
        <v>4704.5</v>
      </c>
      <c r="FJ198">
        <v>1.86812</v>
      </c>
      <c r="FK198">
        <v>1.8638600000000001</v>
      </c>
      <c r="FL198">
        <v>1.87134</v>
      </c>
      <c r="FM198">
        <v>1.8624499999999999</v>
      </c>
      <c r="FN198">
        <v>1.8617900000000001</v>
      </c>
      <c r="FO198">
        <v>1.8681300000000001</v>
      </c>
      <c r="FP198">
        <v>1.8583499999999999</v>
      </c>
      <c r="FQ198">
        <v>1.8646100000000001</v>
      </c>
      <c r="FR198">
        <v>5</v>
      </c>
      <c r="FS198">
        <v>0</v>
      </c>
      <c r="FT198">
        <v>0</v>
      </c>
      <c r="FU198">
        <v>0</v>
      </c>
      <c r="FV198" t="s">
        <v>360</v>
      </c>
      <c r="FW198" t="s">
        <v>361</v>
      </c>
      <c r="FX198" t="s">
        <v>362</v>
      </c>
      <c r="FY198" t="s">
        <v>362</v>
      </c>
      <c r="FZ198" t="s">
        <v>362</v>
      </c>
      <c r="GA198" t="s">
        <v>362</v>
      </c>
      <c r="GB198">
        <v>0</v>
      </c>
      <c r="GC198">
        <v>100</v>
      </c>
      <c r="GD198">
        <v>100</v>
      </c>
      <c r="GE198">
        <v>3.3</v>
      </c>
      <c r="GF198">
        <v>0.19839999999999999</v>
      </c>
      <c r="GG198">
        <v>2.06512692478187</v>
      </c>
      <c r="GH198">
        <v>1.5675561973404399E-3</v>
      </c>
      <c r="GI198">
        <v>-8.2833039480674595E-7</v>
      </c>
      <c r="GJ198">
        <v>5.0085055433431996E-10</v>
      </c>
      <c r="GK198">
        <v>-8.2657068672907993E-2</v>
      </c>
      <c r="GL198">
        <v>-3.8189079593307799E-2</v>
      </c>
      <c r="GM198">
        <v>3.2721738724615498E-3</v>
      </c>
      <c r="GN198">
        <v>-3.9688209873996E-5</v>
      </c>
      <c r="GO198">
        <v>3</v>
      </c>
      <c r="GP198">
        <v>2235</v>
      </c>
      <c r="GQ198">
        <v>2</v>
      </c>
      <c r="GR198">
        <v>25</v>
      </c>
      <c r="GS198">
        <v>38.299999999999997</v>
      </c>
      <c r="GT198">
        <v>38.299999999999997</v>
      </c>
      <c r="GU198">
        <v>2.78809</v>
      </c>
      <c r="GV198">
        <v>2.3596200000000001</v>
      </c>
      <c r="GW198">
        <v>1.9982899999999999</v>
      </c>
      <c r="GX198">
        <v>2.6879900000000001</v>
      </c>
      <c r="GY198">
        <v>2.0935100000000002</v>
      </c>
      <c r="GZ198">
        <v>2.4218799999999998</v>
      </c>
      <c r="HA198">
        <v>41.482199999999999</v>
      </c>
      <c r="HB198">
        <v>14.4648</v>
      </c>
      <c r="HC198">
        <v>18</v>
      </c>
      <c r="HD198">
        <v>419.75400000000002</v>
      </c>
      <c r="HE198">
        <v>655.54499999999996</v>
      </c>
      <c r="HF198">
        <v>18.312200000000001</v>
      </c>
      <c r="HG198">
        <v>32.019599999999997</v>
      </c>
      <c r="HH198">
        <v>30.001899999999999</v>
      </c>
      <c r="HI198">
        <v>31.380199999999999</v>
      </c>
      <c r="HJ198">
        <v>31.392600000000002</v>
      </c>
      <c r="HK198">
        <v>55.827599999999997</v>
      </c>
      <c r="HL198">
        <v>40.685200000000002</v>
      </c>
      <c r="HM198">
        <v>0</v>
      </c>
      <c r="HN198">
        <v>14.375999999999999</v>
      </c>
      <c r="HO198">
        <v>1093.3499999999999</v>
      </c>
      <c r="HP198">
        <v>14.9778</v>
      </c>
      <c r="HQ198">
        <v>96.151499999999999</v>
      </c>
      <c r="HR198">
        <v>99.485399999999998</v>
      </c>
    </row>
    <row r="199" spans="1:226" x14ac:dyDescent="0.2">
      <c r="A199">
        <v>183</v>
      </c>
      <c r="B199">
        <v>1657213798</v>
      </c>
      <c r="C199">
        <v>2082.4000000953702</v>
      </c>
      <c r="D199" t="s">
        <v>727</v>
      </c>
      <c r="E199" t="s">
        <v>728</v>
      </c>
      <c r="F199">
        <v>5</v>
      </c>
      <c r="G199" t="s">
        <v>600</v>
      </c>
      <c r="H199" t="s">
        <v>356</v>
      </c>
      <c r="I199">
        <v>1657213790.2142899</v>
      </c>
      <c r="J199">
        <f t="shared" si="68"/>
        <v>5.5209740983896962E-3</v>
      </c>
      <c r="K199">
        <f t="shared" si="69"/>
        <v>5.5209740983896962</v>
      </c>
      <c r="L199">
        <f t="shared" si="70"/>
        <v>30.756026034141719</v>
      </c>
      <c r="M199">
        <f t="shared" si="71"/>
        <v>993.91774999999996</v>
      </c>
      <c r="N199">
        <f t="shared" si="72"/>
        <v>758.2657365185562</v>
      </c>
      <c r="O199">
        <f t="shared" si="73"/>
        <v>56.622767019944774</v>
      </c>
      <c r="P199">
        <f t="shared" si="74"/>
        <v>74.219855236542756</v>
      </c>
      <c r="Q199">
        <f t="shared" si="75"/>
        <v>0.25353881084800345</v>
      </c>
      <c r="R199">
        <f t="shared" si="76"/>
        <v>2.4451905757500523</v>
      </c>
      <c r="S199">
        <f t="shared" si="77"/>
        <v>0.23978677482875055</v>
      </c>
      <c r="T199">
        <f t="shared" si="78"/>
        <v>0.15104010922992597</v>
      </c>
      <c r="U199">
        <f t="shared" si="79"/>
        <v>321.5137289999995</v>
      </c>
      <c r="V199">
        <f t="shared" si="80"/>
        <v>25.791945861816352</v>
      </c>
      <c r="W199">
        <f t="shared" si="81"/>
        <v>25.405860714285701</v>
      </c>
      <c r="X199">
        <f t="shared" si="82"/>
        <v>3.2574347012930769</v>
      </c>
      <c r="Y199">
        <f t="shared" si="83"/>
        <v>49.396640317819738</v>
      </c>
      <c r="Z199">
        <f t="shared" si="84"/>
        <v>1.5939515509212727</v>
      </c>
      <c r="AA199">
        <f t="shared" si="85"/>
        <v>3.2268420294694775</v>
      </c>
      <c r="AB199">
        <f t="shared" si="86"/>
        <v>1.6634831503718042</v>
      </c>
      <c r="AC199">
        <f t="shared" si="87"/>
        <v>-243.47495773898561</v>
      </c>
      <c r="AD199">
        <f t="shared" si="88"/>
        <v>-20.915466798779626</v>
      </c>
      <c r="AE199">
        <f t="shared" si="89"/>
        <v>-1.8152720401892686</v>
      </c>
      <c r="AF199">
        <f t="shared" si="90"/>
        <v>55.308032422045009</v>
      </c>
      <c r="AG199">
        <f t="shared" si="91"/>
        <v>48.676153607107231</v>
      </c>
      <c r="AH199">
        <f t="shared" si="92"/>
        <v>5.521267281530112</v>
      </c>
      <c r="AI199">
        <f t="shared" si="93"/>
        <v>30.756026034141719</v>
      </c>
      <c r="AJ199">
        <v>1091.28842620658</v>
      </c>
      <c r="AK199">
        <v>1040.3738787878799</v>
      </c>
      <c r="AL199">
        <v>3.36793436471187</v>
      </c>
      <c r="AM199">
        <v>66.437045708557406</v>
      </c>
      <c r="AN199">
        <f t="shared" si="94"/>
        <v>5.5209740983896962</v>
      </c>
      <c r="AO199">
        <v>14.886847455601201</v>
      </c>
      <c r="AP199">
        <v>21.366146153846199</v>
      </c>
      <c r="AQ199">
        <v>8.7122247732981104E-4</v>
      </c>
      <c r="AR199">
        <v>78.865860045576497</v>
      </c>
      <c r="AS199">
        <v>24</v>
      </c>
      <c r="AT199">
        <v>5</v>
      </c>
      <c r="AU199">
        <f t="shared" si="95"/>
        <v>1</v>
      </c>
      <c r="AV199">
        <f t="shared" si="96"/>
        <v>0</v>
      </c>
      <c r="AW199">
        <f t="shared" si="97"/>
        <v>39671.488951342712</v>
      </c>
      <c r="AX199">
        <f t="shared" si="98"/>
        <v>1999.9821428571399</v>
      </c>
      <c r="AY199">
        <f t="shared" si="99"/>
        <v>1681.1852999999974</v>
      </c>
      <c r="AZ199">
        <f t="shared" si="100"/>
        <v>0.84060015535852994</v>
      </c>
      <c r="BA199">
        <f t="shared" si="101"/>
        <v>0.16075829984196285</v>
      </c>
      <c r="BB199">
        <v>6</v>
      </c>
      <c r="BC199">
        <v>0.5</v>
      </c>
      <c r="BD199" t="s">
        <v>357</v>
      </c>
      <c r="BE199">
        <v>2</v>
      </c>
      <c r="BF199" t="b">
        <v>1</v>
      </c>
      <c r="BG199">
        <v>1657213790.2142899</v>
      </c>
      <c r="BH199">
        <v>993.91774999999996</v>
      </c>
      <c r="BI199">
        <v>1058.9124999999999</v>
      </c>
      <c r="BJ199">
        <v>21.3454571428571</v>
      </c>
      <c r="BK199">
        <v>14.861546428571399</v>
      </c>
      <c r="BL199">
        <v>990.62614285714301</v>
      </c>
      <c r="BM199">
        <v>21.1477</v>
      </c>
      <c r="BN199">
        <v>500.01428571428602</v>
      </c>
      <c r="BO199">
        <v>74.574032142857106</v>
      </c>
      <c r="BP199">
        <v>0.100009282142857</v>
      </c>
      <c r="BQ199">
        <v>25.247199999999999</v>
      </c>
      <c r="BR199">
        <v>25.405860714285701</v>
      </c>
      <c r="BS199">
        <v>999.9</v>
      </c>
      <c r="BT199">
        <v>0</v>
      </c>
      <c r="BU199">
        <v>0</v>
      </c>
      <c r="BV199">
        <v>10001.8675</v>
      </c>
      <c r="BW199">
        <v>0</v>
      </c>
      <c r="BX199">
        <v>417.36792857142802</v>
      </c>
      <c r="BY199">
        <v>-64.994792857142897</v>
      </c>
      <c r="BZ199">
        <v>1015.5962142857099</v>
      </c>
      <c r="CA199">
        <v>1074.88785714286</v>
      </c>
      <c r="CB199">
        <v>6.48390892857143</v>
      </c>
      <c r="CC199">
        <v>1058.9124999999999</v>
      </c>
      <c r="CD199">
        <v>14.861546428571399</v>
      </c>
      <c r="CE199">
        <v>1.5918171428571399</v>
      </c>
      <c r="CF199">
        <v>1.1082857142857101</v>
      </c>
      <c r="CG199">
        <v>13.8798142857143</v>
      </c>
      <c r="CH199">
        <v>8.4234349999999996</v>
      </c>
      <c r="CI199">
        <v>1999.9821428571399</v>
      </c>
      <c r="CJ199">
        <v>0.97999599999999998</v>
      </c>
      <c r="CK199">
        <v>2.0003900000000002E-2</v>
      </c>
      <c r="CL199">
        <v>0</v>
      </c>
      <c r="CM199">
        <v>2.3974857142857098</v>
      </c>
      <c r="CN199">
        <v>0</v>
      </c>
      <c r="CO199">
        <v>16478.5964285714</v>
      </c>
      <c r="CP199">
        <v>16705.242857142901</v>
      </c>
      <c r="CQ199">
        <v>49.638285714285701</v>
      </c>
      <c r="CR199">
        <v>51.211750000000002</v>
      </c>
      <c r="CS199">
        <v>50.653785714285704</v>
      </c>
      <c r="CT199">
        <v>49.818857142857098</v>
      </c>
      <c r="CU199">
        <v>48.582250000000002</v>
      </c>
      <c r="CV199">
        <v>1959.9721428571399</v>
      </c>
      <c r="CW199">
        <v>40.01</v>
      </c>
      <c r="CX199">
        <v>0</v>
      </c>
      <c r="CY199">
        <v>1651530860</v>
      </c>
      <c r="CZ199">
        <v>0</v>
      </c>
      <c r="DA199">
        <v>1657211497.5999999</v>
      </c>
      <c r="DB199" t="s">
        <v>358</v>
      </c>
      <c r="DC199">
        <v>1657211493.5999999</v>
      </c>
      <c r="DD199">
        <v>1657211497.5999999</v>
      </c>
      <c r="DE199">
        <v>1</v>
      </c>
      <c r="DF199">
        <v>1.526</v>
      </c>
      <c r="DG199">
        <v>4.4999999999999998E-2</v>
      </c>
      <c r="DH199">
        <v>2.6110000000000002</v>
      </c>
      <c r="DI199">
        <v>0.157</v>
      </c>
      <c r="DJ199">
        <v>420</v>
      </c>
      <c r="DK199">
        <v>20</v>
      </c>
      <c r="DL199">
        <v>0.57999999999999996</v>
      </c>
      <c r="DM199">
        <v>0.22</v>
      </c>
      <c r="DN199">
        <v>-65.058436585365897</v>
      </c>
      <c r="DO199">
        <v>0.949779094076588</v>
      </c>
      <c r="DP199">
        <v>0.21177778016993701</v>
      </c>
      <c r="DQ199">
        <v>0</v>
      </c>
      <c r="DR199">
        <v>6.5075351219512196</v>
      </c>
      <c r="DS199">
        <v>-0.362367177700333</v>
      </c>
      <c r="DT199">
        <v>3.7064409075379501E-2</v>
      </c>
      <c r="DU199">
        <v>0</v>
      </c>
      <c r="DV199">
        <v>0</v>
      </c>
      <c r="DW199">
        <v>2</v>
      </c>
      <c r="DX199" t="s">
        <v>359</v>
      </c>
      <c r="DY199">
        <v>2.8220100000000001</v>
      </c>
      <c r="DZ199">
        <v>2.7165599999999999</v>
      </c>
      <c r="EA199">
        <v>0.13907600000000001</v>
      </c>
      <c r="EB199">
        <v>0.144568</v>
      </c>
      <c r="EC199">
        <v>7.7846299999999993E-2</v>
      </c>
      <c r="ED199">
        <v>6.0062299999999999E-2</v>
      </c>
      <c r="EE199">
        <v>24120</v>
      </c>
      <c r="EF199">
        <v>20801</v>
      </c>
      <c r="EG199">
        <v>25105.4</v>
      </c>
      <c r="EH199">
        <v>23704.5</v>
      </c>
      <c r="EI199">
        <v>39578.5</v>
      </c>
      <c r="EJ199">
        <v>36913.300000000003</v>
      </c>
      <c r="EK199">
        <v>45451.3</v>
      </c>
      <c r="EL199">
        <v>42328.3</v>
      </c>
      <c r="EM199">
        <v>1.7277499999999999</v>
      </c>
      <c r="EN199">
        <v>2.0802</v>
      </c>
      <c r="EO199">
        <v>-0.251222</v>
      </c>
      <c r="EP199">
        <v>0</v>
      </c>
      <c r="EQ199">
        <v>29.549800000000001</v>
      </c>
      <c r="ER199">
        <v>999.9</v>
      </c>
      <c r="ES199">
        <v>26.736999999999998</v>
      </c>
      <c r="ET199">
        <v>37.444000000000003</v>
      </c>
      <c r="EU199">
        <v>23.157900000000001</v>
      </c>
      <c r="EV199">
        <v>53.250399999999999</v>
      </c>
      <c r="EW199">
        <v>32.171500000000002</v>
      </c>
      <c r="EX199">
        <v>2</v>
      </c>
      <c r="EY199">
        <v>0.37418200000000001</v>
      </c>
      <c r="EZ199">
        <v>9.2810500000000005</v>
      </c>
      <c r="FA199">
        <v>20.010300000000001</v>
      </c>
      <c r="FB199">
        <v>5.2364600000000001</v>
      </c>
      <c r="FC199">
        <v>11.997999999999999</v>
      </c>
      <c r="FD199">
        <v>4.9561500000000001</v>
      </c>
      <c r="FE199">
        <v>3.3039000000000001</v>
      </c>
      <c r="FF199">
        <v>9999</v>
      </c>
      <c r="FG199">
        <v>322.60000000000002</v>
      </c>
      <c r="FH199">
        <v>9999</v>
      </c>
      <c r="FI199">
        <v>4704.8</v>
      </c>
      <c r="FJ199">
        <v>1.86812</v>
      </c>
      <c r="FK199">
        <v>1.8638600000000001</v>
      </c>
      <c r="FL199">
        <v>1.87134</v>
      </c>
      <c r="FM199">
        <v>1.8624799999999999</v>
      </c>
      <c r="FN199">
        <v>1.86181</v>
      </c>
      <c r="FO199">
        <v>1.8681300000000001</v>
      </c>
      <c r="FP199">
        <v>1.85836</v>
      </c>
      <c r="FQ199">
        <v>1.8646100000000001</v>
      </c>
      <c r="FR199">
        <v>5</v>
      </c>
      <c r="FS199">
        <v>0</v>
      </c>
      <c r="FT199">
        <v>0</v>
      </c>
      <c r="FU199">
        <v>0</v>
      </c>
      <c r="FV199" t="s">
        <v>360</v>
      </c>
      <c r="FW199" t="s">
        <v>361</v>
      </c>
      <c r="FX199" t="s">
        <v>362</v>
      </c>
      <c r="FY199" t="s">
        <v>362</v>
      </c>
      <c r="FZ199" t="s">
        <v>362</v>
      </c>
      <c r="GA199" t="s">
        <v>362</v>
      </c>
      <c r="GB199">
        <v>0</v>
      </c>
      <c r="GC199">
        <v>100</v>
      </c>
      <c r="GD199">
        <v>100</v>
      </c>
      <c r="GE199">
        <v>3.33</v>
      </c>
      <c r="GF199">
        <v>0.1988</v>
      </c>
      <c r="GG199">
        <v>2.06512692478187</v>
      </c>
      <c r="GH199">
        <v>1.5675561973404399E-3</v>
      </c>
      <c r="GI199">
        <v>-8.2833039480674595E-7</v>
      </c>
      <c r="GJ199">
        <v>5.0085055433431996E-10</v>
      </c>
      <c r="GK199">
        <v>-8.2657068672907993E-2</v>
      </c>
      <c r="GL199">
        <v>-3.8189079593307799E-2</v>
      </c>
      <c r="GM199">
        <v>3.2721738724615498E-3</v>
      </c>
      <c r="GN199">
        <v>-3.9688209873996E-5</v>
      </c>
      <c r="GO199">
        <v>3</v>
      </c>
      <c r="GP199">
        <v>2235</v>
      </c>
      <c r="GQ199">
        <v>2</v>
      </c>
      <c r="GR199">
        <v>25</v>
      </c>
      <c r="GS199">
        <v>38.4</v>
      </c>
      <c r="GT199">
        <v>38.299999999999997</v>
      </c>
      <c r="GU199">
        <v>2.8222700000000001</v>
      </c>
      <c r="GV199">
        <v>2.36206</v>
      </c>
      <c r="GW199">
        <v>1.9982899999999999</v>
      </c>
      <c r="GX199">
        <v>2.6879900000000001</v>
      </c>
      <c r="GY199">
        <v>2.0935100000000002</v>
      </c>
      <c r="GZ199">
        <v>2.4121100000000002</v>
      </c>
      <c r="HA199">
        <v>41.482199999999999</v>
      </c>
      <c r="HB199">
        <v>14.4648</v>
      </c>
      <c r="HC199">
        <v>18</v>
      </c>
      <c r="HD199">
        <v>419.57600000000002</v>
      </c>
      <c r="HE199">
        <v>655.59699999999998</v>
      </c>
      <c r="HF199">
        <v>18.337800000000001</v>
      </c>
      <c r="HG199">
        <v>32.0458</v>
      </c>
      <c r="HH199">
        <v>30.001899999999999</v>
      </c>
      <c r="HI199">
        <v>31.401199999999999</v>
      </c>
      <c r="HJ199">
        <v>31.414400000000001</v>
      </c>
      <c r="HK199">
        <v>56.523600000000002</v>
      </c>
      <c r="HL199">
        <v>40.125599999999999</v>
      </c>
      <c r="HM199">
        <v>0</v>
      </c>
      <c r="HN199">
        <v>14.390700000000001</v>
      </c>
      <c r="HO199">
        <v>1106.81</v>
      </c>
      <c r="HP199">
        <v>15.1287</v>
      </c>
      <c r="HQ199">
        <v>96.146500000000003</v>
      </c>
      <c r="HR199">
        <v>99.480400000000003</v>
      </c>
    </row>
    <row r="200" spans="1:226" x14ac:dyDescent="0.2">
      <c r="A200">
        <v>184</v>
      </c>
      <c r="B200">
        <v>1657213803</v>
      </c>
      <c r="C200">
        <v>2087.4000000953702</v>
      </c>
      <c r="D200" t="s">
        <v>729</v>
      </c>
      <c r="E200" t="s">
        <v>730</v>
      </c>
      <c r="F200">
        <v>5</v>
      </c>
      <c r="G200" t="s">
        <v>600</v>
      </c>
      <c r="H200" t="s">
        <v>356</v>
      </c>
      <c r="I200">
        <v>1657213795.5</v>
      </c>
      <c r="J200">
        <f t="shared" si="68"/>
        <v>5.4706073083181858E-3</v>
      </c>
      <c r="K200">
        <f t="shared" si="69"/>
        <v>5.4706073083181854</v>
      </c>
      <c r="L200">
        <f t="shared" si="70"/>
        <v>30.611602599011857</v>
      </c>
      <c r="M200">
        <f t="shared" si="71"/>
        <v>1011.50585185185</v>
      </c>
      <c r="N200">
        <f t="shared" si="72"/>
        <v>773.77921799791147</v>
      </c>
      <c r="O200">
        <f t="shared" si="73"/>
        <v>57.781210698277562</v>
      </c>
      <c r="P200">
        <f t="shared" si="74"/>
        <v>75.533215921224468</v>
      </c>
      <c r="Q200">
        <f t="shared" si="75"/>
        <v>0.25049728069438409</v>
      </c>
      <c r="R200">
        <f t="shared" si="76"/>
        <v>2.4444654590119126</v>
      </c>
      <c r="S200">
        <f t="shared" si="77"/>
        <v>0.23706007172896257</v>
      </c>
      <c r="T200">
        <f t="shared" si="78"/>
        <v>0.14930972941002463</v>
      </c>
      <c r="U200">
        <f t="shared" si="79"/>
        <v>321.51185011111102</v>
      </c>
      <c r="V200">
        <f t="shared" si="80"/>
        <v>25.82888459265936</v>
      </c>
      <c r="W200">
        <f t="shared" si="81"/>
        <v>25.431318518518498</v>
      </c>
      <c r="X200">
        <f t="shared" si="82"/>
        <v>3.2623669466030898</v>
      </c>
      <c r="Y200">
        <f t="shared" si="83"/>
        <v>49.371825243859369</v>
      </c>
      <c r="Z200">
        <f t="shared" si="84"/>
        <v>1.5951716432603866</v>
      </c>
      <c r="AA200">
        <f t="shared" si="85"/>
        <v>3.2309351241957303</v>
      </c>
      <c r="AB200">
        <f t="shared" si="86"/>
        <v>1.6671953033427032</v>
      </c>
      <c r="AC200">
        <f t="shared" si="87"/>
        <v>-241.25378229683199</v>
      </c>
      <c r="AD200">
        <f t="shared" si="88"/>
        <v>-21.456716738819843</v>
      </c>
      <c r="AE200">
        <f t="shared" si="89"/>
        <v>-1.8632380368332253</v>
      </c>
      <c r="AF200">
        <f t="shared" si="90"/>
        <v>56.938113038625936</v>
      </c>
      <c r="AG200">
        <f t="shared" si="91"/>
        <v>48.605164316273353</v>
      </c>
      <c r="AH200">
        <f t="shared" si="92"/>
        <v>5.4850360062702874</v>
      </c>
      <c r="AI200">
        <f t="shared" si="93"/>
        <v>30.611602599011857</v>
      </c>
      <c r="AJ200">
        <v>1108.04062257485</v>
      </c>
      <c r="AK200">
        <v>1057.24684848485</v>
      </c>
      <c r="AL200">
        <v>3.38167851003693</v>
      </c>
      <c r="AM200">
        <v>66.437045708557406</v>
      </c>
      <c r="AN200">
        <f t="shared" si="94"/>
        <v>5.4706073083181854</v>
      </c>
      <c r="AO200">
        <v>14.960733141148101</v>
      </c>
      <c r="AP200">
        <v>21.383200699300701</v>
      </c>
      <c r="AQ200">
        <v>3.3204220175845299E-4</v>
      </c>
      <c r="AR200">
        <v>78.865860045576497</v>
      </c>
      <c r="AS200">
        <v>24</v>
      </c>
      <c r="AT200">
        <v>5</v>
      </c>
      <c r="AU200">
        <f t="shared" si="95"/>
        <v>1</v>
      </c>
      <c r="AV200">
        <f t="shared" si="96"/>
        <v>0</v>
      </c>
      <c r="AW200">
        <f t="shared" si="97"/>
        <v>39650.681505948261</v>
      </c>
      <c r="AX200">
        <f t="shared" si="98"/>
        <v>1999.9703703703699</v>
      </c>
      <c r="AY200">
        <f t="shared" si="99"/>
        <v>1681.1754111111104</v>
      </c>
      <c r="AZ200">
        <f t="shared" si="100"/>
        <v>0.84060015889124273</v>
      </c>
      <c r="BA200">
        <f t="shared" si="101"/>
        <v>0.16075830666009866</v>
      </c>
      <c r="BB200">
        <v>6</v>
      </c>
      <c r="BC200">
        <v>0.5</v>
      </c>
      <c r="BD200" t="s">
        <v>357</v>
      </c>
      <c r="BE200">
        <v>2</v>
      </c>
      <c r="BF200" t="b">
        <v>1</v>
      </c>
      <c r="BG200">
        <v>1657213795.5</v>
      </c>
      <c r="BH200">
        <v>1011.50585185185</v>
      </c>
      <c r="BI200">
        <v>1076.4866666666701</v>
      </c>
      <c r="BJ200">
        <v>21.361799999999999</v>
      </c>
      <c r="BK200">
        <v>14.9206740740741</v>
      </c>
      <c r="BL200">
        <v>1008.18925925926</v>
      </c>
      <c r="BM200">
        <v>21.163303703703701</v>
      </c>
      <c r="BN200">
        <v>500.02429629629597</v>
      </c>
      <c r="BO200">
        <v>74.573992592592603</v>
      </c>
      <c r="BP200">
        <v>0.10003502962963</v>
      </c>
      <c r="BQ200">
        <v>25.268503703703701</v>
      </c>
      <c r="BR200">
        <v>25.431318518518498</v>
      </c>
      <c r="BS200">
        <v>999.9</v>
      </c>
      <c r="BT200">
        <v>0</v>
      </c>
      <c r="BU200">
        <v>0</v>
      </c>
      <c r="BV200">
        <v>9997.1481481481496</v>
      </c>
      <c r="BW200">
        <v>0</v>
      </c>
      <c r="BX200">
        <v>420.81366666666702</v>
      </c>
      <c r="BY200">
        <v>-64.980607407407405</v>
      </c>
      <c r="BZ200">
        <v>1033.58481481481</v>
      </c>
      <c r="CA200">
        <v>1092.79296296296</v>
      </c>
      <c r="CB200">
        <v>6.4411218518518503</v>
      </c>
      <c r="CC200">
        <v>1076.4866666666701</v>
      </c>
      <c r="CD200">
        <v>14.9206740740741</v>
      </c>
      <c r="CE200">
        <v>1.5930348148148199</v>
      </c>
      <c r="CF200">
        <v>1.11269444444444</v>
      </c>
      <c r="CG200">
        <v>13.8915814814815</v>
      </c>
      <c r="CH200">
        <v>8.4819622222222204</v>
      </c>
      <c r="CI200">
        <v>1999.9703703703699</v>
      </c>
      <c r="CJ200">
        <v>0.97999611111111096</v>
      </c>
      <c r="CK200">
        <v>2.00037851851852E-2</v>
      </c>
      <c r="CL200">
        <v>0</v>
      </c>
      <c r="CM200">
        <v>2.3774851851851899</v>
      </c>
      <c r="CN200">
        <v>0</v>
      </c>
      <c r="CO200">
        <v>16473.0481481481</v>
      </c>
      <c r="CP200">
        <v>16705.137037036999</v>
      </c>
      <c r="CQ200">
        <v>49.659444444444397</v>
      </c>
      <c r="CR200">
        <v>51.2336666666667</v>
      </c>
      <c r="CS200">
        <v>50.675518518518501</v>
      </c>
      <c r="CT200">
        <v>49.847000000000001</v>
      </c>
      <c r="CU200">
        <v>48.603999999999999</v>
      </c>
      <c r="CV200">
        <v>1959.9603703703699</v>
      </c>
      <c r="CW200">
        <v>40.01</v>
      </c>
      <c r="CX200">
        <v>0</v>
      </c>
      <c r="CY200">
        <v>1651530864.8</v>
      </c>
      <c r="CZ200">
        <v>0</v>
      </c>
      <c r="DA200">
        <v>1657211497.5999999</v>
      </c>
      <c r="DB200" t="s">
        <v>358</v>
      </c>
      <c r="DC200">
        <v>1657211493.5999999</v>
      </c>
      <c r="DD200">
        <v>1657211497.5999999</v>
      </c>
      <c r="DE200">
        <v>1</v>
      </c>
      <c r="DF200">
        <v>1.526</v>
      </c>
      <c r="DG200">
        <v>4.4999999999999998E-2</v>
      </c>
      <c r="DH200">
        <v>2.6110000000000002</v>
      </c>
      <c r="DI200">
        <v>0.157</v>
      </c>
      <c r="DJ200">
        <v>420</v>
      </c>
      <c r="DK200">
        <v>20</v>
      </c>
      <c r="DL200">
        <v>0.57999999999999996</v>
      </c>
      <c r="DM200">
        <v>0.22</v>
      </c>
      <c r="DN200">
        <v>-64.973346341463397</v>
      </c>
      <c r="DO200">
        <v>0.234328222996536</v>
      </c>
      <c r="DP200">
        <v>0.177273996411454</v>
      </c>
      <c r="DQ200">
        <v>0</v>
      </c>
      <c r="DR200">
        <v>6.4705248780487796</v>
      </c>
      <c r="DS200">
        <v>-0.41816425087108799</v>
      </c>
      <c r="DT200">
        <v>4.3653898053083701E-2</v>
      </c>
      <c r="DU200">
        <v>0</v>
      </c>
      <c r="DV200">
        <v>0</v>
      </c>
      <c r="DW200">
        <v>2</v>
      </c>
      <c r="DX200" t="s">
        <v>359</v>
      </c>
      <c r="DY200">
        <v>2.8218399999999999</v>
      </c>
      <c r="DZ200">
        <v>2.7163200000000001</v>
      </c>
      <c r="EA200">
        <v>0.140517</v>
      </c>
      <c r="EB200">
        <v>0.14598</v>
      </c>
      <c r="EC200">
        <v>7.7891500000000002E-2</v>
      </c>
      <c r="ED200">
        <v>6.0307800000000002E-2</v>
      </c>
      <c r="EE200">
        <v>24077.9</v>
      </c>
      <c r="EF200">
        <v>20765.5</v>
      </c>
      <c r="EG200">
        <v>25103.7</v>
      </c>
      <c r="EH200">
        <v>23703.4</v>
      </c>
      <c r="EI200">
        <v>39574.5</v>
      </c>
      <c r="EJ200">
        <v>36901.9</v>
      </c>
      <c r="EK200">
        <v>45449</v>
      </c>
      <c r="EL200">
        <v>42326.400000000001</v>
      </c>
      <c r="EM200">
        <v>1.72733</v>
      </c>
      <c r="EN200">
        <v>2.0802</v>
      </c>
      <c r="EO200">
        <v>-0.25123400000000001</v>
      </c>
      <c r="EP200">
        <v>0</v>
      </c>
      <c r="EQ200">
        <v>29.578099999999999</v>
      </c>
      <c r="ER200">
        <v>999.9</v>
      </c>
      <c r="ES200">
        <v>26.712</v>
      </c>
      <c r="ET200">
        <v>37.444000000000003</v>
      </c>
      <c r="EU200">
        <v>23.1374</v>
      </c>
      <c r="EV200">
        <v>53.260399999999997</v>
      </c>
      <c r="EW200">
        <v>32.119399999999999</v>
      </c>
      <c r="EX200">
        <v>2</v>
      </c>
      <c r="EY200">
        <v>0.37617899999999999</v>
      </c>
      <c r="EZ200">
        <v>9.2810500000000005</v>
      </c>
      <c r="FA200">
        <v>20.0106</v>
      </c>
      <c r="FB200">
        <v>5.2364600000000001</v>
      </c>
      <c r="FC200">
        <v>11.997999999999999</v>
      </c>
      <c r="FD200">
        <v>4.9564000000000004</v>
      </c>
      <c r="FE200">
        <v>3.3039299999999998</v>
      </c>
      <c r="FF200">
        <v>9999</v>
      </c>
      <c r="FG200">
        <v>322.60000000000002</v>
      </c>
      <c r="FH200">
        <v>9999</v>
      </c>
      <c r="FI200">
        <v>4704.8</v>
      </c>
      <c r="FJ200">
        <v>1.8681300000000001</v>
      </c>
      <c r="FK200">
        <v>1.8638600000000001</v>
      </c>
      <c r="FL200">
        <v>1.87134</v>
      </c>
      <c r="FM200">
        <v>1.8624799999999999</v>
      </c>
      <c r="FN200">
        <v>1.8617699999999999</v>
      </c>
      <c r="FO200">
        <v>1.8681399999999999</v>
      </c>
      <c r="FP200">
        <v>1.85836</v>
      </c>
      <c r="FQ200">
        <v>1.8646199999999999</v>
      </c>
      <c r="FR200">
        <v>5</v>
      </c>
      <c r="FS200">
        <v>0</v>
      </c>
      <c r="FT200">
        <v>0</v>
      </c>
      <c r="FU200">
        <v>0</v>
      </c>
      <c r="FV200" t="s">
        <v>360</v>
      </c>
      <c r="FW200" t="s">
        <v>361</v>
      </c>
      <c r="FX200" t="s">
        <v>362</v>
      </c>
      <c r="FY200" t="s">
        <v>362</v>
      </c>
      <c r="FZ200" t="s">
        <v>362</v>
      </c>
      <c r="GA200" t="s">
        <v>362</v>
      </c>
      <c r="GB200">
        <v>0</v>
      </c>
      <c r="GC200">
        <v>100</v>
      </c>
      <c r="GD200">
        <v>100</v>
      </c>
      <c r="GE200">
        <v>3.35</v>
      </c>
      <c r="GF200">
        <v>0.19969999999999999</v>
      </c>
      <c r="GG200">
        <v>2.06512692478187</v>
      </c>
      <c r="GH200">
        <v>1.5675561973404399E-3</v>
      </c>
      <c r="GI200">
        <v>-8.2833039480674595E-7</v>
      </c>
      <c r="GJ200">
        <v>5.0085055433431996E-10</v>
      </c>
      <c r="GK200">
        <v>-8.2657068672907993E-2</v>
      </c>
      <c r="GL200">
        <v>-3.8189079593307799E-2</v>
      </c>
      <c r="GM200">
        <v>3.2721738724615498E-3</v>
      </c>
      <c r="GN200">
        <v>-3.9688209873996E-5</v>
      </c>
      <c r="GO200">
        <v>3</v>
      </c>
      <c r="GP200">
        <v>2235</v>
      </c>
      <c r="GQ200">
        <v>2</v>
      </c>
      <c r="GR200">
        <v>25</v>
      </c>
      <c r="GS200">
        <v>38.5</v>
      </c>
      <c r="GT200">
        <v>38.4</v>
      </c>
      <c r="GU200">
        <v>2.8540000000000001</v>
      </c>
      <c r="GV200">
        <v>2.36694</v>
      </c>
      <c r="GW200">
        <v>1.9982899999999999</v>
      </c>
      <c r="GX200">
        <v>2.6879900000000001</v>
      </c>
      <c r="GY200">
        <v>2.0947300000000002</v>
      </c>
      <c r="GZ200">
        <v>2.4218799999999998</v>
      </c>
      <c r="HA200">
        <v>41.508299999999998</v>
      </c>
      <c r="HB200">
        <v>14.456</v>
      </c>
      <c r="HC200">
        <v>18</v>
      </c>
      <c r="HD200">
        <v>419.45699999999999</v>
      </c>
      <c r="HE200">
        <v>655.81200000000001</v>
      </c>
      <c r="HF200">
        <v>18.357800000000001</v>
      </c>
      <c r="HG200">
        <v>32.069000000000003</v>
      </c>
      <c r="HH200">
        <v>30.001999999999999</v>
      </c>
      <c r="HI200">
        <v>31.420400000000001</v>
      </c>
      <c r="HJ200">
        <v>31.433800000000002</v>
      </c>
      <c r="HK200">
        <v>57.143700000000003</v>
      </c>
      <c r="HL200">
        <v>39.570799999999998</v>
      </c>
      <c r="HM200">
        <v>0</v>
      </c>
      <c r="HN200">
        <v>14.397</v>
      </c>
      <c r="HO200">
        <v>1126.8599999999999</v>
      </c>
      <c r="HP200">
        <v>15.179399999999999</v>
      </c>
      <c r="HQ200">
        <v>96.141099999999994</v>
      </c>
      <c r="HR200">
        <v>99.475700000000003</v>
      </c>
    </row>
    <row r="201" spans="1:226" x14ac:dyDescent="0.2">
      <c r="A201">
        <v>185</v>
      </c>
      <c r="B201">
        <v>1657213808</v>
      </c>
      <c r="C201">
        <v>2092.4000000953702</v>
      </c>
      <c r="D201" t="s">
        <v>731</v>
      </c>
      <c r="E201" t="s">
        <v>732</v>
      </c>
      <c r="F201">
        <v>5</v>
      </c>
      <c r="G201" t="s">
        <v>600</v>
      </c>
      <c r="H201" t="s">
        <v>356</v>
      </c>
      <c r="I201">
        <v>1657213800.2142899</v>
      </c>
      <c r="J201">
        <f t="shared" si="68"/>
        <v>5.4453478289245502E-3</v>
      </c>
      <c r="K201">
        <f t="shared" si="69"/>
        <v>5.4453478289245503</v>
      </c>
      <c r="L201">
        <f t="shared" si="70"/>
        <v>30.719691165206065</v>
      </c>
      <c r="M201">
        <f t="shared" si="71"/>
        <v>1027.1157142857101</v>
      </c>
      <c r="N201">
        <f t="shared" si="72"/>
        <v>786.7240373748923</v>
      </c>
      <c r="O201">
        <f t="shared" si="73"/>
        <v>58.747677476563773</v>
      </c>
      <c r="P201">
        <f t="shared" si="74"/>
        <v>76.698638718742473</v>
      </c>
      <c r="Q201">
        <f t="shared" si="75"/>
        <v>0.24877853137344619</v>
      </c>
      <c r="R201">
        <f t="shared" si="76"/>
        <v>2.4449914125719445</v>
      </c>
      <c r="S201">
        <f t="shared" si="77"/>
        <v>0.23552253320164318</v>
      </c>
      <c r="T201">
        <f t="shared" si="78"/>
        <v>0.14833369357998122</v>
      </c>
      <c r="U201">
        <f t="shared" si="79"/>
        <v>321.51136711304844</v>
      </c>
      <c r="V201">
        <f t="shared" si="80"/>
        <v>25.856023267350839</v>
      </c>
      <c r="W201">
        <f t="shared" si="81"/>
        <v>25.453257142857101</v>
      </c>
      <c r="X201">
        <f t="shared" si="82"/>
        <v>3.2666226118843444</v>
      </c>
      <c r="Y201">
        <f t="shared" si="83"/>
        <v>49.351354288077061</v>
      </c>
      <c r="Z201">
        <f t="shared" si="84"/>
        <v>1.5963598049668908</v>
      </c>
      <c r="AA201">
        <f t="shared" si="85"/>
        <v>3.2346828734395237</v>
      </c>
      <c r="AB201">
        <f t="shared" si="86"/>
        <v>1.6702628069174537</v>
      </c>
      <c r="AC201">
        <f t="shared" si="87"/>
        <v>-240.13983925557267</v>
      </c>
      <c r="AD201">
        <f t="shared" si="88"/>
        <v>-21.784679633118088</v>
      </c>
      <c r="AE201">
        <f t="shared" si="89"/>
        <v>-1.8917043600181591</v>
      </c>
      <c r="AF201">
        <f t="shared" si="90"/>
        <v>57.695143864339542</v>
      </c>
      <c r="AG201">
        <f t="shared" si="91"/>
        <v>48.571588834583913</v>
      </c>
      <c r="AH201">
        <f t="shared" si="92"/>
        <v>5.4517877769400016</v>
      </c>
      <c r="AI201">
        <f t="shared" si="93"/>
        <v>30.719691165206065</v>
      </c>
      <c r="AJ201">
        <v>1125.10933497006</v>
      </c>
      <c r="AK201">
        <v>1074.20333333333</v>
      </c>
      <c r="AL201">
        <v>3.3761955969758</v>
      </c>
      <c r="AM201">
        <v>66.437045708557406</v>
      </c>
      <c r="AN201">
        <f t="shared" si="94"/>
        <v>5.4453478289245503</v>
      </c>
      <c r="AO201">
        <v>15.0348307196269</v>
      </c>
      <c r="AP201">
        <v>21.404876223776199</v>
      </c>
      <c r="AQ201">
        <v>5.1373797964602798E-3</v>
      </c>
      <c r="AR201">
        <v>78.865860045576497</v>
      </c>
      <c r="AS201">
        <v>24</v>
      </c>
      <c r="AT201">
        <v>5</v>
      </c>
      <c r="AU201">
        <f t="shared" si="95"/>
        <v>1</v>
      </c>
      <c r="AV201">
        <f t="shared" si="96"/>
        <v>0</v>
      </c>
      <c r="AW201">
        <f t="shared" si="97"/>
        <v>39661.123005912101</v>
      </c>
      <c r="AX201">
        <f t="shared" si="98"/>
        <v>1999.9678571428601</v>
      </c>
      <c r="AY201">
        <f t="shared" si="99"/>
        <v>1681.17325757153</v>
      </c>
      <c r="AZ201">
        <f t="shared" si="100"/>
        <v>0.84060013843084569</v>
      </c>
      <c r="BA201">
        <f t="shared" si="101"/>
        <v>0.1607582671715321</v>
      </c>
      <c r="BB201">
        <v>6</v>
      </c>
      <c r="BC201">
        <v>0.5</v>
      </c>
      <c r="BD201" t="s">
        <v>357</v>
      </c>
      <c r="BE201">
        <v>2</v>
      </c>
      <c r="BF201" t="b">
        <v>1</v>
      </c>
      <c r="BG201">
        <v>1657213800.2142899</v>
      </c>
      <c r="BH201">
        <v>1027.1157142857101</v>
      </c>
      <c r="BI201">
        <v>1092.11964285714</v>
      </c>
      <c r="BJ201">
        <v>21.377775</v>
      </c>
      <c r="BK201">
        <v>14.9756357142857</v>
      </c>
      <c r="BL201">
        <v>1023.77671428571</v>
      </c>
      <c r="BM201">
        <v>21.178557142857098</v>
      </c>
      <c r="BN201">
        <v>500.011678571429</v>
      </c>
      <c r="BO201">
        <v>74.573814285714306</v>
      </c>
      <c r="BP201">
        <v>9.9990867857142895E-2</v>
      </c>
      <c r="BQ201">
        <v>25.2879892857143</v>
      </c>
      <c r="BR201">
        <v>25.453257142857101</v>
      </c>
      <c r="BS201">
        <v>999.9</v>
      </c>
      <c r="BT201">
        <v>0</v>
      </c>
      <c r="BU201">
        <v>0</v>
      </c>
      <c r="BV201">
        <v>10000.5989285714</v>
      </c>
      <c r="BW201">
        <v>0</v>
      </c>
      <c r="BX201">
        <v>424.322857142857</v>
      </c>
      <c r="BY201">
        <v>-65.003417857142793</v>
      </c>
      <c r="BZ201">
        <v>1049.5528571428599</v>
      </c>
      <c r="CA201">
        <v>1108.72464285714</v>
      </c>
      <c r="CB201">
        <v>6.4021414285714302</v>
      </c>
      <c r="CC201">
        <v>1092.11964285714</v>
      </c>
      <c r="CD201">
        <v>14.9756357142857</v>
      </c>
      <c r="CE201">
        <v>1.5942225000000001</v>
      </c>
      <c r="CF201">
        <v>1.1167907142857101</v>
      </c>
      <c r="CG201">
        <v>13.903067857142901</v>
      </c>
      <c r="CH201">
        <v>8.5361328571428601</v>
      </c>
      <c r="CI201">
        <v>1999.9678571428601</v>
      </c>
      <c r="CJ201">
        <v>0.97999642857142899</v>
      </c>
      <c r="CK201">
        <v>2.00034571428571E-2</v>
      </c>
      <c r="CL201">
        <v>0</v>
      </c>
      <c r="CM201">
        <v>2.3783714285714299</v>
      </c>
      <c r="CN201">
        <v>0</v>
      </c>
      <c r="CO201">
        <v>16329.6964285714</v>
      </c>
      <c r="CP201">
        <v>16705.117857142901</v>
      </c>
      <c r="CQ201">
        <v>49.678142857142802</v>
      </c>
      <c r="CR201">
        <v>51.249964285714299</v>
      </c>
      <c r="CS201">
        <v>50.684821428571396</v>
      </c>
      <c r="CT201">
        <v>49.866</v>
      </c>
      <c r="CU201">
        <v>48.622750000000003</v>
      </c>
      <c r="CV201">
        <v>1959.9585714285699</v>
      </c>
      <c r="CW201">
        <v>40.0085714285714</v>
      </c>
      <c r="CX201">
        <v>0</v>
      </c>
      <c r="CY201">
        <v>1651530869.5999999</v>
      </c>
      <c r="CZ201">
        <v>0</v>
      </c>
      <c r="DA201">
        <v>1657211497.5999999</v>
      </c>
      <c r="DB201" t="s">
        <v>358</v>
      </c>
      <c r="DC201">
        <v>1657211493.5999999</v>
      </c>
      <c r="DD201">
        <v>1657211497.5999999</v>
      </c>
      <c r="DE201">
        <v>1</v>
      </c>
      <c r="DF201">
        <v>1.526</v>
      </c>
      <c r="DG201">
        <v>4.4999999999999998E-2</v>
      </c>
      <c r="DH201">
        <v>2.6110000000000002</v>
      </c>
      <c r="DI201">
        <v>0.157</v>
      </c>
      <c r="DJ201">
        <v>420</v>
      </c>
      <c r="DK201">
        <v>20</v>
      </c>
      <c r="DL201">
        <v>0.57999999999999996</v>
      </c>
      <c r="DM201">
        <v>0.22</v>
      </c>
      <c r="DN201">
        <v>-65.009782926829303</v>
      </c>
      <c r="DO201">
        <v>5.56871080138591E-2</v>
      </c>
      <c r="DP201">
        <v>0.179126944906214</v>
      </c>
      <c r="DQ201">
        <v>1</v>
      </c>
      <c r="DR201">
        <v>6.4295307317073203</v>
      </c>
      <c r="DS201">
        <v>-0.50670480836236198</v>
      </c>
      <c r="DT201">
        <v>5.2442808495343197E-2</v>
      </c>
      <c r="DU201">
        <v>0</v>
      </c>
      <c r="DV201">
        <v>1</v>
      </c>
      <c r="DW201">
        <v>2</v>
      </c>
      <c r="DX201" t="s">
        <v>379</v>
      </c>
      <c r="DY201">
        <v>2.8216299999999999</v>
      </c>
      <c r="DZ201">
        <v>2.7165699999999999</v>
      </c>
      <c r="EA201">
        <v>0.14194499999999999</v>
      </c>
      <c r="EB201">
        <v>0.147373</v>
      </c>
      <c r="EC201">
        <v>7.7939900000000006E-2</v>
      </c>
      <c r="ED201">
        <v>6.0488199999999999E-2</v>
      </c>
      <c r="EE201">
        <v>24036.400000000001</v>
      </c>
      <c r="EF201">
        <v>20730.099999999999</v>
      </c>
      <c r="EG201">
        <v>25102.3</v>
      </c>
      <c r="EH201">
        <v>23701.8</v>
      </c>
      <c r="EI201">
        <v>39570.300000000003</v>
      </c>
      <c r="EJ201">
        <v>36892.5</v>
      </c>
      <c r="EK201">
        <v>45446.5</v>
      </c>
      <c r="EL201">
        <v>42323.8</v>
      </c>
      <c r="EM201">
        <v>1.72698</v>
      </c>
      <c r="EN201">
        <v>2.07985</v>
      </c>
      <c r="EO201">
        <v>-0.25286900000000001</v>
      </c>
      <c r="EP201">
        <v>0</v>
      </c>
      <c r="EQ201">
        <v>29.610399999999998</v>
      </c>
      <c r="ER201">
        <v>999.9</v>
      </c>
      <c r="ES201">
        <v>26.736999999999998</v>
      </c>
      <c r="ET201">
        <v>37.473999999999997</v>
      </c>
      <c r="EU201">
        <v>23.196200000000001</v>
      </c>
      <c r="EV201">
        <v>53.360399999999998</v>
      </c>
      <c r="EW201">
        <v>32.131399999999999</v>
      </c>
      <c r="EX201">
        <v>2</v>
      </c>
      <c r="EY201">
        <v>0.37818600000000002</v>
      </c>
      <c r="EZ201">
        <v>9.2810500000000005</v>
      </c>
      <c r="FA201">
        <v>20.010300000000001</v>
      </c>
      <c r="FB201">
        <v>5.23691</v>
      </c>
      <c r="FC201">
        <v>11.997999999999999</v>
      </c>
      <c r="FD201">
        <v>4.9563499999999996</v>
      </c>
      <c r="FE201">
        <v>3.3039499999999999</v>
      </c>
      <c r="FF201">
        <v>9999</v>
      </c>
      <c r="FG201">
        <v>322.60000000000002</v>
      </c>
      <c r="FH201">
        <v>9999</v>
      </c>
      <c r="FI201">
        <v>4704.8</v>
      </c>
      <c r="FJ201">
        <v>1.8681300000000001</v>
      </c>
      <c r="FK201">
        <v>1.8638600000000001</v>
      </c>
      <c r="FL201">
        <v>1.87134</v>
      </c>
      <c r="FM201">
        <v>1.8624799999999999</v>
      </c>
      <c r="FN201">
        <v>1.86182</v>
      </c>
      <c r="FO201">
        <v>1.8681300000000001</v>
      </c>
      <c r="FP201">
        <v>1.85836</v>
      </c>
      <c r="FQ201">
        <v>1.8646100000000001</v>
      </c>
      <c r="FR201">
        <v>5</v>
      </c>
      <c r="FS201">
        <v>0</v>
      </c>
      <c r="FT201">
        <v>0</v>
      </c>
      <c r="FU201">
        <v>0</v>
      </c>
      <c r="FV201" t="s">
        <v>360</v>
      </c>
      <c r="FW201" t="s">
        <v>361</v>
      </c>
      <c r="FX201" t="s">
        <v>362</v>
      </c>
      <c r="FY201" t="s">
        <v>362</v>
      </c>
      <c r="FZ201" t="s">
        <v>362</v>
      </c>
      <c r="GA201" t="s">
        <v>362</v>
      </c>
      <c r="GB201">
        <v>0</v>
      </c>
      <c r="GC201">
        <v>100</v>
      </c>
      <c r="GD201">
        <v>100</v>
      </c>
      <c r="GE201">
        <v>3.37</v>
      </c>
      <c r="GF201">
        <v>0.20050000000000001</v>
      </c>
      <c r="GG201">
        <v>2.06512692478187</v>
      </c>
      <c r="GH201">
        <v>1.5675561973404399E-3</v>
      </c>
      <c r="GI201">
        <v>-8.2833039480674595E-7</v>
      </c>
      <c r="GJ201">
        <v>5.0085055433431996E-10</v>
      </c>
      <c r="GK201">
        <v>-8.2657068672907993E-2</v>
      </c>
      <c r="GL201">
        <v>-3.8189079593307799E-2</v>
      </c>
      <c r="GM201">
        <v>3.2721738724615498E-3</v>
      </c>
      <c r="GN201">
        <v>-3.9688209873996E-5</v>
      </c>
      <c r="GO201">
        <v>3</v>
      </c>
      <c r="GP201">
        <v>2235</v>
      </c>
      <c r="GQ201">
        <v>2</v>
      </c>
      <c r="GR201">
        <v>25</v>
      </c>
      <c r="GS201">
        <v>38.6</v>
      </c>
      <c r="GT201">
        <v>38.5</v>
      </c>
      <c r="GU201">
        <v>2.8869600000000002</v>
      </c>
      <c r="GV201">
        <v>2.3645</v>
      </c>
      <c r="GW201">
        <v>1.9982899999999999</v>
      </c>
      <c r="GX201">
        <v>2.6879900000000001</v>
      </c>
      <c r="GY201">
        <v>2.0935100000000002</v>
      </c>
      <c r="GZ201">
        <v>2.4243199999999998</v>
      </c>
      <c r="HA201">
        <v>41.508299999999998</v>
      </c>
      <c r="HB201">
        <v>14.456</v>
      </c>
      <c r="HC201">
        <v>18</v>
      </c>
      <c r="HD201">
        <v>419.39299999999997</v>
      </c>
      <c r="HE201">
        <v>655.75900000000001</v>
      </c>
      <c r="HF201">
        <v>18.3796</v>
      </c>
      <c r="HG201">
        <v>32.0959</v>
      </c>
      <c r="HH201">
        <v>30.001999999999999</v>
      </c>
      <c r="HI201">
        <v>31.441500000000001</v>
      </c>
      <c r="HJ201">
        <v>31.4556</v>
      </c>
      <c r="HK201">
        <v>57.840899999999998</v>
      </c>
      <c r="HL201">
        <v>39.284300000000002</v>
      </c>
      <c r="HM201">
        <v>0</v>
      </c>
      <c r="HN201">
        <v>14.4138</v>
      </c>
      <c r="HO201">
        <v>1140.29</v>
      </c>
      <c r="HP201">
        <v>15.2363</v>
      </c>
      <c r="HQ201">
        <v>96.1357</v>
      </c>
      <c r="HR201">
        <v>99.469399999999993</v>
      </c>
    </row>
    <row r="202" spans="1:226" x14ac:dyDescent="0.2">
      <c r="A202">
        <v>186</v>
      </c>
      <c r="B202">
        <v>1657213813</v>
      </c>
      <c r="C202">
        <v>2097.4000000953702</v>
      </c>
      <c r="D202" t="s">
        <v>733</v>
      </c>
      <c r="E202" t="s">
        <v>734</v>
      </c>
      <c r="F202">
        <v>5</v>
      </c>
      <c r="G202" t="s">
        <v>600</v>
      </c>
      <c r="H202" t="s">
        <v>356</v>
      </c>
      <c r="I202">
        <v>1657213805.5</v>
      </c>
      <c r="J202">
        <f t="shared" si="68"/>
        <v>5.3869647380454027E-3</v>
      </c>
      <c r="K202">
        <f t="shared" si="69"/>
        <v>5.3869647380454024</v>
      </c>
      <c r="L202">
        <f t="shared" si="70"/>
        <v>30.797452715206745</v>
      </c>
      <c r="M202">
        <f t="shared" si="71"/>
        <v>1044.60666666667</v>
      </c>
      <c r="N202">
        <f t="shared" si="72"/>
        <v>800.45262548187418</v>
      </c>
      <c r="O202">
        <f t="shared" si="73"/>
        <v>59.77336556823888</v>
      </c>
      <c r="P202">
        <f t="shared" si="74"/>
        <v>78.005436141954704</v>
      </c>
      <c r="Q202">
        <f t="shared" si="75"/>
        <v>0.24555080497150245</v>
      </c>
      <c r="R202">
        <f t="shared" si="76"/>
        <v>2.4441234522163713</v>
      </c>
      <c r="S202">
        <f t="shared" si="77"/>
        <v>0.23262262496149633</v>
      </c>
      <c r="T202">
        <f t="shared" si="78"/>
        <v>0.14649393970644495</v>
      </c>
      <c r="U202">
        <f t="shared" si="79"/>
        <v>321.5102126356831</v>
      </c>
      <c r="V202">
        <f t="shared" si="80"/>
        <v>25.894725456912383</v>
      </c>
      <c r="W202">
        <f t="shared" si="81"/>
        <v>25.473981481481498</v>
      </c>
      <c r="X202">
        <f t="shared" si="82"/>
        <v>3.2706471833814228</v>
      </c>
      <c r="Y202">
        <f t="shared" si="83"/>
        <v>49.33370507016042</v>
      </c>
      <c r="Z202">
        <f t="shared" si="84"/>
        <v>1.597741330558045</v>
      </c>
      <c r="AA202">
        <f t="shared" si="85"/>
        <v>3.2386404554164363</v>
      </c>
      <c r="AB202">
        <f t="shared" si="86"/>
        <v>1.6729058528233778</v>
      </c>
      <c r="AC202">
        <f t="shared" si="87"/>
        <v>-237.56514494780225</v>
      </c>
      <c r="AD202">
        <f t="shared" si="88"/>
        <v>-21.799238601024474</v>
      </c>
      <c r="AE202">
        <f t="shared" si="89"/>
        <v>-1.8940338472335834</v>
      </c>
      <c r="AF202">
        <f t="shared" si="90"/>
        <v>60.251795239622808</v>
      </c>
      <c r="AG202">
        <f t="shared" si="91"/>
        <v>48.626230001667558</v>
      </c>
      <c r="AH202">
        <f t="shared" si="92"/>
        <v>5.4014342106312023</v>
      </c>
      <c r="AI202">
        <f t="shared" si="93"/>
        <v>30.797452715206745</v>
      </c>
      <c r="AJ202">
        <v>1142.14353674424</v>
      </c>
      <c r="AK202">
        <v>1091.12903030303</v>
      </c>
      <c r="AL202">
        <v>3.3792663181390701</v>
      </c>
      <c r="AM202">
        <v>66.437045708557406</v>
      </c>
      <c r="AN202">
        <f t="shared" si="94"/>
        <v>5.3869647380454024</v>
      </c>
      <c r="AO202">
        <v>15.1023090716883</v>
      </c>
      <c r="AP202">
        <v>21.4234888111888</v>
      </c>
      <c r="AQ202">
        <v>9.4151588214000099E-4</v>
      </c>
      <c r="AR202">
        <v>78.865860045576497</v>
      </c>
      <c r="AS202">
        <v>24</v>
      </c>
      <c r="AT202">
        <v>5</v>
      </c>
      <c r="AU202">
        <f t="shared" si="95"/>
        <v>1</v>
      </c>
      <c r="AV202">
        <f t="shared" si="96"/>
        <v>0</v>
      </c>
      <c r="AW202">
        <f t="shared" si="97"/>
        <v>39636.89348388488</v>
      </c>
      <c r="AX202">
        <f t="shared" si="98"/>
        <v>1999.96185185185</v>
      </c>
      <c r="AY202">
        <f t="shared" si="99"/>
        <v>1681.16811155562</v>
      </c>
      <c r="AZ202">
        <f t="shared" si="100"/>
        <v>0.84060008944618358</v>
      </c>
      <c r="BA202">
        <f t="shared" si="101"/>
        <v>0.16075817263113448</v>
      </c>
      <c r="BB202">
        <v>6</v>
      </c>
      <c r="BC202">
        <v>0.5</v>
      </c>
      <c r="BD202" t="s">
        <v>357</v>
      </c>
      <c r="BE202">
        <v>2</v>
      </c>
      <c r="BF202" t="b">
        <v>1</v>
      </c>
      <c r="BG202">
        <v>1657213805.5</v>
      </c>
      <c r="BH202">
        <v>1044.60666666667</v>
      </c>
      <c r="BI202">
        <v>1109.7266666666701</v>
      </c>
      <c r="BJ202">
        <v>21.396088888888901</v>
      </c>
      <c r="BK202">
        <v>15.053277777777801</v>
      </c>
      <c r="BL202">
        <v>1041.2411111111101</v>
      </c>
      <c r="BM202">
        <v>21.1960444444444</v>
      </c>
      <c r="BN202">
        <v>500.01785185185201</v>
      </c>
      <c r="BO202">
        <v>74.574440740740698</v>
      </c>
      <c r="BP202">
        <v>0.10001676666666701</v>
      </c>
      <c r="BQ202">
        <v>25.308544444444401</v>
      </c>
      <c r="BR202">
        <v>25.473981481481498</v>
      </c>
      <c r="BS202">
        <v>999.9</v>
      </c>
      <c r="BT202">
        <v>0</v>
      </c>
      <c r="BU202">
        <v>0</v>
      </c>
      <c r="BV202">
        <v>9994.86</v>
      </c>
      <c r="BW202">
        <v>0</v>
      </c>
      <c r="BX202">
        <v>406.31181481481502</v>
      </c>
      <c r="BY202">
        <v>-65.120251851851904</v>
      </c>
      <c r="BZ202">
        <v>1067.4455555555601</v>
      </c>
      <c r="CA202">
        <v>1126.68777777778</v>
      </c>
      <c r="CB202">
        <v>6.3428214814814803</v>
      </c>
      <c r="CC202">
        <v>1109.7266666666701</v>
      </c>
      <c r="CD202">
        <v>15.053277777777801</v>
      </c>
      <c r="CE202">
        <v>1.5956022222222199</v>
      </c>
      <c r="CF202">
        <v>1.12259</v>
      </c>
      <c r="CG202">
        <v>13.9163962962963</v>
      </c>
      <c r="CH202">
        <v>8.6126366666666705</v>
      </c>
      <c r="CI202">
        <v>1999.96185185185</v>
      </c>
      <c r="CJ202">
        <v>0.97999744444444403</v>
      </c>
      <c r="CK202">
        <v>2.0002407407407399E-2</v>
      </c>
      <c r="CL202">
        <v>0</v>
      </c>
      <c r="CM202">
        <v>2.4118296296296302</v>
      </c>
      <c r="CN202">
        <v>0</v>
      </c>
      <c r="CO202">
        <v>15574.244444444401</v>
      </c>
      <c r="CP202">
        <v>16705.074074074098</v>
      </c>
      <c r="CQ202">
        <v>49.698666666666703</v>
      </c>
      <c r="CR202">
        <v>51.263777777777797</v>
      </c>
      <c r="CS202">
        <v>50.710333333333303</v>
      </c>
      <c r="CT202">
        <v>49.877296296296301</v>
      </c>
      <c r="CU202">
        <v>48.631888888888902</v>
      </c>
      <c r="CV202">
        <v>1959.9559259259299</v>
      </c>
      <c r="CW202">
        <v>40.005185185185198</v>
      </c>
      <c r="CX202">
        <v>0</v>
      </c>
      <c r="CY202">
        <v>1651530875</v>
      </c>
      <c r="CZ202">
        <v>0</v>
      </c>
      <c r="DA202">
        <v>1657211497.5999999</v>
      </c>
      <c r="DB202" t="s">
        <v>358</v>
      </c>
      <c r="DC202">
        <v>1657211493.5999999</v>
      </c>
      <c r="DD202">
        <v>1657211497.5999999</v>
      </c>
      <c r="DE202">
        <v>1</v>
      </c>
      <c r="DF202">
        <v>1.526</v>
      </c>
      <c r="DG202">
        <v>4.4999999999999998E-2</v>
      </c>
      <c r="DH202">
        <v>2.6110000000000002</v>
      </c>
      <c r="DI202">
        <v>0.157</v>
      </c>
      <c r="DJ202">
        <v>420</v>
      </c>
      <c r="DK202">
        <v>20</v>
      </c>
      <c r="DL202">
        <v>0.57999999999999996</v>
      </c>
      <c r="DM202">
        <v>0.22</v>
      </c>
      <c r="DN202">
        <v>-65.061143902438999</v>
      </c>
      <c r="DO202">
        <v>-1.5981240418118201</v>
      </c>
      <c r="DP202">
        <v>0.18806828683114099</v>
      </c>
      <c r="DQ202">
        <v>0</v>
      </c>
      <c r="DR202">
        <v>6.3779592682926802</v>
      </c>
      <c r="DS202">
        <v>-0.64597714285713304</v>
      </c>
      <c r="DT202">
        <v>6.4336667517594398E-2</v>
      </c>
      <c r="DU202">
        <v>0</v>
      </c>
      <c r="DV202">
        <v>0</v>
      </c>
      <c r="DW202">
        <v>2</v>
      </c>
      <c r="DX202" t="s">
        <v>359</v>
      </c>
      <c r="DY202">
        <v>2.8213699999999999</v>
      </c>
      <c r="DZ202">
        <v>2.7162600000000001</v>
      </c>
      <c r="EA202">
        <v>0.143369</v>
      </c>
      <c r="EB202">
        <v>0.14876400000000001</v>
      </c>
      <c r="EC202">
        <v>7.7984999999999999E-2</v>
      </c>
      <c r="ED202">
        <v>6.06755E-2</v>
      </c>
      <c r="EE202">
        <v>23994.6</v>
      </c>
      <c r="EF202">
        <v>20695.3</v>
      </c>
      <c r="EG202">
        <v>25100.5</v>
      </c>
      <c r="EH202">
        <v>23700.7</v>
      </c>
      <c r="EI202">
        <v>39566.1</v>
      </c>
      <c r="EJ202">
        <v>36883.800000000003</v>
      </c>
      <c r="EK202">
        <v>45444</v>
      </c>
      <c r="EL202">
        <v>42322.2</v>
      </c>
      <c r="EM202">
        <v>1.7262200000000001</v>
      </c>
      <c r="EN202">
        <v>2.0796199999999998</v>
      </c>
      <c r="EO202">
        <v>-0.25337599999999999</v>
      </c>
      <c r="EP202">
        <v>0</v>
      </c>
      <c r="EQ202">
        <v>29.636299999999999</v>
      </c>
      <c r="ER202">
        <v>999.9</v>
      </c>
      <c r="ES202">
        <v>26.736999999999998</v>
      </c>
      <c r="ET202">
        <v>37.473999999999997</v>
      </c>
      <c r="EU202">
        <v>23.196300000000001</v>
      </c>
      <c r="EV202">
        <v>53.340400000000002</v>
      </c>
      <c r="EW202">
        <v>32.063299999999998</v>
      </c>
      <c r="EX202">
        <v>2</v>
      </c>
      <c r="EY202">
        <v>0.38002000000000002</v>
      </c>
      <c r="EZ202">
        <v>9.2810500000000005</v>
      </c>
      <c r="FA202">
        <v>20.010300000000001</v>
      </c>
      <c r="FB202">
        <v>5.2370599999999996</v>
      </c>
      <c r="FC202">
        <v>11.997999999999999</v>
      </c>
      <c r="FD202">
        <v>4.9564000000000004</v>
      </c>
      <c r="FE202">
        <v>3.3039299999999998</v>
      </c>
      <c r="FF202">
        <v>9999</v>
      </c>
      <c r="FG202">
        <v>322.7</v>
      </c>
      <c r="FH202">
        <v>9999</v>
      </c>
      <c r="FI202">
        <v>4705.1000000000004</v>
      </c>
      <c r="FJ202">
        <v>1.86812</v>
      </c>
      <c r="FK202">
        <v>1.8638600000000001</v>
      </c>
      <c r="FL202">
        <v>1.87134</v>
      </c>
      <c r="FM202">
        <v>1.86246</v>
      </c>
      <c r="FN202">
        <v>1.8617699999999999</v>
      </c>
      <c r="FO202">
        <v>1.8681300000000001</v>
      </c>
      <c r="FP202">
        <v>1.8583400000000001</v>
      </c>
      <c r="FQ202">
        <v>1.8646100000000001</v>
      </c>
      <c r="FR202">
        <v>5</v>
      </c>
      <c r="FS202">
        <v>0</v>
      </c>
      <c r="FT202">
        <v>0</v>
      </c>
      <c r="FU202">
        <v>0</v>
      </c>
      <c r="FV202" t="s">
        <v>360</v>
      </c>
      <c r="FW202" t="s">
        <v>361</v>
      </c>
      <c r="FX202" t="s">
        <v>362</v>
      </c>
      <c r="FY202" t="s">
        <v>362</v>
      </c>
      <c r="FZ202" t="s">
        <v>362</v>
      </c>
      <c r="GA202" t="s">
        <v>362</v>
      </c>
      <c r="GB202">
        <v>0</v>
      </c>
      <c r="GC202">
        <v>100</v>
      </c>
      <c r="GD202">
        <v>100</v>
      </c>
      <c r="GE202">
        <v>3.4</v>
      </c>
      <c r="GF202">
        <v>0.2014</v>
      </c>
      <c r="GG202">
        <v>2.06512692478187</v>
      </c>
      <c r="GH202">
        <v>1.5675561973404399E-3</v>
      </c>
      <c r="GI202">
        <v>-8.2833039480674595E-7</v>
      </c>
      <c r="GJ202">
        <v>5.0085055433431996E-10</v>
      </c>
      <c r="GK202">
        <v>-8.2657068672907993E-2</v>
      </c>
      <c r="GL202">
        <v>-3.8189079593307799E-2</v>
      </c>
      <c r="GM202">
        <v>3.2721738724615498E-3</v>
      </c>
      <c r="GN202">
        <v>-3.9688209873996E-5</v>
      </c>
      <c r="GO202">
        <v>3</v>
      </c>
      <c r="GP202">
        <v>2235</v>
      </c>
      <c r="GQ202">
        <v>2</v>
      </c>
      <c r="GR202">
        <v>25</v>
      </c>
      <c r="GS202">
        <v>38.700000000000003</v>
      </c>
      <c r="GT202">
        <v>38.6</v>
      </c>
      <c r="GU202">
        <v>2.9199199999999998</v>
      </c>
      <c r="GV202">
        <v>2.36328</v>
      </c>
      <c r="GW202">
        <v>1.9982899999999999</v>
      </c>
      <c r="GX202">
        <v>2.6879900000000001</v>
      </c>
      <c r="GY202">
        <v>2.0935100000000002</v>
      </c>
      <c r="GZ202">
        <v>2.4157700000000002</v>
      </c>
      <c r="HA202">
        <v>41.534399999999998</v>
      </c>
      <c r="HB202">
        <v>14.4472</v>
      </c>
      <c r="HC202">
        <v>18</v>
      </c>
      <c r="HD202">
        <v>419.09199999999998</v>
      </c>
      <c r="HE202">
        <v>655.78899999999999</v>
      </c>
      <c r="HF202">
        <v>18.3977</v>
      </c>
      <c r="HG202">
        <v>32.119700000000002</v>
      </c>
      <c r="HH202">
        <v>30.001899999999999</v>
      </c>
      <c r="HI202">
        <v>31.461200000000002</v>
      </c>
      <c r="HJ202">
        <v>31.4754</v>
      </c>
      <c r="HK202">
        <v>58.460900000000002</v>
      </c>
      <c r="HL202">
        <v>38.974899999999998</v>
      </c>
      <c r="HM202">
        <v>0</v>
      </c>
      <c r="HN202">
        <v>14.427199999999999</v>
      </c>
      <c r="HO202">
        <v>1160.42</v>
      </c>
      <c r="HP202">
        <v>15.279500000000001</v>
      </c>
      <c r="HQ202">
        <v>96.1297</v>
      </c>
      <c r="HR202">
        <v>99.465400000000002</v>
      </c>
    </row>
    <row r="203" spans="1:226" x14ac:dyDescent="0.2">
      <c r="A203">
        <v>187</v>
      </c>
      <c r="B203">
        <v>1657213818</v>
      </c>
      <c r="C203">
        <v>2102.4000000953702</v>
      </c>
      <c r="D203" t="s">
        <v>735</v>
      </c>
      <c r="E203" t="s">
        <v>736</v>
      </c>
      <c r="F203">
        <v>5</v>
      </c>
      <c r="G203" t="s">
        <v>600</v>
      </c>
      <c r="H203" t="s">
        <v>356</v>
      </c>
      <c r="I203">
        <v>1657213810.2142899</v>
      </c>
      <c r="J203">
        <f t="shared" si="68"/>
        <v>5.3459890478515879E-3</v>
      </c>
      <c r="K203">
        <f t="shared" si="69"/>
        <v>5.3459890478515879</v>
      </c>
      <c r="L203">
        <f t="shared" si="70"/>
        <v>30.830174955692566</v>
      </c>
      <c r="M203">
        <f t="shared" si="71"/>
        <v>1060.2078571428599</v>
      </c>
      <c r="N203">
        <f t="shared" si="72"/>
        <v>813.43667601823847</v>
      </c>
      <c r="O203">
        <f t="shared" si="73"/>
        <v>60.743372143707212</v>
      </c>
      <c r="P203">
        <f t="shared" si="74"/>
        <v>79.171006563597771</v>
      </c>
      <c r="Q203">
        <f t="shared" si="75"/>
        <v>0.24332896747708893</v>
      </c>
      <c r="R203">
        <f t="shared" si="76"/>
        <v>2.4446562970300487</v>
      </c>
      <c r="S203">
        <f t="shared" si="77"/>
        <v>0.23062980193982388</v>
      </c>
      <c r="T203">
        <f t="shared" si="78"/>
        <v>0.14522934310760149</v>
      </c>
      <c r="U203">
        <f t="shared" si="79"/>
        <v>321.51413031221779</v>
      </c>
      <c r="V203">
        <f t="shared" si="80"/>
        <v>25.921999492347581</v>
      </c>
      <c r="W203">
        <f t="shared" si="81"/>
        <v>25.488942857142899</v>
      </c>
      <c r="X203">
        <f t="shared" si="82"/>
        <v>3.2735553057306697</v>
      </c>
      <c r="Y203">
        <f t="shared" si="83"/>
        <v>49.33128975094661</v>
      </c>
      <c r="Z203">
        <f t="shared" si="84"/>
        <v>1.5990658742564925</v>
      </c>
      <c r="AA203">
        <f t="shared" si="85"/>
        <v>3.2414840202425648</v>
      </c>
      <c r="AB203">
        <f t="shared" si="86"/>
        <v>1.6744894314741772</v>
      </c>
      <c r="AC203">
        <f t="shared" si="87"/>
        <v>-235.75811701025503</v>
      </c>
      <c r="AD203">
        <f t="shared" si="88"/>
        <v>-21.831117396579607</v>
      </c>
      <c r="AE203">
        <f t="shared" si="89"/>
        <v>-1.8966735215539181</v>
      </c>
      <c r="AF203">
        <f t="shared" si="90"/>
        <v>62.028222383829238</v>
      </c>
      <c r="AG203">
        <f t="shared" si="91"/>
        <v>48.785699647629286</v>
      </c>
      <c r="AH203">
        <f t="shared" si="92"/>
        <v>5.3666985435665051</v>
      </c>
      <c r="AI203">
        <f t="shared" si="93"/>
        <v>30.830174955692566</v>
      </c>
      <c r="AJ203">
        <v>1159.4643678831101</v>
      </c>
      <c r="AK203">
        <v>1108.1727272727301</v>
      </c>
      <c r="AL203">
        <v>3.4380040687003999</v>
      </c>
      <c r="AM203">
        <v>66.437045708557406</v>
      </c>
      <c r="AN203">
        <f t="shared" si="94"/>
        <v>5.3459890478515879</v>
      </c>
      <c r="AO203">
        <v>15.157733437068901</v>
      </c>
      <c r="AP203">
        <v>21.433669230769201</v>
      </c>
      <c r="AQ203">
        <v>3.4943232015705597E-4</v>
      </c>
      <c r="AR203">
        <v>78.865860045576497</v>
      </c>
      <c r="AS203">
        <v>24</v>
      </c>
      <c r="AT203">
        <v>5</v>
      </c>
      <c r="AU203">
        <f t="shared" si="95"/>
        <v>1</v>
      </c>
      <c r="AV203">
        <f t="shared" si="96"/>
        <v>0</v>
      </c>
      <c r="AW203">
        <f t="shared" si="97"/>
        <v>39648.149745639188</v>
      </c>
      <c r="AX203">
        <f t="shared" si="98"/>
        <v>1999.9875</v>
      </c>
      <c r="AY203">
        <f t="shared" si="99"/>
        <v>1681.1895649286103</v>
      </c>
      <c r="AZ203">
        <f t="shared" si="100"/>
        <v>0.8406000362145315</v>
      </c>
      <c r="BA203">
        <f t="shared" si="101"/>
        <v>0.16075806989404573</v>
      </c>
      <c r="BB203">
        <v>6</v>
      </c>
      <c r="BC203">
        <v>0.5</v>
      </c>
      <c r="BD203" t="s">
        <v>357</v>
      </c>
      <c r="BE203">
        <v>2</v>
      </c>
      <c r="BF203" t="b">
        <v>1</v>
      </c>
      <c r="BG203">
        <v>1657213810.2142899</v>
      </c>
      <c r="BH203">
        <v>1060.2078571428599</v>
      </c>
      <c r="BI203">
        <v>1125.5775000000001</v>
      </c>
      <c r="BJ203">
        <v>21.413675000000001</v>
      </c>
      <c r="BK203">
        <v>15.111635714285701</v>
      </c>
      <c r="BL203">
        <v>1056.82071428571</v>
      </c>
      <c r="BM203">
        <v>21.21285</v>
      </c>
      <c r="BN203">
        <v>500.00746428571398</v>
      </c>
      <c r="BO203">
        <v>74.575010714285696</v>
      </c>
      <c r="BP203">
        <v>9.9974978571428605E-2</v>
      </c>
      <c r="BQ203">
        <v>25.3233</v>
      </c>
      <c r="BR203">
        <v>25.488942857142899</v>
      </c>
      <c r="BS203">
        <v>999.9</v>
      </c>
      <c r="BT203">
        <v>0</v>
      </c>
      <c r="BU203">
        <v>0</v>
      </c>
      <c r="BV203">
        <v>9998.2549999999992</v>
      </c>
      <c r="BW203">
        <v>0</v>
      </c>
      <c r="BX203">
        <v>395.72278571428598</v>
      </c>
      <c r="BY203">
        <v>-65.369414285714299</v>
      </c>
      <c r="BZ203">
        <v>1083.4078571428599</v>
      </c>
      <c r="CA203">
        <v>1142.8482142857099</v>
      </c>
      <c r="CB203">
        <v>6.3020467857142801</v>
      </c>
      <c r="CC203">
        <v>1125.5775000000001</v>
      </c>
      <c r="CD203">
        <v>15.111635714285701</v>
      </c>
      <c r="CE203">
        <v>1.5969257142857101</v>
      </c>
      <c r="CF203">
        <v>1.12695071428571</v>
      </c>
      <c r="CG203">
        <v>13.929175000000001</v>
      </c>
      <c r="CH203">
        <v>8.6699346428571396</v>
      </c>
      <c r="CI203">
        <v>1999.9875</v>
      </c>
      <c r="CJ203">
        <v>0.97999803571428601</v>
      </c>
      <c r="CK203">
        <v>2.0001796428571399E-2</v>
      </c>
      <c r="CL203">
        <v>0</v>
      </c>
      <c r="CM203">
        <v>2.3760321428571398</v>
      </c>
      <c r="CN203">
        <v>0</v>
      </c>
      <c r="CO203">
        <v>15404.089285714301</v>
      </c>
      <c r="CP203">
        <v>16705.296428571401</v>
      </c>
      <c r="CQ203">
        <v>49.718499999999999</v>
      </c>
      <c r="CR203">
        <v>51.283214285714301</v>
      </c>
      <c r="CS203">
        <v>50.729750000000003</v>
      </c>
      <c r="CT203">
        <v>49.888285714285701</v>
      </c>
      <c r="CU203">
        <v>48.651571428571401</v>
      </c>
      <c r="CV203">
        <v>1959.9842857142901</v>
      </c>
      <c r="CW203">
        <v>40.0021428571429</v>
      </c>
      <c r="CX203">
        <v>0</v>
      </c>
      <c r="CY203">
        <v>1651530879.8</v>
      </c>
      <c r="CZ203">
        <v>0</v>
      </c>
      <c r="DA203">
        <v>1657211497.5999999</v>
      </c>
      <c r="DB203" t="s">
        <v>358</v>
      </c>
      <c r="DC203">
        <v>1657211493.5999999</v>
      </c>
      <c r="DD203">
        <v>1657211497.5999999</v>
      </c>
      <c r="DE203">
        <v>1</v>
      </c>
      <c r="DF203">
        <v>1.526</v>
      </c>
      <c r="DG203">
        <v>4.4999999999999998E-2</v>
      </c>
      <c r="DH203">
        <v>2.6110000000000002</v>
      </c>
      <c r="DI203">
        <v>0.157</v>
      </c>
      <c r="DJ203">
        <v>420</v>
      </c>
      <c r="DK203">
        <v>20</v>
      </c>
      <c r="DL203">
        <v>0.57999999999999996</v>
      </c>
      <c r="DM203">
        <v>0.22</v>
      </c>
      <c r="DN203">
        <v>-65.220329268292701</v>
      </c>
      <c r="DO203">
        <v>-2.6412125435541101</v>
      </c>
      <c r="DP203">
        <v>0.28358717182096799</v>
      </c>
      <c r="DQ203">
        <v>0</v>
      </c>
      <c r="DR203">
        <v>6.3375385365853703</v>
      </c>
      <c r="DS203">
        <v>-0.57917205574914399</v>
      </c>
      <c r="DT203">
        <v>5.77486516181294E-2</v>
      </c>
      <c r="DU203">
        <v>0</v>
      </c>
      <c r="DV203">
        <v>0</v>
      </c>
      <c r="DW203">
        <v>2</v>
      </c>
      <c r="DX203" t="s">
        <v>359</v>
      </c>
      <c r="DY203">
        <v>2.8212299999999999</v>
      </c>
      <c r="DZ203">
        <v>2.7164799999999998</v>
      </c>
      <c r="EA203">
        <v>0.144785</v>
      </c>
      <c r="EB203">
        <v>0.150148</v>
      </c>
      <c r="EC203">
        <v>7.8003199999999995E-2</v>
      </c>
      <c r="ED203">
        <v>6.0824299999999998E-2</v>
      </c>
      <c r="EE203">
        <v>23953.599999999999</v>
      </c>
      <c r="EF203">
        <v>20660.400000000001</v>
      </c>
      <c r="EG203">
        <v>25099.200000000001</v>
      </c>
      <c r="EH203">
        <v>23699.5</v>
      </c>
      <c r="EI203">
        <v>39563.4</v>
      </c>
      <c r="EJ203">
        <v>36876.400000000001</v>
      </c>
      <c r="EK203">
        <v>45441.7</v>
      </c>
      <c r="EL203">
        <v>42320.4</v>
      </c>
      <c r="EM203">
        <v>1.72607</v>
      </c>
      <c r="EN203">
        <v>2.0794999999999999</v>
      </c>
      <c r="EO203">
        <v>-0.25300699999999998</v>
      </c>
      <c r="EP203">
        <v>0</v>
      </c>
      <c r="EQ203">
        <v>29.657900000000001</v>
      </c>
      <c r="ER203">
        <v>999.9</v>
      </c>
      <c r="ES203">
        <v>26.736999999999998</v>
      </c>
      <c r="ET203">
        <v>37.473999999999997</v>
      </c>
      <c r="EU203">
        <v>23.194700000000001</v>
      </c>
      <c r="EV203">
        <v>53.560400000000001</v>
      </c>
      <c r="EW203">
        <v>32.071300000000001</v>
      </c>
      <c r="EX203">
        <v>2</v>
      </c>
      <c r="EY203">
        <v>0.38217200000000001</v>
      </c>
      <c r="EZ203">
        <v>9.2810500000000005</v>
      </c>
      <c r="FA203">
        <v>20.0105</v>
      </c>
      <c r="FB203">
        <v>5.2367600000000003</v>
      </c>
      <c r="FC203">
        <v>11.997999999999999</v>
      </c>
      <c r="FD203">
        <v>4.9564000000000004</v>
      </c>
      <c r="FE203">
        <v>3.3039800000000001</v>
      </c>
      <c r="FF203">
        <v>9999</v>
      </c>
      <c r="FG203">
        <v>322.7</v>
      </c>
      <c r="FH203">
        <v>9999</v>
      </c>
      <c r="FI203">
        <v>4705.1000000000004</v>
      </c>
      <c r="FJ203">
        <v>1.86812</v>
      </c>
      <c r="FK203">
        <v>1.8638600000000001</v>
      </c>
      <c r="FL203">
        <v>1.87134</v>
      </c>
      <c r="FM203">
        <v>1.8624799999999999</v>
      </c>
      <c r="FN203">
        <v>1.8617699999999999</v>
      </c>
      <c r="FO203">
        <v>1.8681300000000001</v>
      </c>
      <c r="FP203">
        <v>1.8583400000000001</v>
      </c>
      <c r="FQ203">
        <v>1.86459</v>
      </c>
      <c r="FR203">
        <v>5</v>
      </c>
      <c r="FS203">
        <v>0</v>
      </c>
      <c r="FT203">
        <v>0</v>
      </c>
      <c r="FU203">
        <v>0</v>
      </c>
      <c r="FV203" t="s">
        <v>360</v>
      </c>
      <c r="FW203" t="s">
        <v>361</v>
      </c>
      <c r="FX203" t="s">
        <v>362</v>
      </c>
      <c r="FY203" t="s">
        <v>362</v>
      </c>
      <c r="FZ203" t="s">
        <v>362</v>
      </c>
      <c r="GA203" t="s">
        <v>362</v>
      </c>
      <c r="GB203">
        <v>0</v>
      </c>
      <c r="GC203">
        <v>100</v>
      </c>
      <c r="GD203">
        <v>100</v>
      </c>
      <c r="GE203">
        <v>3.43</v>
      </c>
      <c r="GF203">
        <v>0.20180000000000001</v>
      </c>
      <c r="GG203">
        <v>2.06512692478187</v>
      </c>
      <c r="GH203">
        <v>1.5675561973404399E-3</v>
      </c>
      <c r="GI203">
        <v>-8.2833039480674595E-7</v>
      </c>
      <c r="GJ203">
        <v>5.0085055433431996E-10</v>
      </c>
      <c r="GK203">
        <v>-8.2657068672907993E-2</v>
      </c>
      <c r="GL203">
        <v>-3.8189079593307799E-2</v>
      </c>
      <c r="GM203">
        <v>3.2721738724615498E-3</v>
      </c>
      <c r="GN203">
        <v>-3.9688209873996E-5</v>
      </c>
      <c r="GO203">
        <v>3</v>
      </c>
      <c r="GP203">
        <v>2235</v>
      </c>
      <c r="GQ203">
        <v>2</v>
      </c>
      <c r="GR203">
        <v>25</v>
      </c>
      <c r="GS203">
        <v>38.700000000000003</v>
      </c>
      <c r="GT203">
        <v>38.700000000000003</v>
      </c>
      <c r="GU203">
        <v>2.9528799999999999</v>
      </c>
      <c r="GV203">
        <v>2.3596200000000001</v>
      </c>
      <c r="GW203">
        <v>1.9982899999999999</v>
      </c>
      <c r="GX203">
        <v>2.6879900000000001</v>
      </c>
      <c r="GY203">
        <v>2.0935100000000002</v>
      </c>
      <c r="GZ203">
        <v>2.34863</v>
      </c>
      <c r="HA203">
        <v>41.534399999999998</v>
      </c>
      <c r="HB203">
        <v>14.438499999999999</v>
      </c>
      <c r="HC203">
        <v>18</v>
      </c>
      <c r="HD203">
        <v>419.149</v>
      </c>
      <c r="HE203">
        <v>655.92200000000003</v>
      </c>
      <c r="HF203">
        <v>18.420000000000002</v>
      </c>
      <c r="HG203">
        <v>32.145499999999998</v>
      </c>
      <c r="HH203">
        <v>30.001999999999999</v>
      </c>
      <c r="HI203">
        <v>31.4833</v>
      </c>
      <c r="HJ203">
        <v>31.4969</v>
      </c>
      <c r="HK203">
        <v>59.149700000000003</v>
      </c>
      <c r="HL203">
        <v>38.675400000000003</v>
      </c>
      <c r="HM203">
        <v>0</v>
      </c>
      <c r="HN203">
        <v>14.4405</v>
      </c>
      <c r="HO203">
        <v>1173.83</v>
      </c>
      <c r="HP203">
        <v>15.3315</v>
      </c>
      <c r="HQ203">
        <v>96.125</v>
      </c>
      <c r="HR203">
        <v>99.460800000000006</v>
      </c>
    </row>
    <row r="204" spans="1:226" x14ac:dyDescent="0.2">
      <c r="A204">
        <v>188</v>
      </c>
      <c r="B204">
        <v>1657213823</v>
      </c>
      <c r="C204">
        <v>2107.4000000953702</v>
      </c>
      <c r="D204" t="s">
        <v>737</v>
      </c>
      <c r="E204" t="s">
        <v>738</v>
      </c>
      <c r="F204">
        <v>5</v>
      </c>
      <c r="G204" t="s">
        <v>600</v>
      </c>
      <c r="H204" t="s">
        <v>356</v>
      </c>
      <c r="I204">
        <v>1657213815.5</v>
      </c>
      <c r="J204">
        <f t="shared" si="68"/>
        <v>5.30391978740652E-3</v>
      </c>
      <c r="K204">
        <f t="shared" si="69"/>
        <v>5.30391978740652</v>
      </c>
      <c r="L204">
        <f t="shared" si="70"/>
        <v>31.367833655020117</v>
      </c>
      <c r="M204">
        <f t="shared" si="71"/>
        <v>1077.7274074074101</v>
      </c>
      <c r="N204">
        <f t="shared" si="72"/>
        <v>824.48448324554408</v>
      </c>
      <c r="O204">
        <f t="shared" si="73"/>
        <v>61.568794375398916</v>
      </c>
      <c r="P204">
        <f t="shared" si="74"/>
        <v>80.479837386627025</v>
      </c>
      <c r="Q204">
        <f t="shared" si="75"/>
        <v>0.24079909407427447</v>
      </c>
      <c r="R204">
        <f t="shared" si="76"/>
        <v>2.4439095540571345</v>
      </c>
      <c r="S204">
        <f t="shared" si="77"/>
        <v>0.22835177741509025</v>
      </c>
      <c r="T204">
        <f t="shared" si="78"/>
        <v>0.14378456345371915</v>
      </c>
      <c r="U204">
        <f t="shared" si="79"/>
        <v>321.51367973114594</v>
      </c>
      <c r="V204">
        <f t="shared" si="80"/>
        <v>25.948095731901358</v>
      </c>
      <c r="W204">
        <f t="shared" si="81"/>
        <v>25.512003703703702</v>
      </c>
      <c r="X204">
        <f t="shared" si="82"/>
        <v>3.2780421899416701</v>
      </c>
      <c r="Y204">
        <f t="shared" si="83"/>
        <v>49.328489546369205</v>
      </c>
      <c r="Z204">
        <f t="shared" si="84"/>
        <v>1.600210036872284</v>
      </c>
      <c r="AA204">
        <f t="shared" si="85"/>
        <v>3.243987504154314</v>
      </c>
      <c r="AB204">
        <f t="shared" si="86"/>
        <v>1.677832153069386</v>
      </c>
      <c r="AC204">
        <f t="shared" si="87"/>
        <v>-233.90286262462755</v>
      </c>
      <c r="AD204">
        <f t="shared" si="88"/>
        <v>-23.152466227283561</v>
      </c>
      <c r="AE204">
        <f t="shared" si="89"/>
        <v>-2.0124506530648549</v>
      </c>
      <c r="AF204">
        <f t="shared" si="90"/>
        <v>62.445900226170004</v>
      </c>
      <c r="AG204">
        <f t="shared" si="91"/>
        <v>48.935599804010856</v>
      </c>
      <c r="AH204">
        <f t="shared" si="92"/>
        <v>5.3246443042019553</v>
      </c>
      <c r="AI204">
        <f t="shared" si="93"/>
        <v>31.367833655020117</v>
      </c>
      <c r="AJ204">
        <v>1176.47676625341</v>
      </c>
      <c r="AK204">
        <v>1124.95927272727</v>
      </c>
      <c r="AL204">
        <v>3.3304778271854398</v>
      </c>
      <c r="AM204">
        <v>66.437045708557406</v>
      </c>
      <c r="AN204">
        <f t="shared" si="94"/>
        <v>5.30391978740652</v>
      </c>
      <c r="AO204">
        <v>15.216635274318</v>
      </c>
      <c r="AP204">
        <v>21.443474125874101</v>
      </c>
      <c r="AQ204">
        <v>2.2415596564304301E-4</v>
      </c>
      <c r="AR204">
        <v>78.865860045576497</v>
      </c>
      <c r="AS204">
        <v>24</v>
      </c>
      <c r="AT204">
        <v>5</v>
      </c>
      <c r="AU204">
        <f t="shared" si="95"/>
        <v>1</v>
      </c>
      <c r="AV204">
        <f t="shared" si="96"/>
        <v>0</v>
      </c>
      <c r="AW204">
        <f t="shared" si="97"/>
        <v>39627.93075875644</v>
      </c>
      <c r="AX204">
        <f t="shared" si="98"/>
        <v>1999.9851851851899</v>
      </c>
      <c r="AY204">
        <f t="shared" si="99"/>
        <v>1681.1875784444662</v>
      </c>
      <c r="AZ204">
        <f t="shared" si="100"/>
        <v>0.84060001588901545</v>
      </c>
      <c r="BA204">
        <f t="shared" si="101"/>
        <v>0.16075803066579974</v>
      </c>
      <c r="BB204">
        <v>6</v>
      </c>
      <c r="BC204">
        <v>0.5</v>
      </c>
      <c r="BD204" t="s">
        <v>357</v>
      </c>
      <c r="BE204">
        <v>2</v>
      </c>
      <c r="BF204" t="b">
        <v>1</v>
      </c>
      <c r="BG204">
        <v>1657213815.5</v>
      </c>
      <c r="BH204">
        <v>1077.7274074074101</v>
      </c>
      <c r="BI204">
        <v>1143.33296296296</v>
      </c>
      <c r="BJ204">
        <v>21.428848148148099</v>
      </c>
      <c r="BK204">
        <v>15.176518518518501</v>
      </c>
      <c r="BL204">
        <v>1074.31407407407</v>
      </c>
      <c r="BM204">
        <v>21.227344444444402</v>
      </c>
      <c r="BN204">
        <v>500.02577777777799</v>
      </c>
      <c r="BO204">
        <v>74.575485185185201</v>
      </c>
      <c r="BP204">
        <v>0.100018874074074</v>
      </c>
      <c r="BQ204">
        <v>25.3362814814815</v>
      </c>
      <c r="BR204">
        <v>25.512003703703702</v>
      </c>
      <c r="BS204">
        <v>999.9</v>
      </c>
      <c r="BT204">
        <v>0</v>
      </c>
      <c r="BU204">
        <v>0</v>
      </c>
      <c r="BV204">
        <v>9993.3266666666696</v>
      </c>
      <c r="BW204">
        <v>0</v>
      </c>
      <c r="BX204">
        <v>392.47225925925898</v>
      </c>
      <c r="BY204">
        <v>-65.605333333333306</v>
      </c>
      <c r="BZ204">
        <v>1101.32851851852</v>
      </c>
      <c r="CA204">
        <v>1160.9529629629601</v>
      </c>
      <c r="CB204">
        <v>6.2523414814814799</v>
      </c>
      <c r="CC204">
        <v>1143.33296296296</v>
      </c>
      <c r="CD204">
        <v>15.176518518518501</v>
      </c>
      <c r="CE204">
        <v>1.5980685185185199</v>
      </c>
      <c r="CF204">
        <v>1.1317962962963</v>
      </c>
      <c r="CG204">
        <v>13.9401851851852</v>
      </c>
      <c r="CH204">
        <v>8.7333692592592609</v>
      </c>
      <c r="CI204">
        <v>1999.9851851851899</v>
      </c>
      <c r="CJ204">
        <v>0.97999811111111101</v>
      </c>
      <c r="CK204">
        <v>2.0001718518518501E-2</v>
      </c>
      <c r="CL204">
        <v>0</v>
      </c>
      <c r="CM204">
        <v>2.3799703703703701</v>
      </c>
      <c r="CN204">
        <v>0</v>
      </c>
      <c r="CO204">
        <v>15323.3814814815</v>
      </c>
      <c r="CP204">
        <v>16705.270370370399</v>
      </c>
      <c r="CQ204">
        <v>49.740666666666698</v>
      </c>
      <c r="CR204">
        <v>51.302814814814802</v>
      </c>
      <c r="CS204">
        <v>50.75</v>
      </c>
      <c r="CT204">
        <v>49.909444444444397</v>
      </c>
      <c r="CU204">
        <v>48.673222222222201</v>
      </c>
      <c r="CV204">
        <v>1959.9833333333299</v>
      </c>
      <c r="CW204">
        <v>40.000740740740703</v>
      </c>
      <c r="CX204">
        <v>0</v>
      </c>
      <c r="CY204">
        <v>1651530885.2</v>
      </c>
      <c r="CZ204">
        <v>0</v>
      </c>
      <c r="DA204">
        <v>1657211497.5999999</v>
      </c>
      <c r="DB204" t="s">
        <v>358</v>
      </c>
      <c r="DC204">
        <v>1657211493.5999999</v>
      </c>
      <c r="DD204">
        <v>1657211497.5999999</v>
      </c>
      <c r="DE204">
        <v>1</v>
      </c>
      <c r="DF204">
        <v>1.526</v>
      </c>
      <c r="DG204">
        <v>4.4999999999999998E-2</v>
      </c>
      <c r="DH204">
        <v>2.6110000000000002</v>
      </c>
      <c r="DI204">
        <v>0.157</v>
      </c>
      <c r="DJ204">
        <v>420</v>
      </c>
      <c r="DK204">
        <v>20</v>
      </c>
      <c r="DL204">
        <v>0.57999999999999996</v>
      </c>
      <c r="DM204">
        <v>0.22</v>
      </c>
      <c r="DN204">
        <v>-65.465212195121893</v>
      </c>
      <c r="DO204">
        <v>-2.89231986062723</v>
      </c>
      <c r="DP204">
        <v>0.30178029821024399</v>
      </c>
      <c r="DQ204">
        <v>0</v>
      </c>
      <c r="DR204">
        <v>6.2805643902439003</v>
      </c>
      <c r="DS204">
        <v>-0.54754829268291405</v>
      </c>
      <c r="DT204">
        <v>5.4200951798355997E-2</v>
      </c>
      <c r="DU204">
        <v>0</v>
      </c>
      <c r="DV204">
        <v>0</v>
      </c>
      <c r="DW204">
        <v>2</v>
      </c>
      <c r="DX204" t="s">
        <v>359</v>
      </c>
      <c r="DY204">
        <v>2.8210899999999999</v>
      </c>
      <c r="DZ204">
        <v>2.7164999999999999</v>
      </c>
      <c r="EA204">
        <v>0.146175</v>
      </c>
      <c r="EB204">
        <v>0.15151000000000001</v>
      </c>
      <c r="EC204">
        <v>7.8025300000000006E-2</v>
      </c>
      <c r="ED204">
        <v>6.0990200000000001E-2</v>
      </c>
      <c r="EE204">
        <v>23913</v>
      </c>
      <c r="EF204">
        <v>20626.099999999999</v>
      </c>
      <c r="EG204">
        <v>25097.599999999999</v>
      </c>
      <c r="EH204">
        <v>23698.3</v>
      </c>
      <c r="EI204">
        <v>39560.199999999997</v>
      </c>
      <c r="EJ204">
        <v>36868.1</v>
      </c>
      <c r="EK204">
        <v>45439.1</v>
      </c>
      <c r="EL204">
        <v>42318.5</v>
      </c>
      <c r="EM204">
        <v>1.7255</v>
      </c>
      <c r="EN204">
        <v>2.0793699999999999</v>
      </c>
      <c r="EO204">
        <v>-0.25246299999999999</v>
      </c>
      <c r="EP204">
        <v>0</v>
      </c>
      <c r="EQ204">
        <v>29.674900000000001</v>
      </c>
      <c r="ER204">
        <v>999.9</v>
      </c>
      <c r="ES204">
        <v>26.736999999999998</v>
      </c>
      <c r="ET204">
        <v>37.473999999999997</v>
      </c>
      <c r="EU204">
        <v>23.195799999999998</v>
      </c>
      <c r="EV204">
        <v>53.6004</v>
      </c>
      <c r="EW204">
        <v>32.031199999999998</v>
      </c>
      <c r="EX204">
        <v>2</v>
      </c>
      <c r="EY204">
        <v>0.38410100000000003</v>
      </c>
      <c r="EZ204">
        <v>9.2810500000000005</v>
      </c>
      <c r="FA204">
        <v>20.0105</v>
      </c>
      <c r="FB204">
        <v>5.2370599999999996</v>
      </c>
      <c r="FC204">
        <v>11.997999999999999</v>
      </c>
      <c r="FD204">
        <v>4.9563499999999996</v>
      </c>
      <c r="FE204">
        <v>3.3039000000000001</v>
      </c>
      <c r="FF204">
        <v>9999</v>
      </c>
      <c r="FG204">
        <v>322.7</v>
      </c>
      <c r="FH204">
        <v>9999</v>
      </c>
      <c r="FI204">
        <v>4705.3</v>
      </c>
      <c r="FJ204">
        <v>1.86812</v>
      </c>
      <c r="FK204">
        <v>1.8638600000000001</v>
      </c>
      <c r="FL204">
        <v>1.87134</v>
      </c>
      <c r="FM204">
        <v>1.8624799999999999</v>
      </c>
      <c r="FN204">
        <v>1.86178</v>
      </c>
      <c r="FO204">
        <v>1.8681300000000001</v>
      </c>
      <c r="FP204">
        <v>1.8583400000000001</v>
      </c>
      <c r="FQ204">
        <v>1.8646</v>
      </c>
      <c r="FR204">
        <v>5</v>
      </c>
      <c r="FS204">
        <v>0</v>
      </c>
      <c r="FT204">
        <v>0</v>
      </c>
      <c r="FU204">
        <v>0</v>
      </c>
      <c r="FV204" t="s">
        <v>360</v>
      </c>
      <c r="FW204" t="s">
        <v>361</v>
      </c>
      <c r="FX204" t="s">
        <v>362</v>
      </c>
      <c r="FY204" t="s">
        <v>362</v>
      </c>
      <c r="FZ204" t="s">
        <v>362</v>
      </c>
      <c r="GA204" t="s">
        <v>362</v>
      </c>
      <c r="GB204">
        <v>0</v>
      </c>
      <c r="GC204">
        <v>100</v>
      </c>
      <c r="GD204">
        <v>100</v>
      </c>
      <c r="GE204">
        <v>3.45</v>
      </c>
      <c r="GF204">
        <v>0.20230000000000001</v>
      </c>
      <c r="GG204">
        <v>2.06512692478187</v>
      </c>
      <c r="GH204">
        <v>1.5675561973404399E-3</v>
      </c>
      <c r="GI204">
        <v>-8.2833039480674595E-7</v>
      </c>
      <c r="GJ204">
        <v>5.0085055433431996E-10</v>
      </c>
      <c r="GK204">
        <v>-8.2657068672907993E-2</v>
      </c>
      <c r="GL204">
        <v>-3.8189079593307799E-2</v>
      </c>
      <c r="GM204">
        <v>3.2721738724615498E-3</v>
      </c>
      <c r="GN204">
        <v>-3.9688209873996E-5</v>
      </c>
      <c r="GO204">
        <v>3</v>
      </c>
      <c r="GP204">
        <v>2235</v>
      </c>
      <c r="GQ204">
        <v>2</v>
      </c>
      <c r="GR204">
        <v>25</v>
      </c>
      <c r="GS204">
        <v>38.799999999999997</v>
      </c>
      <c r="GT204">
        <v>38.799999999999997</v>
      </c>
      <c r="GU204">
        <v>2.9846200000000001</v>
      </c>
      <c r="GV204">
        <v>2.3571800000000001</v>
      </c>
      <c r="GW204">
        <v>1.9982899999999999</v>
      </c>
      <c r="GX204">
        <v>2.6879900000000001</v>
      </c>
      <c r="GY204">
        <v>2.0947300000000002</v>
      </c>
      <c r="GZ204">
        <v>2.3974600000000001</v>
      </c>
      <c r="HA204">
        <v>41.534399999999998</v>
      </c>
      <c r="HB204">
        <v>14.4472</v>
      </c>
      <c r="HC204">
        <v>18</v>
      </c>
      <c r="HD204">
        <v>418.96</v>
      </c>
      <c r="HE204">
        <v>656.06500000000005</v>
      </c>
      <c r="HF204">
        <v>18.4422</v>
      </c>
      <c r="HG204">
        <v>32.170099999999998</v>
      </c>
      <c r="HH204">
        <v>30.001899999999999</v>
      </c>
      <c r="HI204">
        <v>31.504999999999999</v>
      </c>
      <c r="HJ204">
        <v>31.519400000000001</v>
      </c>
      <c r="HK204">
        <v>59.771299999999997</v>
      </c>
      <c r="HL204">
        <v>38.109900000000003</v>
      </c>
      <c r="HM204">
        <v>0</v>
      </c>
      <c r="HN204">
        <v>14.446300000000001</v>
      </c>
      <c r="HO204">
        <v>1193.95</v>
      </c>
      <c r="HP204">
        <v>15.4659</v>
      </c>
      <c r="HQ204">
        <v>96.119200000000006</v>
      </c>
      <c r="HR204">
        <v>99.456100000000006</v>
      </c>
    </row>
    <row r="205" spans="1:226" x14ac:dyDescent="0.2">
      <c r="A205">
        <v>189</v>
      </c>
      <c r="B205">
        <v>1657213828</v>
      </c>
      <c r="C205">
        <v>2112.4000000953702</v>
      </c>
      <c r="D205" t="s">
        <v>739</v>
      </c>
      <c r="E205" t="s">
        <v>740</v>
      </c>
      <c r="F205">
        <v>5</v>
      </c>
      <c r="G205" t="s">
        <v>600</v>
      </c>
      <c r="H205" t="s">
        <v>356</v>
      </c>
      <c r="I205">
        <v>1657213820.2142899</v>
      </c>
      <c r="J205">
        <f t="shared" si="68"/>
        <v>5.2591685037469893E-3</v>
      </c>
      <c r="K205">
        <f t="shared" si="69"/>
        <v>5.2591685037469889</v>
      </c>
      <c r="L205">
        <f t="shared" si="70"/>
        <v>31.29707387523711</v>
      </c>
      <c r="M205">
        <f t="shared" si="71"/>
        <v>1093.3321428571401</v>
      </c>
      <c r="N205">
        <f t="shared" si="72"/>
        <v>837.66641767480314</v>
      </c>
      <c r="O205">
        <f t="shared" si="73"/>
        <v>62.553665097990908</v>
      </c>
      <c r="P205">
        <f t="shared" si="74"/>
        <v>81.645785556256172</v>
      </c>
      <c r="Q205">
        <f t="shared" si="75"/>
        <v>0.23815179266345252</v>
      </c>
      <c r="R205">
        <f t="shared" si="76"/>
        <v>2.4444800903257393</v>
      </c>
      <c r="S205">
        <f t="shared" si="77"/>
        <v>0.2259719097369691</v>
      </c>
      <c r="T205">
        <f t="shared" si="78"/>
        <v>0.14227482880022471</v>
      </c>
      <c r="U205">
        <f t="shared" si="79"/>
        <v>321.51387659788861</v>
      </c>
      <c r="V205">
        <f t="shared" si="80"/>
        <v>25.973553568790138</v>
      </c>
      <c r="W205">
        <f t="shared" si="81"/>
        <v>25.532667857142901</v>
      </c>
      <c r="X205">
        <f t="shared" si="82"/>
        <v>3.2820673195401255</v>
      </c>
      <c r="Y205">
        <f t="shared" si="83"/>
        <v>49.315449347047</v>
      </c>
      <c r="Z205">
        <f t="shared" si="84"/>
        <v>1.6009113995594511</v>
      </c>
      <c r="AA205">
        <f t="shared" si="85"/>
        <v>3.2462674897137753</v>
      </c>
      <c r="AB205">
        <f t="shared" si="86"/>
        <v>1.6811559199806745</v>
      </c>
      <c r="AC205">
        <f t="shared" si="87"/>
        <v>-231.92933101524224</v>
      </c>
      <c r="AD205">
        <f t="shared" si="88"/>
        <v>-24.324079904794882</v>
      </c>
      <c r="AE205">
        <f t="shared" si="89"/>
        <v>-2.1141409023078799</v>
      </c>
      <c r="AF205">
        <f t="shared" si="90"/>
        <v>63.14632477554359</v>
      </c>
      <c r="AG205">
        <f t="shared" si="91"/>
        <v>49.076916149242919</v>
      </c>
      <c r="AH205">
        <f t="shared" si="92"/>
        <v>5.2839767064330161</v>
      </c>
      <c r="AI205">
        <f t="shared" si="93"/>
        <v>31.29707387523711</v>
      </c>
      <c r="AJ205">
        <v>1193.4427043061</v>
      </c>
      <c r="AK205">
        <v>1141.8798181818199</v>
      </c>
      <c r="AL205">
        <v>3.3626510936540499</v>
      </c>
      <c r="AM205">
        <v>66.437045708557406</v>
      </c>
      <c r="AN205">
        <f t="shared" si="94"/>
        <v>5.2591685037469889</v>
      </c>
      <c r="AO205">
        <v>15.269529312844501</v>
      </c>
      <c r="AP205">
        <v>21.4449636363636</v>
      </c>
      <c r="AQ205">
        <v>1.5485655839175599E-5</v>
      </c>
      <c r="AR205">
        <v>78.865860045576497</v>
      </c>
      <c r="AS205">
        <v>24</v>
      </c>
      <c r="AT205">
        <v>5</v>
      </c>
      <c r="AU205">
        <f t="shared" si="95"/>
        <v>1</v>
      </c>
      <c r="AV205">
        <f t="shared" si="96"/>
        <v>0</v>
      </c>
      <c r="AW205">
        <f t="shared" si="97"/>
        <v>39640.512218454111</v>
      </c>
      <c r="AX205">
        <f t="shared" si="98"/>
        <v>1999.98642857143</v>
      </c>
      <c r="AY205">
        <f t="shared" si="99"/>
        <v>1681.1886220714459</v>
      </c>
      <c r="AZ205">
        <f t="shared" si="100"/>
        <v>0.84060001510725346</v>
      </c>
      <c r="BA205">
        <f t="shared" si="101"/>
        <v>0.16075802915699919</v>
      </c>
      <c r="BB205">
        <v>6</v>
      </c>
      <c r="BC205">
        <v>0.5</v>
      </c>
      <c r="BD205" t="s">
        <v>357</v>
      </c>
      <c r="BE205">
        <v>2</v>
      </c>
      <c r="BF205" t="b">
        <v>1</v>
      </c>
      <c r="BG205">
        <v>1657213820.2142899</v>
      </c>
      <c r="BH205">
        <v>1093.3321428571401</v>
      </c>
      <c r="BI205">
        <v>1159.1553571428601</v>
      </c>
      <c r="BJ205">
        <v>21.438067857142901</v>
      </c>
      <c r="BK205">
        <v>15.233385714285699</v>
      </c>
      <c r="BL205">
        <v>1089.8942857142899</v>
      </c>
      <c r="BM205">
        <v>21.236149999999999</v>
      </c>
      <c r="BN205">
        <v>500.01257142857099</v>
      </c>
      <c r="BO205">
        <v>74.576117857142904</v>
      </c>
      <c r="BP205">
        <v>9.9986828571428599E-2</v>
      </c>
      <c r="BQ205">
        <v>25.348096428571399</v>
      </c>
      <c r="BR205">
        <v>25.532667857142901</v>
      </c>
      <c r="BS205">
        <v>999.9</v>
      </c>
      <c r="BT205">
        <v>0</v>
      </c>
      <c r="BU205">
        <v>0</v>
      </c>
      <c r="BV205">
        <v>9996.9585714285695</v>
      </c>
      <c r="BW205">
        <v>0</v>
      </c>
      <c r="BX205">
        <v>397.53853571428601</v>
      </c>
      <c r="BY205">
        <v>-65.824164285714303</v>
      </c>
      <c r="BZ205">
        <v>1117.2846428571399</v>
      </c>
      <c r="CA205">
        <v>1177.08857142857</v>
      </c>
      <c r="CB205">
        <v>6.2046889285714304</v>
      </c>
      <c r="CC205">
        <v>1159.1553571428601</v>
      </c>
      <c r="CD205">
        <v>15.233385714285699</v>
      </c>
      <c r="CE205">
        <v>1.59876857142857</v>
      </c>
      <c r="CF205">
        <v>1.13604678571429</v>
      </c>
      <c r="CG205">
        <v>13.946949999999999</v>
      </c>
      <c r="CH205">
        <v>8.7887749999999993</v>
      </c>
      <c r="CI205">
        <v>1999.98642857143</v>
      </c>
      <c r="CJ205">
        <v>0.97999814285714304</v>
      </c>
      <c r="CK205">
        <v>2.0001685714285702E-2</v>
      </c>
      <c r="CL205">
        <v>0</v>
      </c>
      <c r="CM205">
        <v>2.4277642857142898</v>
      </c>
      <c r="CN205">
        <v>0</v>
      </c>
      <c r="CO205">
        <v>15456.3892857143</v>
      </c>
      <c r="CP205">
        <v>16705.282142857101</v>
      </c>
      <c r="CQ205">
        <v>49.754428571428598</v>
      </c>
      <c r="CR205">
        <v>51.320999999999998</v>
      </c>
      <c r="CS205">
        <v>50.756642857142801</v>
      </c>
      <c r="CT205">
        <v>49.928142857142802</v>
      </c>
      <c r="CU205">
        <v>48.693750000000001</v>
      </c>
      <c r="CV205">
        <v>1959.98464285714</v>
      </c>
      <c r="CW205">
        <v>40.000714285714302</v>
      </c>
      <c r="CX205">
        <v>0</v>
      </c>
      <c r="CY205">
        <v>1651530890</v>
      </c>
      <c r="CZ205">
        <v>0</v>
      </c>
      <c r="DA205">
        <v>1657211497.5999999</v>
      </c>
      <c r="DB205" t="s">
        <v>358</v>
      </c>
      <c r="DC205">
        <v>1657211493.5999999</v>
      </c>
      <c r="DD205">
        <v>1657211497.5999999</v>
      </c>
      <c r="DE205">
        <v>1</v>
      </c>
      <c r="DF205">
        <v>1.526</v>
      </c>
      <c r="DG205">
        <v>4.4999999999999998E-2</v>
      </c>
      <c r="DH205">
        <v>2.6110000000000002</v>
      </c>
      <c r="DI205">
        <v>0.157</v>
      </c>
      <c r="DJ205">
        <v>420</v>
      </c>
      <c r="DK205">
        <v>20</v>
      </c>
      <c r="DL205">
        <v>0.57999999999999996</v>
      </c>
      <c r="DM205">
        <v>0.22</v>
      </c>
      <c r="DN205">
        <v>-65.627678048780496</v>
      </c>
      <c r="DO205">
        <v>-2.5831170731707398</v>
      </c>
      <c r="DP205">
        <v>0.27631835873101501</v>
      </c>
      <c r="DQ205">
        <v>0</v>
      </c>
      <c r="DR205">
        <v>6.2420670731707304</v>
      </c>
      <c r="DS205">
        <v>-0.58213547038326496</v>
      </c>
      <c r="DT205">
        <v>5.7939946801288299E-2</v>
      </c>
      <c r="DU205">
        <v>0</v>
      </c>
      <c r="DV205">
        <v>0</v>
      </c>
      <c r="DW205">
        <v>2</v>
      </c>
      <c r="DX205" t="s">
        <v>359</v>
      </c>
      <c r="DY205">
        <v>2.8207499999999999</v>
      </c>
      <c r="DZ205">
        <v>2.7164700000000002</v>
      </c>
      <c r="EA205">
        <v>0.147559</v>
      </c>
      <c r="EB205">
        <v>0.15288099999999999</v>
      </c>
      <c r="EC205">
        <v>7.8028799999999995E-2</v>
      </c>
      <c r="ED205">
        <v>6.1292399999999997E-2</v>
      </c>
      <c r="EE205">
        <v>23872.5</v>
      </c>
      <c r="EF205">
        <v>20592.3</v>
      </c>
      <c r="EG205">
        <v>25095.9</v>
      </c>
      <c r="EH205">
        <v>23697.9</v>
      </c>
      <c r="EI205">
        <v>39557.5</v>
      </c>
      <c r="EJ205">
        <v>36855.9</v>
      </c>
      <c r="EK205">
        <v>45436.2</v>
      </c>
      <c r="EL205">
        <v>42318.1</v>
      </c>
      <c r="EM205">
        <v>1.7250000000000001</v>
      </c>
      <c r="EN205">
        <v>2.07917</v>
      </c>
      <c r="EO205">
        <v>-0.253029</v>
      </c>
      <c r="EP205">
        <v>0</v>
      </c>
      <c r="EQ205">
        <v>29.6919</v>
      </c>
      <c r="ER205">
        <v>999.9</v>
      </c>
      <c r="ES205">
        <v>26.736999999999998</v>
      </c>
      <c r="ET205">
        <v>37.484000000000002</v>
      </c>
      <c r="EU205">
        <v>23.206099999999999</v>
      </c>
      <c r="EV205">
        <v>53.6404</v>
      </c>
      <c r="EW205">
        <v>31.999199999999998</v>
      </c>
      <c r="EX205">
        <v>2</v>
      </c>
      <c r="EY205">
        <v>0.38591999999999999</v>
      </c>
      <c r="EZ205">
        <v>9.2810500000000005</v>
      </c>
      <c r="FA205">
        <v>20.0105</v>
      </c>
      <c r="FB205">
        <v>5.2361599999999999</v>
      </c>
      <c r="FC205">
        <v>11.997999999999999</v>
      </c>
      <c r="FD205">
        <v>4.9561000000000002</v>
      </c>
      <c r="FE205">
        <v>3.3038699999999999</v>
      </c>
      <c r="FF205">
        <v>9999</v>
      </c>
      <c r="FG205">
        <v>322.7</v>
      </c>
      <c r="FH205">
        <v>9999</v>
      </c>
      <c r="FI205">
        <v>4705.3</v>
      </c>
      <c r="FJ205">
        <v>1.86812</v>
      </c>
      <c r="FK205">
        <v>1.8638600000000001</v>
      </c>
      <c r="FL205">
        <v>1.87134</v>
      </c>
      <c r="FM205">
        <v>1.8624799999999999</v>
      </c>
      <c r="FN205">
        <v>1.86174</v>
      </c>
      <c r="FO205">
        <v>1.8681300000000001</v>
      </c>
      <c r="FP205">
        <v>1.8583400000000001</v>
      </c>
      <c r="FQ205">
        <v>1.8646100000000001</v>
      </c>
      <c r="FR205">
        <v>5</v>
      </c>
      <c r="FS205">
        <v>0</v>
      </c>
      <c r="FT205">
        <v>0</v>
      </c>
      <c r="FU205">
        <v>0</v>
      </c>
      <c r="FV205" t="s">
        <v>360</v>
      </c>
      <c r="FW205" t="s">
        <v>361</v>
      </c>
      <c r="FX205" t="s">
        <v>362</v>
      </c>
      <c r="FY205" t="s">
        <v>362</v>
      </c>
      <c r="FZ205" t="s">
        <v>362</v>
      </c>
      <c r="GA205" t="s">
        <v>362</v>
      </c>
      <c r="GB205">
        <v>0</v>
      </c>
      <c r="GC205">
        <v>100</v>
      </c>
      <c r="GD205">
        <v>100</v>
      </c>
      <c r="GE205">
        <v>3.48</v>
      </c>
      <c r="GF205">
        <v>0.20230000000000001</v>
      </c>
      <c r="GG205">
        <v>2.06512692478187</v>
      </c>
      <c r="GH205">
        <v>1.5675561973404399E-3</v>
      </c>
      <c r="GI205">
        <v>-8.2833039480674595E-7</v>
      </c>
      <c r="GJ205">
        <v>5.0085055433431996E-10</v>
      </c>
      <c r="GK205">
        <v>-8.2657068672907993E-2</v>
      </c>
      <c r="GL205">
        <v>-3.8189079593307799E-2</v>
      </c>
      <c r="GM205">
        <v>3.2721738724615498E-3</v>
      </c>
      <c r="GN205">
        <v>-3.9688209873996E-5</v>
      </c>
      <c r="GO205">
        <v>3</v>
      </c>
      <c r="GP205">
        <v>2235</v>
      </c>
      <c r="GQ205">
        <v>2</v>
      </c>
      <c r="GR205">
        <v>25</v>
      </c>
      <c r="GS205">
        <v>38.9</v>
      </c>
      <c r="GT205">
        <v>38.799999999999997</v>
      </c>
      <c r="GU205">
        <v>3.0188000000000001</v>
      </c>
      <c r="GV205">
        <v>2.35107</v>
      </c>
      <c r="GW205">
        <v>1.9982899999999999</v>
      </c>
      <c r="GX205">
        <v>2.6879900000000001</v>
      </c>
      <c r="GY205">
        <v>2.0935100000000002</v>
      </c>
      <c r="GZ205">
        <v>2.4096700000000002</v>
      </c>
      <c r="HA205">
        <v>41.560499999999998</v>
      </c>
      <c r="HB205">
        <v>14.4472</v>
      </c>
      <c r="HC205">
        <v>18</v>
      </c>
      <c r="HD205">
        <v>418.80399999999997</v>
      </c>
      <c r="HE205">
        <v>656.12099999999998</v>
      </c>
      <c r="HF205">
        <v>18.457000000000001</v>
      </c>
      <c r="HG205">
        <v>32.193800000000003</v>
      </c>
      <c r="HH205">
        <v>30.001899999999999</v>
      </c>
      <c r="HI205">
        <v>31.525200000000002</v>
      </c>
      <c r="HJ205">
        <v>31.5397</v>
      </c>
      <c r="HK205">
        <v>60.4619</v>
      </c>
      <c r="HL205">
        <v>37.815199999999997</v>
      </c>
      <c r="HM205">
        <v>0</v>
      </c>
      <c r="HN205">
        <v>14.4529</v>
      </c>
      <c r="HO205">
        <v>1207.4100000000001</v>
      </c>
      <c r="HP205">
        <v>15.5528</v>
      </c>
      <c r="HQ205">
        <v>96.112899999999996</v>
      </c>
      <c r="HR205">
        <v>99.454800000000006</v>
      </c>
    </row>
    <row r="206" spans="1:226" x14ac:dyDescent="0.2">
      <c r="A206">
        <v>190</v>
      </c>
      <c r="B206">
        <v>1657213833</v>
      </c>
      <c r="C206">
        <v>2117.4000000953702</v>
      </c>
      <c r="D206" t="s">
        <v>741</v>
      </c>
      <c r="E206" t="s">
        <v>742</v>
      </c>
      <c r="F206">
        <v>5</v>
      </c>
      <c r="G206" t="s">
        <v>600</v>
      </c>
      <c r="H206" t="s">
        <v>356</v>
      </c>
      <c r="I206">
        <v>1657213825.5</v>
      </c>
      <c r="J206">
        <f t="shared" si="68"/>
        <v>5.1836251386239481E-3</v>
      </c>
      <c r="K206">
        <f t="shared" si="69"/>
        <v>5.183625138623948</v>
      </c>
      <c r="L206">
        <f t="shared" si="70"/>
        <v>31.116180326521448</v>
      </c>
      <c r="M206">
        <f t="shared" si="71"/>
        <v>1110.8888888888901</v>
      </c>
      <c r="N206">
        <f t="shared" si="72"/>
        <v>852.25305356350475</v>
      </c>
      <c r="O206">
        <f t="shared" si="73"/>
        <v>63.64350278175619</v>
      </c>
      <c r="P206">
        <f t="shared" si="74"/>
        <v>82.957590817190209</v>
      </c>
      <c r="Q206">
        <f t="shared" si="75"/>
        <v>0.23413674476027801</v>
      </c>
      <c r="R206">
        <f t="shared" si="76"/>
        <v>2.4451527968730513</v>
      </c>
      <c r="S206">
        <f t="shared" si="77"/>
        <v>0.22235623897438911</v>
      </c>
      <c r="T206">
        <f t="shared" si="78"/>
        <v>0.13998167053210211</v>
      </c>
      <c r="U206">
        <f t="shared" si="79"/>
        <v>321.50900952448023</v>
      </c>
      <c r="V206">
        <f t="shared" si="80"/>
        <v>26.005250932871935</v>
      </c>
      <c r="W206">
        <f t="shared" si="81"/>
        <v>25.5503481481481</v>
      </c>
      <c r="X206">
        <f t="shared" si="82"/>
        <v>3.2855146554232255</v>
      </c>
      <c r="Y206">
        <f t="shared" si="83"/>
        <v>49.311186164007978</v>
      </c>
      <c r="Z206">
        <f t="shared" si="84"/>
        <v>1.6015956661422044</v>
      </c>
      <c r="AA206">
        <f t="shared" si="85"/>
        <v>3.2479357945585221</v>
      </c>
      <c r="AB206">
        <f t="shared" si="86"/>
        <v>1.6839189892810211</v>
      </c>
      <c r="AC206">
        <f t="shared" si="87"/>
        <v>-228.59786861331611</v>
      </c>
      <c r="AD206">
        <f t="shared" si="88"/>
        <v>-25.522412521320405</v>
      </c>
      <c r="AE206">
        <f t="shared" si="89"/>
        <v>-2.2179777695813199</v>
      </c>
      <c r="AF206">
        <f t="shared" si="90"/>
        <v>65.170750620262424</v>
      </c>
      <c r="AG206">
        <f t="shared" si="91"/>
        <v>49.233682599452798</v>
      </c>
      <c r="AH206">
        <f t="shared" si="92"/>
        <v>5.2238394946850875</v>
      </c>
      <c r="AI206">
        <f t="shared" si="93"/>
        <v>31.116180326521448</v>
      </c>
      <c r="AJ206">
        <v>1210.96095907365</v>
      </c>
      <c r="AK206">
        <v>1159.17975757576</v>
      </c>
      <c r="AL206">
        <v>3.47166904007508</v>
      </c>
      <c r="AM206">
        <v>66.437045708557406</v>
      </c>
      <c r="AN206">
        <f t="shared" si="94"/>
        <v>5.183625138623948</v>
      </c>
      <c r="AO206">
        <v>15.3750663741125</v>
      </c>
      <c r="AP206">
        <v>21.460506993007002</v>
      </c>
      <c r="AQ206">
        <v>2.8331475198936699E-4</v>
      </c>
      <c r="AR206">
        <v>78.865860045576497</v>
      </c>
      <c r="AS206">
        <v>24</v>
      </c>
      <c r="AT206">
        <v>5</v>
      </c>
      <c r="AU206">
        <f t="shared" si="95"/>
        <v>1</v>
      </c>
      <c r="AV206">
        <f t="shared" si="96"/>
        <v>0</v>
      </c>
      <c r="AW206">
        <f t="shared" si="97"/>
        <v>39656.048071609526</v>
      </c>
      <c r="AX206">
        <f t="shared" si="98"/>
        <v>1999.9559259259299</v>
      </c>
      <c r="AY206">
        <f t="shared" si="99"/>
        <v>1681.163000444466</v>
      </c>
      <c r="AZ206">
        <f t="shared" si="100"/>
        <v>0.84060002455610583</v>
      </c>
      <c r="BA206">
        <f t="shared" si="101"/>
        <v>0.1607580473932842</v>
      </c>
      <c r="BB206">
        <v>6</v>
      </c>
      <c r="BC206">
        <v>0.5</v>
      </c>
      <c r="BD206" t="s">
        <v>357</v>
      </c>
      <c r="BE206">
        <v>2</v>
      </c>
      <c r="BF206" t="b">
        <v>1</v>
      </c>
      <c r="BG206">
        <v>1657213825.5</v>
      </c>
      <c r="BH206">
        <v>1110.8888888888901</v>
      </c>
      <c r="BI206">
        <v>1176.9322222222199</v>
      </c>
      <c r="BJ206">
        <v>21.4470407407407</v>
      </c>
      <c r="BK206">
        <v>15.3129518518518</v>
      </c>
      <c r="BL206">
        <v>1107.4222222222199</v>
      </c>
      <c r="BM206">
        <v>21.2447185185185</v>
      </c>
      <c r="BN206">
        <v>500.00614814814799</v>
      </c>
      <c r="BO206">
        <v>74.576792592592597</v>
      </c>
      <c r="BP206">
        <v>9.9974496296296303E-2</v>
      </c>
      <c r="BQ206">
        <v>25.356737037037</v>
      </c>
      <c r="BR206">
        <v>25.5503481481481</v>
      </c>
      <c r="BS206">
        <v>999.9</v>
      </c>
      <c r="BT206">
        <v>0</v>
      </c>
      <c r="BU206">
        <v>0</v>
      </c>
      <c r="BV206">
        <v>10001.2511111111</v>
      </c>
      <c r="BW206">
        <v>0</v>
      </c>
      <c r="BX206">
        <v>386.89825925925902</v>
      </c>
      <c r="BY206">
        <v>-66.044551851851807</v>
      </c>
      <c r="BZ206">
        <v>1135.2359259259299</v>
      </c>
      <c r="CA206">
        <v>1195.2377777777799</v>
      </c>
      <c r="CB206">
        <v>6.1340951851851901</v>
      </c>
      <c r="CC206">
        <v>1176.9322222222199</v>
      </c>
      <c r="CD206">
        <v>15.3129518518518</v>
      </c>
      <c r="CE206">
        <v>1.5994522222222201</v>
      </c>
      <c r="CF206">
        <v>1.14199037037037</v>
      </c>
      <c r="CG206">
        <v>13.953537037037</v>
      </c>
      <c r="CH206">
        <v>8.8659359259259194</v>
      </c>
      <c r="CI206">
        <v>1999.9559259259299</v>
      </c>
      <c r="CJ206">
        <v>0.97999899999999995</v>
      </c>
      <c r="CK206">
        <v>2.0000799999999999E-2</v>
      </c>
      <c r="CL206">
        <v>0</v>
      </c>
      <c r="CM206">
        <v>2.4515111111111101</v>
      </c>
      <c r="CN206">
        <v>0</v>
      </c>
      <c r="CO206">
        <v>14666.707407407401</v>
      </c>
      <c r="CP206">
        <v>16705.0333333333</v>
      </c>
      <c r="CQ206">
        <v>49.7752592592593</v>
      </c>
      <c r="CR206">
        <v>51.330666666666701</v>
      </c>
      <c r="CS206">
        <v>50.777555555555502</v>
      </c>
      <c r="CT206">
        <v>49.936999999999998</v>
      </c>
      <c r="CU206">
        <v>48.712666666666699</v>
      </c>
      <c r="CV206">
        <v>1959.95444444444</v>
      </c>
      <c r="CW206">
        <v>40.000740740740703</v>
      </c>
      <c r="CX206">
        <v>0</v>
      </c>
      <c r="CY206">
        <v>1651530894.8</v>
      </c>
      <c r="CZ206">
        <v>0</v>
      </c>
      <c r="DA206">
        <v>1657211497.5999999</v>
      </c>
      <c r="DB206" t="s">
        <v>358</v>
      </c>
      <c r="DC206">
        <v>1657211493.5999999</v>
      </c>
      <c r="DD206">
        <v>1657211497.5999999</v>
      </c>
      <c r="DE206">
        <v>1</v>
      </c>
      <c r="DF206">
        <v>1.526</v>
      </c>
      <c r="DG206">
        <v>4.4999999999999998E-2</v>
      </c>
      <c r="DH206">
        <v>2.6110000000000002</v>
      </c>
      <c r="DI206">
        <v>0.157</v>
      </c>
      <c r="DJ206">
        <v>420</v>
      </c>
      <c r="DK206">
        <v>20</v>
      </c>
      <c r="DL206">
        <v>0.57999999999999996</v>
      </c>
      <c r="DM206">
        <v>0.22</v>
      </c>
      <c r="DN206">
        <v>-65.948785365853695</v>
      </c>
      <c r="DO206">
        <v>-2.6013073170732399</v>
      </c>
      <c r="DP206">
        <v>0.28250461646215302</v>
      </c>
      <c r="DQ206">
        <v>0</v>
      </c>
      <c r="DR206">
        <v>6.1710939024390203</v>
      </c>
      <c r="DS206">
        <v>-0.79198599303135497</v>
      </c>
      <c r="DT206">
        <v>7.9109883255339297E-2</v>
      </c>
      <c r="DU206">
        <v>0</v>
      </c>
      <c r="DV206">
        <v>0</v>
      </c>
      <c r="DW206">
        <v>2</v>
      </c>
      <c r="DX206" t="s">
        <v>359</v>
      </c>
      <c r="DY206">
        <v>2.8204799999999999</v>
      </c>
      <c r="DZ206">
        <v>2.7165400000000002</v>
      </c>
      <c r="EA206">
        <v>0.14896300000000001</v>
      </c>
      <c r="EB206">
        <v>0.15423300000000001</v>
      </c>
      <c r="EC206">
        <v>7.8063300000000002E-2</v>
      </c>
      <c r="ED206">
        <v>6.15442E-2</v>
      </c>
      <c r="EE206">
        <v>23831.8</v>
      </c>
      <c r="EF206">
        <v>20558.099999999999</v>
      </c>
      <c r="EG206">
        <v>25094.6</v>
      </c>
      <c r="EH206">
        <v>23696.400000000001</v>
      </c>
      <c r="EI206">
        <v>39554.400000000001</v>
      </c>
      <c r="EJ206">
        <v>36844</v>
      </c>
      <c r="EK206">
        <v>45434.3</v>
      </c>
      <c r="EL206">
        <v>42315.8</v>
      </c>
      <c r="EM206">
        <v>1.7245299999999999</v>
      </c>
      <c r="EN206">
        <v>2.0790500000000001</v>
      </c>
      <c r="EO206">
        <v>-0.25477300000000003</v>
      </c>
      <c r="EP206">
        <v>0</v>
      </c>
      <c r="EQ206">
        <v>29.699200000000001</v>
      </c>
      <c r="ER206">
        <v>999.9</v>
      </c>
      <c r="ES206">
        <v>26.736999999999998</v>
      </c>
      <c r="ET206">
        <v>37.503999999999998</v>
      </c>
      <c r="EU206">
        <v>23.2332</v>
      </c>
      <c r="EV206">
        <v>53.3504</v>
      </c>
      <c r="EW206">
        <v>32.055300000000003</v>
      </c>
      <c r="EX206">
        <v>2</v>
      </c>
      <c r="EY206">
        <v>0.38794000000000001</v>
      </c>
      <c r="EZ206">
        <v>9.2810500000000005</v>
      </c>
      <c r="FA206">
        <v>20.010300000000001</v>
      </c>
      <c r="FB206">
        <v>5.2372100000000001</v>
      </c>
      <c r="FC206">
        <v>11.997999999999999</v>
      </c>
      <c r="FD206">
        <v>4.9566499999999998</v>
      </c>
      <c r="FE206">
        <v>3.3039999999999998</v>
      </c>
      <c r="FF206">
        <v>9999</v>
      </c>
      <c r="FG206">
        <v>322.7</v>
      </c>
      <c r="FH206">
        <v>9999</v>
      </c>
      <c r="FI206">
        <v>4705.6000000000004</v>
      </c>
      <c r="FJ206">
        <v>1.86812</v>
      </c>
      <c r="FK206">
        <v>1.8638600000000001</v>
      </c>
      <c r="FL206">
        <v>1.87134</v>
      </c>
      <c r="FM206">
        <v>1.8624799999999999</v>
      </c>
      <c r="FN206">
        <v>1.86175</v>
      </c>
      <c r="FO206">
        <v>1.8681300000000001</v>
      </c>
      <c r="FP206">
        <v>1.8583499999999999</v>
      </c>
      <c r="FQ206">
        <v>1.86459</v>
      </c>
      <c r="FR206">
        <v>5</v>
      </c>
      <c r="FS206">
        <v>0</v>
      </c>
      <c r="FT206">
        <v>0</v>
      </c>
      <c r="FU206">
        <v>0</v>
      </c>
      <c r="FV206" t="s">
        <v>360</v>
      </c>
      <c r="FW206" t="s">
        <v>361</v>
      </c>
      <c r="FX206" t="s">
        <v>362</v>
      </c>
      <c r="FY206" t="s">
        <v>362</v>
      </c>
      <c r="FZ206" t="s">
        <v>362</v>
      </c>
      <c r="GA206" t="s">
        <v>362</v>
      </c>
      <c r="GB206">
        <v>0</v>
      </c>
      <c r="GC206">
        <v>100</v>
      </c>
      <c r="GD206">
        <v>100</v>
      </c>
      <c r="GE206">
        <v>3.5</v>
      </c>
      <c r="GF206">
        <v>0.20300000000000001</v>
      </c>
      <c r="GG206">
        <v>2.06512692478187</v>
      </c>
      <c r="GH206">
        <v>1.5675561973404399E-3</v>
      </c>
      <c r="GI206">
        <v>-8.2833039480674595E-7</v>
      </c>
      <c r="GJ206">
        <v>5.0085055433431996E-10</v>
      </c>
      <c r="GK206">
        <v>-8.2657068672907993E-2</v>
      </c>
      <c r="GL206">
        <v>-3.8189079593307799E-2</v>
      </c>
      <c r="GM206">
        <v>3.2721738724615498E-3</v>
      </c>
      <c r="GN206">
        <v>-3.9688209873996E-5</v>
      </c>
      <c r="GO206">
        <v>3</v>
      </c>
      <c r="GP206">
        <v>2235</v>
      </c>
      <c r="GQ206">
        <v>2</v>
      </c>
      <c r="GR206">
        <v>25</v>
      </c>
      <c r="GS206">
        <v>39</v>
      </c>
      <c r="GT206">
        <v>38.9</v>
      </c>
      <c r="GU206">
        <v>3.0493199999999998</v>
      </c>
      <c r="GV206">
        <v>2.3535200000000001</v>
      </c>
      <c r="GW206">
        <v>1.9982899999999999</v>
      </c>
      <c r="GX206">
        <v>2.6867700000000001</v>
      </c>
      <c r="GY206">
        <v>2.0935100000000002</v>
      </c>
      <c r="GZ206">
        <v>2.4096700000000002</v>
      </c>
      <c r="HA206">
        <v>41.560499999999998</v>
      </c>
      <c r="HB206">
        <v>14.4472</v>
      </c>
      <c r="HC206">
        <v>18</v>
      </c>
      <c r="HD206">
        <v>418.66300000000001</v>
      </c>
      <c r="HE206">
        <v>656.24099999999999</v>
      </c>
      <c r="HF206">
        <v>18.4679</v>
      </c>
      <c r="HG206">
        <v>32.218200000000003</v>
      </c>
      <c r="HH206">
        <v>30.001999999999999</v>
      </c>
      <c r="HI206">
        <v>31.545400000000001</v>
      </c>
      <c r="HJ206">
        <v>31.56</v>
      </c>
      <c r="HK206">
        <v>61.0715</v>
      </c>
      <c r="HL206">
        <v>37.244599999999998</v>
      </c>
      <c r="HM206">
        <v>0</v>
      </c>
      <c r="HN206">
        <v>14.456899999999999</v>
      </c>
      <c r="HO206">
        <v>1227.51</v>
      </c>
      <c r="HP206">
        <v>15.6302</v>
      </c>
      <c r="HQ206">
        <v>96.108699999999999</v>
      </c>
      <c r="HR206">
        <v>99.449299999999994</v>
      </c>
    </row>
    <row r="207" spans="1:226" x14ac:dyDescent="0.2">
      <c r="A207">
        <v>191</v>
      </c>
      <c r="B207">
        <v>1657213838</v>
      </c>
      <c r="C207">
        <v>2122.4000000953702</v>
      </c>
      <c r="D207" t="s">
        <v>743</v>
      </c>
      <c r="E207" t="s">
        <v>744</v>
      </c>
      <c r="F207">
        <v>5</v>
      </c>
      <c r="G207" t="s">
        <v>600</v>
      </c>
      <c r="H207" t="s">
        <v>356</v>
      </c>
      <c r="I207">
        <v>1657213830.2142899</v>
      </c>
      <c r="J207">
        <f t="shared" si="68"/>
        <v>5.1146964301463406E-3</v>
      </c>
      <c r="K207">
        <f t="shared" si="69"/>
        <v>5.1146964301463402</v>
      </c>
      <c r="L207">
        <f t="shared" si="70"/>
        <v>31.586131288166957</v>
      </c>
      <c r="M207">
        <f t="shared" si="71"/>
        <v>1126.5910714285701</v>
      </c>
      <c r="N207">
        <f t="shared" si="72"/>
        <v>861.17516188771867</v>
      </c>
      <c r="O207">
        <f t="shared" si="73"/>
        <v>64.310192855004033</v>
      </c>
      <c r="P207">
        <f t="shared" si="74"/>
        <v>84.130723084815671</v>
      </c>
      <c r="Q207">
        <f t="shared" si="75"/>
        <v>0.23094454037649559</v>
      </c>
      <c r="R207">
        <f t="shared" si="76"/>
        <v>2.446858474523145</v>
      </c>
      <c r="S207">
        <f t="shared" si="77"/>
        <v>0.21948219086435242</v>
      </c>
      <c r="T207">
        <f t="shared" si="78"/>
        <v>0.13815879304430734</v>
      </c>
      <c r="U207">
        <f t="shared" si="79"/>
        <v>321.51433135714359</v>
      </c>
      <c r="V207">
        <f t="shared" si="80"/>
        <v>26.026606303631187</v>
      </c>
      <c r="W207">
        <f t="shared" si="81"/>
        <v>25.550532142857101</v>
      </c>
      <c r="X207">
        <f t="shared" si="82"/>
        <v>3.2855505476769364</v>
      </c>
      <c r="Y207">
        <f t="shared" si="83"/>
        <v>49.330177853769712</v>
      </c>
      <c r="Z207">
        <f t="shared" si="84"/>
        <v>1.602263074222481</v>
      </c>
      <c r="AA207">
        <f t="shared" si="85"/>
        <v>3.2480383082584798</v>
      </c>
      <c r="AB207">
        <f t="shared" si="86"/>
        <v>1.6832874734544554</v>
      </c>
      <c r="AC207">
        <f t="shared" si="87"/>
        <v>-225.55811256945361</v>
      </c>
      <c r="AD207">
        <f t="shared" si="88"/>
        <v>-25.494464836144065</v>
      </c>
      <c r="AE207">
        <f t="shared" si="89"/>
        <v>-2.2140125467735636</v>
      </c>
      <c r="AF207">
        <f t="shared" si="90"/>
        <v>68.247741404772341</v>
      </c>
      <c r="AG207">
        <f t="shared" si="91"/>
        <v>49.396956474230691</v>
      </c>
      <c r="AH207">
        <f t="shared" si="92"/>
        <v>5.163012808197144</v>
      </c>
      <c r="AI207">
        <f t="shared" si="93"/>
        <v>31.586131288166957</v>
      </c>
      <c r="AJ207">
        <v>1228.2536789159001</v>
      </c>
      <c r="AK207">
        <v>1176.18860606061</v>
      </c>
      <c r="AL207">
        <v>3.3984778271856602</v>
      </c>
      <c r="AM207">
        <v>66.437045708557406</v>
      </c>
      <c r="AN207">
        <f t="shared" si="94"/>
        <v>5.1146964301463402</v>
      </c>
      <c r="AO207">
        <v>15.4677156018237</v>
      </c>
      <c r="AP207">
        <v>21.472818181818202</v>
      </c>
      <c r="AQ207">
        <v>1.4561478397875701E-4</v>
      </c>
      <c r="AR207">
        <v>78.865860045576497</v>
      </c>
      <c r="AS207">
        <v>25</v>
      </c>
      <c r="AT207">
        <v>5</v>
      </c>
      <c r="AU207">
        <f t="shared" si="95"/>
        <v>1</v>
      </c>
      <c r="AV207">
        <f t="shared" si="96"/>
        <v>0</v>
      </c>
      <c r="AW207">
        <f t="shared" si="97"/>
        <v>39698.258312265956</v>
      </c>
      <c r="AX207">
        <f t="shared" si="98"/>
        <v>1999.98928571429</v>
      </c>
      <c r="AY207">
        <f t="shared" si="99"/>
        <v>1681.1910214285749</v>
      </c>
      <c r="AZ207">
        <f t="shared" si="100"/>
        <v>0.84060001392864603</v>
      </c>
      <c r="BA207">
        <f t="shared" si="101"/>
        <v>0.16075802688228688</v>
      </c>
      <c r="BB207">
        <v>6</v>
      </c>
      <c r="BC207">
        <v>0.5</v>
      </c>
      <c r="BD207" t="s">
        <v>357</v>
      </c>
      <c r="BE207">
        <v>2</v>
      </c>
      <c r="BF207" t="b">
        <v>1</v>
      </c>
      <c r="BG207">
        <v>1657213830.2142899</v>
      </c>
      <c r="BH207">
        <v>1126.5910714285701</v>
      </c>
      <c r="BI207">
        <v>1192.84678571429</v>
      </c>
      <c r="BJ207">
        <v>21.455839285714301</v>
      </c>
      <c r="BK207">
        <v>15.393207142857101</v>
      </c>
      <c r="BL207">
        <v>1123.0992857142901</v>
      </c>
      <c r="BM207">
        <v>21.2531178571429</v>
      </c>
      <c r="BN207">
        <v>500.004214285714</v>
      </c>
      <c r="BO207">
        <v>74.577278571428593</v>
      </c>
      <c r="BP207">
        <v>9.9971425000000003E-2</v>
      </c>
      <c r="BQ207">
        <v>25.357267857142901</v>
      </c>
      <c r="BR207">
        <v>25.550532142857101</v>
      </c>
      <c r="BS207">
        <v>999.9</v>
      </c>
      <c r="BT207">
        <v>0</v>
      </c>
      <c r="BU207">
        <v>0</v>
      </c>
      <c r="BV207">
        <v>10012.3028571429</v>
      </c>
      <c r="BW207">
        <v>0</v>
      </c>
      <c r="BX207">
        <v>359.071392857143</v>
      </c>
      <c r="BY207">
        <v>-66.256646428571401</v>
      </c>
      <c r="BZ207">
        <v>1151.2925</v>
      </c>
      <c r="CA207">
        <v>1211.49821428571</v>
      </c>
      <c r="CB207">
        <v>6.0626260714285696</v>
      </c>
      <c r="CC207">
        <v>1192.84678571429</v>
      </c>
      <c r="CD207">
        <v>15.393207142857101</v>
      </c>
      <c r="CE207">
        <v>1.60011821428571</v>
      </c>
      <c r="CF207">
        <v>1.14798357142857</v>
      </c>
      <c r="CG207">
        <v>13.959953571428599</v>
      </c>
      <c r="CH207">
        <v>8.9433778571428508</v>
      </c>
      <c r="CI207">
        <v>1999.98928571429</v>
      </c>
      <c r="CJ207">
        <v>0.98000007142857104</v>
      </c>
      <c r="CK207">
        <v>1.9999692857142901E-2</v>
      </c>
      <c r="CL207">
        <v>0</v>
      </c>
      <c r="CM207">
        <v>2.4774678571428601</v>
      </c>
      <c r="CN207">
        <v>0</v>
      </c>
      <c r="CO207">
        <v>14084.7928571429</v>
      </c>
      <c r="CP207">
        <v>16705.325000000001</v>
      </c>
      <c r="CQ207">
        <v>49.794285714285699</v>
      </c>
      <c r="CR207">
        <v>51.350250000000003</v>
      </c>
      <c r="CS207">
        <v>50.796500000000002</v>
      </c>
      <c r="CT207">
        <v>49.936999999999998</v>
      </c>
      <c r="CU207">
        <v>48.731999999999999</v>
      </c>
      <c r="CV207">
        <v>1959.9885714285699</v>
      </c>
      <c r="CW207">
        <v>40.000714285714302</v>
      </c>
      <c r="CX207">
        <v>0</v>
      </c>
      <c r="CY207">
        <v>1651530899.5999999</v>
      </c>
      <c r="CZ207">
        <v>0</v>
      </c>
      <c r="DA207">
        <v>1657211497.5999999</v>
      </c>
      <c r="DB207" t="s">
        <v>358</v>
      </c>
      <c r="DC207">
        <v>1657211493.5999999</v>
      </c>
      <c r="DD207">
        <v>1657211497.5999999</v>
      </c>
      <c r="DE207">
        <v>1</v>
      </c>
      <c r="DF207">
        <v>1.526</v>
      </c>
      <c r="DG207">
        <v>4.4999999999999998E-2</v>
      </c>
      <c r="DH207">
        <v>2.6110000000000002</v>
      </c>
      <c r="DI207">
        <v>0.157</v>
      </c>
      <c r="DJ207">
        <v>420</v>
      </c>
      <c r="DK207">
        <v>20</v>
      </c>
      <c r="DL207">
        <v>0.57999999999999996</v>
      </c>
      <c r="DM207">
        <v>0.22</v>
      </c>
      <c r="DN207">
        <v>-66.098092682926804</v>
      </c>
      <c r="DO207">
        <v>-2.7018188153309501</v>
      </c>
      <c r="DP207">
        <v>0.287140227823038</v>
      </c>
      <c r="DQ207">
        <v>0</v>
      </c>
      <c r="DR207">
        <v>6.1163814634146298</v>
      </c>
      <c r="DS207">
        <v>-0.904231149825791</v>
      </c>
      <c r="DT207">
        <v>8.9678817455949106E-2</v>
      </c>
      <c r="DU207">
        <v>0</v>
      </c>
      <c r="DV207">
        <v>0</v>
      </c>
      <c r="DW207">
        <v>2</v>
      </c>
      <c r="DX207" t="s">
        <v>359</v>
      </c>
      <c r="DY207">
        <v>2.8205100000000001</v>
      </c>
      <c r="DZ207">
        <v>2.7165900000000001</v>
      </c>
      <c r="EA207">
        <v>0.150334</v>
      </c>
      <c r="EB207">
        <v>0.15557599999999999</v>
      </c>
      <c r="EC207">
        <v>7.8093599999999999E-2</v>
      </c>
      <c r="ED207">
        <v>6.1799699999999999E-2</v>
      </c>
      <c r="EE207">
        <v>23791.599999999999</v>
      </c>
      <c r="EF207">
        <v>20524.099999999999</v>
      </c>
      <c r="EG207">
        <v>25092.9</v>
      </c>
      <c r="EH207">
        <v>23695</v>
      </c>
      <c r="EI207">
        <v>39551</v>
      </c>
      <c r="EJ207">
        <v>36831.800000000003</v>
      </c>
      <c r="EK207">
        <v>45431.9</v>
      </c>
      <c r="EL207">
        <v>42313.3</v>
      </c>
      <c r="EM207">
        <v>1.72418</v>
      </c>
      <c r="EN207">
        <v>2.0790999999999999</v>
      </c>
      <c r="EO207">
        <v>-0.25353199999999998</v>
      </c>
      <c r="EP207">
        <v>0</v>
      </c>
      <c r="EQ207">
        <v>29.69</v>
      </c>
      <c r="ER207">
        <v>999.9</v>
      </c>
      <c r="ES207">
        <v>26.736999999999998</v>
      </c>
      <c r="ET207">
        <v>37.503999999999998</v>
      </c>
      <c r="EU207">
        <v>23.2347</v>
      </c>
      <c r="EV207">
        <v>53.360399999999998</v>
      </c>
      <c r="EW207">
        <v>32.051299999999998</v>
      </c>
      <c r="EX207">
        <v>2</v>
      </c>
      <c r="EY207">
        <v>0.389878</v>
      </c>
      <c r="EZ207">
        <v>9.2810500000000005</v>
      </c>
      <c r="FA207">
        <v>20.010000000000002</v>
      </c>
      <c r="FB207">
        <v>5.2372100000000001</v>
      </c>
      <c r="FC207">
        <v>11.997999999999999</v>
      </c>
      <c r="FD207">
        <v>4.9561999999999999</v>
      </c>
      <c r="FE207">
        <v>3.3039999999999998</v>
      </c>
      <c r="FF207">
        <v>9999</v>
      </c>
      <c r="FG207">
        <v>322.7</v>
      </c>
      <c r="FH207">
        <v>9999</v>
      </c>
      <c r="FI207">
        <v>4705.6000000000004</v>
      </c>
      <c r="FJ207">
        <v>1.86812</v>
      </c>
      <c r="FK207">
        <v>1.8638600000000001</v>
      </c>
      <c r="FL207">
        <v>1.87134</v>
      </c>
      <c r="FM207">
        <v>1.86249</v>
      </c>
      <c r="FN207">
        <v>1.86174</v>
      </c>
      <c r="FO207">
        <v>1.8681300000000001</v>
      </c>
      <c r="FP207">
        <v>1.85836</v>
      </c>
      <c r="FQ207">
        <v>1.8646199999999999</v>
      </c>
      <c r="FR207">
        <v>5</v>
      </c>
      <c r="FS207">
        <v>0</v>
      </c>
      <c r="FT207">
        <v>0</v>
      </c>
      <c r="FU207">
        <v>0</v>
      </c>
      <c r="FV207" t="s">
        <v>360</v>
      </c>
      <c r="FW207" t="s">
        <v>361</v>
      </c>
      <c r="FX207" t="s">
        <v>362</v>
      </c>
      <c r="FY207" t="s">
        <v>362</v>
      </c>
      <c r="FZ207" t="s">
        <v>362</v>
      </c>
      <c r="GA207" t="s">
        <v>362</v>
      </c>
      <c r="GB207">
        <v>0</v>
      </c>
      <c r="GC207">
        <v>100</v>
      </c>
      <c r="GD207">
        <v>100</v>
      </c>
      <c r="GE207">
        <v>3.54</v>
      </c>
      <c r="GF207">
        <v>0.2036</v>
      </c>
      <c r="GG207">
        <v>2.06512692478187</v>
      </c>
      <c r="GH207">
        <v>1.5675561973404399E-3</v>
      </c>
      <c r="GI207">
        <v>-8.2833039480674595E-7</v>
      </c>
      <c r="GJ207">
        <v>5.0085055433431996E-10</v>
      </c>
      <c r="GK207">
        <v>-8.2657068672907993E-2</v>
      </c>
      <c r="GL207">
        <v>-3.8189079593307799E-2</v>
      </c>
      <c r="GM207">
        <v>3.2721738724615498E-3</v>
      </c>
      <c r="GN207">
        <v>-3.9688209873996E-5</v>
      </c>
      <c r="GO207">
        <v>3</v>
      </c>
      <c r="GP207">
        <v>2235</v>
      </c>
      <c r="GQ207">
        <v>2</v>
      </c>
      <c r="GR207">
        <v>25</v>
      </c>
      <c r="GS207">
        <v>39.1</v>
      </c>
      <c r="GT207">
        <v>39</v>
      </c>
      <c r="GU207">
        <v>3.0834999999999999</v>
      </c>
      <c r="GV207">
        <v>2.3571800000000001</v>
      </c>
      <c r="GW207">
        <v>1.9982899999999999</v>
      </c>
      <c r="GX207">
        <v>2.6879900000000001</v>
      </c>
      <c r="GY207">
        <v>2.0935100000000002</v>
      </c>
      <c r="GZ207">
        <v>2.4157700000000002</v>
      </c>
      <c r="HA207">
        <v>41.586599999999997</v>
      </c>
      <c r="HB207">
        <v>14.4472</v>
      </c>
      <c r="HC207">
        <v>18</v>
      </c>
      <c r="HD207">
        <v>418.59800000000001</v>
      </c>
      <c r="HE207">
        <v>656.51700000000005</v>
      </c>
      <c r="HF207">
        <v>18.4755</v>
      </c>
      <c r="HG207">
        <v>32.241500000000002</v>
      </c>
      <c r="HH207">
        <v>30.001899999999999</v>
      </c>
      <c r="HI207">
        <v>31.566400000000002</v>
      </c>
      <c r="HJ207">
        <v>31.581099999999999</v>
      </c>
      <c r="HK207">
        <v>61.747199999999999</v>
      </c>
      <c r="HL207">
        <v>36.974400000000003</v>
      </c>
      <c r="HM207">
        <v>0</v>
      </c>
      <c r="HN207">
        <v>14.4657</v>
      </c>
      <c r="HO207">
        <v>1240.8900000000001</v>
      </c>
      <c r="HP207">
        <v>15.696899999999999</v>
      </c>
      <c r="HQ207">
        <v>96.102900000000005</v>
      </c>
      <c r="HR207">
        <v>99.443399999999997</v>
      </c>
    </row>
    <row r="208" spans="1:226" x14ac:dyDescent="0.2">
      <c r="A208">
        <v>192</v>
      </c>
      <c r="B208">
        <v>1657213843</v>
      </c>
      <c r="C208">
        <v>2127.4000000953702</v>
      </c>
      <c r="D208" t="s">
        <v>745</v>
      </c>
      <c r="E208" t="s">
        <v>746</v>
      </c>
      <c r="F208">
        <v>5</v>
      </c>
      <c r="G208" t="s">
        <v>600</v>
      </c>
      <c r="H208" t="s">
        <v>356</v>
      </c>
      <c r="I208">
        <v>1657213835.5</v>
      </c>
      <c r="J208">
        <f t="shared" si="68"/>
        <v>5.0457611676701921E-3</v>
      </c>
      <c r="K208">
        <f t="shared" si="69"/>
        <v>5.0457611676701921</v>
      </c>
      <c r="L208">
        <f t="shared" si="70"/>
        <v>31.632922338187143</v>
      </c>
      <c r="M208">
        <f t="shared" si="71"/>
        <v>1144.23888888889</v>
      </c>
      <c r="N208">
        <f t="shared" si="72"/>
        <v>875.05526188722831</v>
      </c>
      <c r="O208">
        <f t="shared" si="73"/>
        <v>65.346865584834347</v>
      </c>
      <c r="P208">
        <f t="shared" si="74"/>
        <v>85.448803208040928</v>
      </c>
      <c r="Q208">
        <f t="shared" si="75"/>
        <v>0.22794401970633954</v>
      </c>
      <c r="R208">
        <f t="shared" si="76"/>
        <v>2.4470093875814474</v>
      </c>
      <c r="S208">
        <f t="shared" si="77"/>
        <v>0.21677049358866796</v>
      </c>
      <c r="T208">
        <f t="shared" si="78"/>
        <v>0.13643980041923301</v>
      </c>
      <c r="U208">
        <f t="shared" si="79"/>
        <v>321.51501261998004</v>
      </c>
      <c r="V208">
        <f t="shared" si="80"/>
        <v>26.039928880472608</v>
      </c>
      <c r="W208">
        <f t="shared" si="81"/>
        <v>25.545300000000001</v>
      </c>
      <c r="X208">
        <f t="shared" si="82"/>
        <v>3.284530035643606</v>
      </c>
      <c r="Y208">
        <f t="shared" si="83"/>
        <v>49.380567235087554</v>
      </c>
      <c r="Z208">
        <f t="shared" si="84"/>
        <v>1.6031509749028845</v>
      </c>
      <c r="AA208">
        <f t="shared" si="85"/>
        <v>3.246521991678863</v>
      </c>
      <c r="AB208">
        <f t="shared" si="86"/>
        <v>1.6813790607407215</v>
      </c>
      <c r="AC208">
        <f t="shared" si="87"/>
        <v>-222.51806749425546</v>
      </c>
      <c r="AD208">
        <f t="shared" si="88"/>
        <v>-25.841794605901935</v>
      </c>
      <c r="AE208">
        <f t="shared" si="89"/>
        <v>-2.2438896885905351</v>
      </c>
      <c r="AF208">
        <f t="shared" si="90"/>
        <v>70.911260831232127</v>
      </c>
      <c r="AG208">
        <f t="shared" si="91"/>
        <v>49.581353250674525</v>
      </c>
      <c r="AH208">
        <f t="shared" si="92"/>
        <v>5.0917231638217908</v>
      </c>
      <c r="AI208">
        <f t="shared" si="93"/>
        <v>31.632922338187143</v>
      </c>
      <c r="AJ208">
        <v>1245.41913692615</v>
      </c>
      <c r="AK208">
        <v>1193.22654545455</v>
      </c>
      <c r="AL208">
        <v>3.4154450095417301</v>
      </c>
      <c r="AM208">
        <v>66.437045708557406</v>
      </c>
      <c r="AN208">
        <f t="shared" si="94"/>
        <v>5.0457611676701921</v>
      </c>
      <c r="AO208">
        <v>15.5552108657307</v>
      </c>
      <c r="AP208">
        <v>21.479134265734299</v>
      </c>
      <c r="AQ208">
        <v>1.5352674277928301E-4</v>
      </c>
      <c r="AR208">
        <v>78.865860045576497</v>
      </c>
      <c r="AS208">
        <v>25</v>
      </c>
      <c r="AT208">
        <v>5</v>
      </c>
      <c r="AU208">
        <f t="shared" si="95"/>
        <v>1</v>
      </c>
      <c r="AV208">
        <f t="shared" si="96"/>
        <v>0</v>
      </c>
      <c r="AW208">
        <f t="shared" si="97"/>
        <v>39703.046985076537</v>
      </c>
      <c r="AX208">
        <f t="shared" si="98"/>
        <v>1999.9940740740701</v>
      </c>
      <c r="AY208">
        <f t="shared" si="99"/>
        <v>1681.1950006666532</v>
      </c>
      <c r="AZ208">
        <f t="shared" si="100"/>
        <v>0.84059999099996829</v>
      </c>
      <c r="BA208">
        <f t="shared" si="101"/>
        <v>0.16075798262993887</v>
      </c>
      <c r="BB208">
        <v>6</v>
      </c>
      <c r="BC208">
        <v>0.5</v>
      </c>
      <c r="BD208" t="s">
        <v>357</v>
      </c>
      <c r="BE208">
        <v>2</v>
      </c>
      <c r="BF208" t="b">
        <v>1</v>
      </c>
      <c r="BG208">
        <v>1657213835.5</v>
      </c>
      <c r="BH208">
        <v>1144.23888888889</v>
      </c>
      <c r="BI208">
        <v>1210.72555555556</v>
      </c>
      <c r="BJ208">
        <v>21.467681481481499</v>
      </c>
      <c r="BK208">
        <v>15.4889925925926</v>
      </c>
      <c r="BL208">
        <v>1140.7192592592601</v>
      </c>
      <c r="BM208">
        <v>21.2644296296296</v>
      </c>
      <c r="BN208">
        <v>500.01755555555599</v>
      </c>
      <c r="BO208">
        <v>74.577433333333303</v>
      </c>
      <c r="BP208">
        <v>9.9982403703703704E-2</v>
      </c>
      <c r="BQ208">
        <v>25.3494148148148</v>
      </c>
      <c r="BR208">
        <v>25.545300000000001</v>
      </c>
      <c r="BS208">
        <v>999.9</v>
      </c>
      <c r="BT208">
        <v>0</v>
      </c>
      <c r="BU208">
        <v>0</v>
      </c>
      <c r="BV208">
        <v>10013.2659259259</v>
      </c>
      <c r="BW208">
        <v>0</v>
      </c>
      <c r="BX208">
        <v>341.18092592592598</v>
      </c>
      <c r="BY208">
        <v>-66.486559259259295</v>
      </c>
      <c r="BZ208">
        <v>1169.34222222222</v>
      </c>
      <c r="CA208">
        <v>1229.77555555556</v>
      </c>
      <c r="CB208">
        <v>5.9786811111111096</v>
      </c>
      <c r="CC208">
        <v>1210.72555555556</v>
      </c>
      <c r="CD208">
        <v>15.4889925925926</v>
      </c>
      <c r="CE208">
        <v>1.60100555555556</v>
      </c>
      <c r="CF208">
        <v>1.1551296296296301</v>
      </c>
      <c r="CG208">
        <v>13.9684777777778</v>
      </c>
      <c r="CH208">
        <v>9.0353525925925897</v>
      </c>
      <c r="CI208">
        <v>1999.9940740740701</v>
      </c>
      <c r="CJ208">
        <v>0.98000100000000001</v>
      </c>
      <c r="CK208">
        <v>1.99987333333333E-2</v>
      </c>
      <c r="CL208">
        <v>0</v>
      </c>
      <c r="CM208">
        <v>2.3873259259259298</v>
      </c>
      <c r="CN208">
        <v>0</v>
      </c>
      <c r="CO208">
        <v>13507.766666666699</v>
      </c>
      <c r="CP208">
        <v>16705.374074074101</v>
      </c>
      <c r="CQ208">
        <v>49.811999999999998</v>
      </c>
      <c r="CR208">
        <v>51.363333333333301</v>
      </c>
      <c r="CS208">
        <v>50.811999999999998</v>
      </c>
      <c r="CT208">
        <v>49.936999999999998</v>
      </c>
      <c r="CU208">
        <v>48.747666666666703</v>
      </c>
      <c r="CV208">
        <v>1959.9937037037</v>
      </c>
      <c r="CW208">
        <v>39.999259259259297</v>
      </c>
      <c r="CX208">
        <v>0</v>
      </c>
      <c r="CY208">
        <v>1651530905</v>
      </c>
      <c r="CZ208">
        <v>0</v>
      </c>
      <c r="DA208">
        <v>1657211497.5999999</v>
      </c>
      <c r="DB208" t="s">
        <v>358</v>
      </c>
      <c r="DC208">
        <v>1657211493.5999999</v>
      </c>
      <c r="DD208">
        <v>1657211497.5999999</v>
      </c>
      <c r="DE208">
        <v>1</v>
      </c>
      <c r="DF208">
        <v>1.526</v>
      </c>
      <c r="DG208">
        <v>4.4999999999999998E-2</v>
      </c>
      <c r="DH208">
        <v>2.6110000000000002</v>
      </c>
      <c r="DI208">
        <v>0.157</v>
      </c>
      <c r="DJ208">
        <v>420</v>
      </c>
      <c r="DK208">
        <v>20</v>
      </c>
      <c r="DL208">
        <v>0.57999999999999996</v>
      </c>
      <c r="DM208">
        <v>0.22</v>
      </c>
      <c r="DN208">
        <v>-66.344426829268301</v>
      </c>
      <c r="DO208">
        <v>-2.3732362369339302</v>
      </c>
      <c r="DP208">
        <v>0.255502482470295</v>
      </c>
      <c r="DQ208">
        <v>0</v>
      </c>
      <c r="DR208">
        <v>6.0274458536585396</v>
      </c>
      <c r="DS208">
        <v>-0.95474404181183103</v>
      </c>
      <c r="DT208">
        <v>9.4399863811797394E-2</v>
      </c>
      <c r="DU208">
        <v>0</v>
      </c>
      <c r="DV208">
        <v>0</v>
      </c>
      <c r="DW208">
        <v>2</v>
      </c>
      <c r="DX208" t="s">
        <v>359</v>
      </c>
      <c r="DY208">
        <v>2.8201999999999998</v>
      </c>
      <c r="DZ208">
        <v>2.71637</v>
      </c>
      <c r="EA208">
        <v>0.151697</v>
      </c>
      <c r="EB208">
        <v>0.15689900000000001</v>
      </c>
      <c r="EC208">
        <v>7.8100600000000006E-2</v>
      </c>
      <c r="ED208">
        <v>6.19911E-2</v>
      </c>
      <c r="EE208">
        <v>23751.8</v>
      </c>
      <c r="EF208">
        <v>20490.5</v>
      </c>
      <c r="EG208">
        <v>25091.3</v>
      </c>
      <c r="EH208">
        <v>23693.4</v>
      </c>
      <c r="EI208">
        <v>39548.5</v>
      </c>
      <c r="EJ208">
        <v>36822.300000000003</v>
      </c>
      <c r="EK208">
        <v>45429.3</v>
      </c>
      <c r="EL208">
        <v>42311</v>
      </c>
      <c r="EM208">
        <v>1.7236</v>
      </c>
      <c r="EN208">
        <v>2.0789</v>
      </c>
      <c r="EO208">
        <v>-0.25306299999999998</v>
      </c>
      <c r="EP208">
        <v>0</v>
      </c>
      <c r="EQ208">
        <v>29.667200000000001</v>
      </c>
      <c r="ER208">
        <v>999.9</v>
      </c>
      <c r="ES208">
        <v>26.736999999999998</v>
      </c>
      <c r="ET208">
        <v>37.514000000000003</v>
      </c>
      <c r="EU208">
        <v>23.244700000000002</v>
      </c>
      <c r="EV208">
        <v>53.340400000000002</v>
      </c>
      <c r="EW208">
        <v>32.055300000000003</v>
      </c>
      <c r="EX208">
        <v>2</v>
      </c>
      <c r="EY208">
        <v>0.391814</v>
      </c>
      <c r="EZ208">
        <v>9.2810500000000005</v>
      </c>
      <c r="FA208">
        <v>20.009899999999998</v>
      </c>
      <c r="FB208">
        <v>5.2364600000000001</v>
      </c>
      <c r="FC208">
        <v>11.997999999999999</v>
      </c>
      <c r="FD208">
        <v>4.9564000000000004</v>
      </c>
      <c r="FE208">
        <v>3.3039499999999999</v>
      </c>
      <c r="FF208">
        <v>9999</v>
      </c>
      <c r="FG208">
        <v>322.7</v>
      </c>
      <c r="FH208">
        <v>9999</v>
      </c>
      <c r="FI208">
        <v>4705.8999999999996</v>
      </c>
      <c r="FJ208">
        <v>1.86812</v>
      </c>
      <c r="FK208">
        <v>1.8638600000000001</v>
      </c>
      <c r="FL208">
        <v>1.87134</v>
      </c>
      <c r="FM208">
        <v>1.86246</v>
      </c>
      <c r="FN208">
        <v>1.8617600000000001</v>
      </c>
      <c r="FO208">
        <v>1.8681300000000001</v>
      </c>
      <c r="FP208">
        <v>1.8583499999999999</v>
      </c>
      <c r="FQ208">
        <v>1.8646100000000001</v>
      </c>
      <c r="FR208">
        <v>5</v>
      </c>
      <c r="FS208">
        <v>0</v>
      </c>
      <c r="FT208">
        <v>0</v>
      </c>
      <c r="FU208">
        <v>0</v>
      </c>
      <c r="FV208" t="s">
        <v>360</v>
      </c>
      <c r="FW208" t="s">
        <v>361</v>
      </c>
      <c r="FX208" t="s">
        <v>362</v>
      </c>
      <c r="FY208" t="s">
        <v>362</v>
      </c>
      <c r="FZ208" t="s">
        <v>362</v>
      </c>
      <c r="GA208" t="s">
        <v>362</v>
      </c>
      <c r="GB208">
        <v>0</v>
      </c>
      <c r="GC208">
        <v>100</v>
      </c>
      <c r="GD208">
        <v>100</v>
      </c>
      <c r="GE208">
        <v>3.56</v>
      </c>
      <c r="GF208">
        <v>0.20380000000000001</v>
      </c>
      <c r="GG208">
        <v>2.06512692478187</v>
      </c>
      <c r="GH208">
        <v>1.5675561973404399E-3</v>
      </c>
      <c r="GI208">
        <v>-8.2833039480674595E-7</v>
      </c>
      <c r="GJ208">
        <v>5.0085055433431996E-10</v>
      </c>
      <c r="GK208">
        <v>-8.2657068672907993E-2</v>
      </c>
      <c r="GL208">
        <v>-3.8189079593307799E-2</v>
      </c>
      <c r="GM208">
        <v>3.2721738724615498E-3</v>
      </c>
      <c r="GN208">
        <v>-3.9688209873996E-5</v>
      </c>
      <c r="GO208">
        <v>3</v>
      </c>
      <c r="GP208">
        <v>2235</v>
      </c>
      <c r="GQ208">
        <v>2</v>
      </c>
      <c r="GR208">
        <v>25</v>
      </c>
      <c r="GS208">
        <v>39.200000000000003</v>
      </c>
      <c r="GT208">
        <v>39.1</v>
      </c>
      <c r="GU208">
        <v>3.1140099999999999</v>
      </c>
      <c r="GV208">
        <v>2.3559600000000001</v>
      </c>
      <c r="GW208">
        <v>1.9982899999999999</v>
      </c>
      <c r="GX208">
        <v>2.6879900000000001</v>
      </c>
      <c r="GY208">
        <v>2.0935100000000002</v>
      </c>
      <c r="GZ208">
        <v>2.4267599999999998</v>
      </c>
      <c r="HA208">
        <v>41.586599999999997</v>
      </c>
      <c r="HB208">
        <v>14.438499999999999</v>
      </c>
      <c r="HC208">
        <v>18</v>
      </c>
      <c r="HD208">
        <v>418.39800000000002</v>
      </c>
      <c r="HE208">
        <v>656.57799999999997</v>
      </c>
      <c r="HF208">
        <v>18.4788</v>
      </c>
      <c r="HG208">
        <v>32.265000000000001</v>
      </c>
      <c r="HH208">
        <v>30.001899999999999</v>
      </c>
      <c r="HI208">
        <v>31.586300000000001</v>
      </c>
      <c r="HJ208">
        <v>31.601900000000001</v>
      </c>
      <c r="HK208">
        <v>62.358699999999999</v>
      </c>
      <c r="HL208">
        <v>36.389499999999998</v>
      </c>
      <c r="HM208">
        <v>0</v>
      </c>
      <c r="HN208">
        <v>14.475899999999999</v>
      </c>
      <c r="HO208">
        <v>1254.33</v>
      </c>
      <c r="HP208">
        <v>15.769</v>
      </c>
      <c r="HQ208">
        <v>96.097200000000001</v>
      </c>
      <c r="HR208">
        <v>99.437600000000003</v>
      </c>
    </row>
    <row r="209" spans="1:226" x14ac:dyDescent="0.2">
      <c r="A209">
        <v>193</v>
      </c>
      <c r="B209">
        <v>1657213848</v>
      </c>
      <c r="C209">
        <v>2132.4000000953702</v>
      </c>
      <c r="D209" t="s">
        <v>747</v>
      </c>
      <c r="E209" t="s">
        <v>748</v>
      </c>
      <c r="F209">
        <v>5</v>
      </c>
      <c r="G209" t="s">
        <v>600</v>
      </c>
      <c r="H209" t="s">
        <v>356</v>
      </c>
      <c r="I209">
        <v>1657213840.2142899</v>
      </c>
      <c r="J209">
        <f t="shared" ref="J209:J272" si="102">(K209)/1000</f>
        <v>4.990252715743747E-3</v>
      </c>
      <c r="K209">
        <f t="shared" ref="K209:K272" si="103">IF(BF209, AN209, AH209)</f>
        <v>4.9902527157437468</v>
      </c>
      <c r="L209">
        <f t="shared" ref="L209:L272" si="104">IF(BF209, AI209, AG209)</f>
        <v>31.191177947506514</v>
      </c>
      <c r="M209">
        <f t="shared" ref="M209:M272" si="105">BH209 - IF(AU209&gt;1, L209*BB209*100/(AW209*BV209), 0)</f>
        <v>1160.0292857142899</v>
      </c>
      <c r="N209">
        <f t="shared" ref="N209:N272" si="106">((T209-J209/2)*M209-L209)/(T209+J209/2)</f>
        <v>891.11846857131957</v>
      </c>
      <c r="O209">
        <f t="shared" ref="O209:O272" si="107">N209*(BO209+BP209)/1000</f>
        <v>66.546740627495879</v>
      </c>
      <c r="P209">
        <f t="shared" ref="P209:P272" si="108">(BH209 - IF(AU209&gt;1, L209*BB209*100/(AW209*BV209), 0))*(BO209+BP209)/1000</f>
        <v>86.628400958283891</v>
      </c>
      <c r="Q209">
        <f t="shared" ref="Q209:Q272" si="109">2/((1/S209-1/R209)+SIGN(S209)*SQRT((1/S209-1/R209)*(1/S209-1/R209) + 4*BC209/((BC209+1)*(BC209+1))*(2*1/S209*1/R209-1/R209*1/R209)))</f>
        <v>0.22547987412817203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2.4453918215638084</v>
      </c>
      <c r="S209">
        <f t="shared" ref="S209:S272" si="111">J209*(1000-(1000*0.61365*EXP(17.502*W209/(240.97+W209))/(BO209+BP209)+BJ209)/2)/(1000*0.61365*EXP(17.502*W209/(240.97+W209))/(BO209+BP209)-BJ209)</f>
        <v>0.21453353393269065</v>
      </c>
      <c r="T209">
        <f t="shared" ref="T209:T272" si="112">1/((BC209+1)/(Q209/1.6)+1/(R209/1.37)) + BC209/((BC209+1)/(Q209/1.6) + BC209/(R209/1.37))</f>
        <v>0.1350226486196352</v>
      </c>
      <c r="U209">
        <f t="shared" ref="U209:U272" si="113">(AX209*BA209)</f>
        <v>321.51932288353657</v>
      </c>
      <c r="V209">
        <f t="shared" ref="V209:V272" si="114">(BQ209+(U209+2*0.95*0.0000000567*(((BQ209+$B$7)+273)^4-(BQ209+273)^4)-44100*J209)/(1.84*29.3*R209+8*0.95*0.0000000567*(BQ209+273)^3))</f>
        <v>26.049532418995927</v>
      </c>
      <c r="W209">
        <f t="shared" ref="W209:W272" si="115">($C$7*BR209+$D$7*BS209+$E$7*V209)</f>
        <v>25.5423892857143</v>
      </c>
      <c r="X209">
        <f t="shared" ref="X209:X272" si="116">0.61365*EXP(17.502*W209/(240.97+W209))</f>
        <v>3.2839624304046668</v>
      </c>
      <c r="Y209">
        <f t="shared" ref="Y209:Y272" si="117">(Z209/AA209*100)</f>
        <v>49.421816746567309</v>
      </c>
      <c r="Z209">
        <f t="shared" ref="Z209:Z272" si="118">BJ209*(BO209+BP209)/1000</f>
        <v>1.6037331291028358</v>
      </c>
      <c r="AA209">
        <f t="shared" ref="AA209:AA272" si="119">0.61365*EXP(17.502*BQ209/(240.97+BQ209))</f>
        <v>3.2449902384744411</v>
      </c>
      <c r="AB209">
        <f t="shared" ref="AB209:AB272" si="120">(X209-BJ209*(BO209+BP209)/1000)</f>
        <v>1.680229301301831</v>
      </c>
      <c r="AC209">
        <f t="shared" ref="AC209:AC272" si="121">(-J209*44100)</f>
        <v>-220.07014476429924</v>
      </c>
      <c r="AD209">
        <f t="shared" ref="AD209:AD272" si="122">2*29.3*R209*0.92*(BQ209-W209)</f>
        <v>-26.487257672508093</v>
      </c>
      <c r="AE209">
        <f t="shared" ref="AE209:AE272" si="123">2*0.95*0.0000000567*(((BQ209+$B$7)+273)^4-(W209+273)^4)</f>
        <v>-2.3013323097972562</v>
      </c>
      <c r="AF209">
        <f t="shared" ref="AF209:AF272" si="124">U209+AE209+AC209+AD209</f>
        <v>72.660588136931977</v>
      </c>
      <c r="AG209">
        <f t="shared" ref="AG209:AG272" si="125">BN209*AU209*(BI209-BH209*(1000-AU209*BK209)/(1000-AU209*BJ209))/(100*BB209)</f>
        <v>49.630007451375754</v>
      </c>
      <c r="AH209">
        <f t="shared" ref="AH209:AH272" si="126">1000*BN209*AU209*(BJ209-BK209)/(100*BB209*(1000-AU209*BJ209))</f>
        <v>5.0321289590324598</v>
      </c>
      <c r="AI209">
        <f t="shared" ref="AI209:AI272" si="127">(AJ209 - AK209 - BO209*1000/(8.314*(BQ209+273.15)) * AM209/BN209 * AL209) * BN209/(100*BB209) * (1000 - BK209)/1000</f>
        <v>31.191177947506514</v>
      </c>
      <c r="AJ209">
        <v>1262.5186251698501</v>
      </c>
      <c r="AK209">
        <v>1210.57915151515</v>
      </c>
      <c r="AL209">
        <v>3.48617665705207</v>
      </c>
      <c r="AM209">
        <v>66.437045708557406</v>
      </c>
      <c r="AN209">
        <f t="shared" ref="AN209:AN272" si="128">(AP209 - AO209 + BO209*1000/(8.314*(BQ209+273.15)) * AR209/BN209 * AQ209) * BN209/(100*BB209) * 1000/(1000 - AP209)</f>
        <v>4.9902527157437468</v>
      </c>
      <c r="AO209">
        <v>15.6214306058724</v>
      </c>
      <c r="AP209">
        <v>21.4806902097902</v>
      </c>
      <c r="AQ209">
        <v>2.99738874988743E-5</v>
      </c>
      <c r="AR209">
        <v>78.865860045576497</v>
      </c>
      <c r="AS209">
        <v>25</v>
      </c>
      <c r="AT209">
        <v>5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39664.020916635869</v>
      </c>
      <c r="AX209">
        <f t="shared" ref="AX209:AX272" si="132">$B$11*BW209+$C$11*BX209+$F$11*CI209*(1-CL209)</f>
        <v>2000.0210714285699</v>
      </c>
      <c r="AY209">
        <f t="shared" ref="AY209:AY272" si="133">AX209*AZ209</f>
        <v>1681.2176792142664</v>
      </c>
      <c r="AZ209">
        <f t="shared" ref="AZ209:AZ272" si="134">($B$11*$D$9+$C$11*$D$9+$F$11*((CV209+CN209)/MAX(CV209+CN209+CW209, 0.1)*$I$9+CW209/MAX(CV209+CN209+CW209, 0.1)*$J$9))/($B$11+$C$11+$F$11)</f>
        <v>0.84059998328588137</v>
      </c>
      <c r="BA209">
        <f t="shared" ref="BA209:BA272" si="135">($B$11*$K$9+$C$11*$K$9+$F$11*((CV209+CN209)/MAX(CV209+CN209+CW209, 0.1)*$P$9+CW209/MAX(CV209+CN209+CW209, 0.1)*$Q$9))/($B$11+$C$11+$F$11)</f>
        <v>0.16075796774175113</v>
      </c>
      <c r="BB209">
        <v>6</v>
      </c>
      <c r="BC209">
        <v>0.5</v>
      </c>
      <c r="BD209" t="s">
        <v>357</v>
      </c>
      <c r="BE209">
        <v>2</v>
      </c>
      <c r="BF209" t="b">
        <v>1</v>
      </c>
      <c r="BG209">
        <v>1657213840.2142899</v>
      </c>
      <c r="BH209">
        <v>1160.0292857142899</v>
      </c>
      <c r="BI209">
        <v>1226.58714285714</v>
      </c>
      <c r="BJ209">
        <v>21.475375</v>
      </c>
      <c r="BK209">
        <v>15.5667714285714</v>
      </c>
      <c r="BL209">
        <v>1156.48357142857</v>
      </c>
      <c r="BM209">
        <v>21.271775000000002</v>
      </c>
      <c r="BN209">
        <v>500.022928571428</v>
      </c>
      <c r="BO209">
        <v>74.577767857142803</v>
      </c>
      <c r="BP209">
        <v>0.100002803571429</v>
      </c>
      <c r="BQ209">
        <v>25.341478571428599</v>
      </c>
      <c r="BR209">
        <v>25.5423892857143</v>
      </c>
      <c r="BS209">
        <v>999.9</v>
      </c>
      <c r="BT209">
        <v>0</v>
      </c>
      <c r="BU209">
        <v>0</v>
      </c>
      <c r="BV209">
        <v>10002.6778571429</v>
      </c>
      <c r="BW209">
        <v>0</v>
      </c>
      <c r="BX209">
        <v>335.23149999999998</v>
      </c>
      <c r="BY209">
        <v>-66.557567857142899</v>
      </c>
      <c r="BZ209">
        <v>1185.4885714285699</v>
      </c>
      <c r="CA209">
        <v>1245.98464285714</v>
      </c>
      <c r="CB209">
        <v>5.9086024999999998</v>
      </c>
      <c r="CC209">
        <v>1226.58714285714</v>
      </c>
      <c r="CD209">
        <v>15.5667714285714</v>
      </c>
      <c r="CE209">
        <v>1.60158714285714</v>
      </c>
      <c r="CF209">
        <v>1.1609360714285699</v>
      </c>
      <c r="CG209">
        <v>13.9740642857143</v>
      </c>
      <c r="CH209">
        <v>9.1096846428571396</v>
      </c>
      <c r="CI209">
        <v>2000.0210714285699</v>
      </c>
      <c r="CJ209">
        <v>0.98000082142857103</v>
      </c>
      <c r="CK209">
        <v>1.99989178571429E-2</v>
      </c>
      <c r="CL209">
        <v>0</v>
      </c>
      <c r="CM209">
        <v>2.4338857142857102</v>
      </c>
      <c r="CN209">
        <v>0</v>
      </c>
      <c r="CO209">
        <v>13908.9285714286</v>
      </c>
      <c r="CP209">
        <v>16705.592857142899</v>
      </c>
      <c r="CQ209">
        <v>49.811999999999998</v>
      </c>
      <c r="CR209">
        <v>51.375</v>
      </c>
      <c r="CS209">
        <v>50.823250000000002</v>
      </c>
      <c r="CT209">
        <v>49.936999999999998</v>
      </c>
      <c r="CU209">
        <v>48.7566428571429</v>
      </c>
      <c r="CV209">
        <v>1960.02071428571</v>
      </c>
      <c r="CW209">
        <v>39.999285714285698</v>
      </c>
      <c r="CX209">
        <v>0</v>
      </c>
      <c r="CY209">
        <v>1651530909.8</v>
      </c>
      <c r="CZ209">
        <v>0</v>
      </c>
      <c r="DA209">
        <v>1657211497.5999999</v>
      </c>
      <c r="DB209" t="s">
        <v>358</v>
      </c>
      <c r="DC209">
        <v>1657211493.5999999</v>
      </c>
      <c r="DD209">
        <v>1657211497.5999999</v>
      </c>
      <c r="DE209">
        <v>1</v>
      </c>
      <c r="DF209">
        <v>1.526</v>
      </c>
      <c r="DG209">
        <v>4.4999999999999998E-2</v>
      </c>
      <c r="DH209">
        <v>2.6110000000000002</v>
      </c>
      <c r="DI209">
        <v>0.157</v>
      </c>
      <c r="DJ209">
        <v>420</v>
      </c>
      <c r="DK209">
        <v>20</v>
      </c>
      <c r="DL209">
        <v>0.57999999999999996</v>
      </c>
      <c r="DM209">
        <v>0.22</v>
      </c>
      <c r="DN209">
        <v>-66.479509756097599</v>
      </c>
      <c r="DO209">
        <v>-1.3431470383275901</v>
      </c>
      <c r="DP209">
        <v>0.154333583599844</v>
      </c>
      <c r="DQ209">
        <v>0</v>
      </c>
      <c r="DR209">
        <v>5.96461951219512</v>
      </c>
      <c r="DS209">
        <v>-0.88368940766549997</v>
      </c>
      <c r="DT209">
        <v>8.7214210577126305E-2</v>
      </c>
      <c r="DU209">
        <v>0</v>
      </c>
      <c r="DV209">
        <v>0</v>
      </c>
      <c r="DW209">
        <v>2</v>
      </c>
      <c r="DX209" t="s">
        <v>359</v>
      </c>
      <c r="DY209">
        <v>2.81995</v>
      </c>
      <c r="DZ209">
        <v>2.7162600000000001</v>
      </c>
      <c r="EA209">
        <v>0.15307499999999999</v>
      </c>
      <c r="EB209">
        <v>0.15823100000000001</v>
      </c>
      <c r="EC209">
        <v>7.8100000000000003E-2</v>
      </c>
      <c r="ED209">
        <v>6.2240499999999997E-2</v>
      </c>
      <c r="EE209">
        <v>23711.9</v>
      </c>
      <c r="EF209">
        <v>20457.400000000001</v>
      </c>
      <c r="EG209">
        <v>25090</v>
      </c>
      <c r="EH209">
        <v>23692.7</v>
      </c>
      <c r="EI209">
        <v>39546.300000000003</v>
      </c>
      <c r="EJ209">
        <v>36811.599999999999</v>
      </c>
      <c r="EK209">
        <v>45426.7</v>
      </c>
      <c r="EL209">
        <v>42310</v>
      </c>
      <c r="EM209">
        <v>1.7233000000000001</v>
      </c>
      <c r="EN209">
        <v>2.0787</v>
      </c>
      <c r="EO209">
        <v>-0.24985099999999999</v>
      </c>
      <c r="EP209">
        <v>0</v>
      </c>
      <c r="EQ209">
        <v>29.634699999999999</v>
      </c>
      <c r="ER209">
        <v>999.9</v>
      </c>
      <c r="ES209">
        <v>26.736999999999998</v>
      </c>
      <c r="ET209">
        <v>37.503999999999998</v>
      </c>
      <c r="EU209">
        <v>23.234100000000002</v>
      </c>
      <c r="EV209">
        <v>53.410400000000003</v>
      </c>
      <c r="EW209">
        <v>32.095399999999998</v>
      </c>
      <c r="EX209">
        <v>2</v>
      </c>
      <c r="EY209">
        <v>0.393847</v>
      </c>
      <c r="EZ209">
        <v>9.2810500000000005</v>
      </c>
      <c r="FA209">
        <v>20.009599999999999</v>
      </c>
      <c r="FB209">
        <v>5.2363099999999996</v>
      </c>
      <c r="FC209">
        <v>11.997999999999999</v>
      </c>
      <c r="FD209">
        <v>4.9561999999999999</v>
      </c>
      <c r="FE209">
        <v>3.3039999999999998</v>
      </c>
      <c r="FF209">
        <v>9999</v>
      </c>
      <c r="FG209">
        <v>322.7</v>
      </c>
      <c r="FH209">
        <v>9999</v>
      </c>
      <c r="FI209">
        <v>4705.8999999999996</v>
      </c>
      <c r="FJ209">
        <v>1.86812</v>
      </c>
      <c r="FK209">
        <v>1.8638600000000001</v>
      </c>
      <c r="FL209">
        <v>1.87134</v>
      </c>
      <c r="FM209">
        <v>1.8624799999999999</v>
      </c>
      <c r="FN209">
        <v>1.86181</v>
      </c>
      <c r="FO209">
        <v>1.8681300000000001</v>
      </c>
      <c r="FP209">
        <v>1.85833</v>
      </c>
      <c r="FQ209">
        <v>1.8646199999999999</v>
      </c>
      <c r="FR209">
        <v>5</v>
      </c>
      <c r="FS209">
        <v>0</v>
      </c>
      <c r="FT209">
        <v>0</v>
      </c>
      <c r="FU209">
        <v>0</v>
      </c>
      <c r="FV209" t="s">
        <v>360</v>
      </c>
      <c r="FW209" t="s">
        <v>361</v>
      </c>
      <c r="FX209" t="s">
        <v>362</v>
      </c>
      <c r="FY209" t="s">
        <v>362</v>
      </c>
      <c r="FZ209" t="s">
        <v>362</v>
      </c>
      <c r="GA209" t="s">
        <v>362</v>
      </c>
      <c r="GB209">
        <v>0</v>
      </c>
      <c r="GC209">
        <v>100</v>
      </c>
      <c r="GD209">
        <v>100</v>
      </c>
      <c r="GE209">
        <v>3.59</v>
      </c>
      <c r="GF209">
        <v>0.2039</v>
      </c>
      <c r="GG209">
        <v>2.06512692478187</v>
      </c>
      <c r="GH209">
        <v>1.5675561973404399E-3</v>
      </c>
      <c r="GI209">
        <v>-8.2833039480674595E-7</v>
      </c>
      <c r="GJ209">
        <v>5.0085055433431996E-10</v>
      </c>
      <c r="GK209">
        <v>-8.2657068672907993E-2</v>
      </c>
      <c r="GL209">
        <v>-3.8189079593307799E-2</v>
      </c>
      <c r="GM209">
        <v>3.2721738724615498E-3</v>
      </c>
      <c r="GN209">
        <v>-3.9688209873996E-5</v>
      </c>
      <c r="GO209">
        <v>3</v>
      </c>
      <c r="GP209">
        <v>2235</v>
      </c>
      <c r="GQ209">
        <v>2</v>
      </c>
      <c r="GR209">
        <v>25</v>
      </c>
      <c r="GS209">
        <v>39.200000000000003</v>
      </c>
      <c r="GT209">
        <v>39.200000000000003</v>
      </c>
      <c r="GU209">
        <v>3.14697</v>
      </c>
      <c r="GV209">
        <v>2.36206</v>
      </c>
      <c r="GW209">
        <v>1.9982899999999999</v>
      </c>
      <c r="GX209">
        <v>2.6867700000000001</v>
      </c>
      <c r="GY209">
        <v>2.0935100000000002</v>
      </c>
      <c r="GZ209">
        <v>2.36816</v>
      </c>
      <c r="HA209">
        <v>41.586599999999997</v>
      </c>
      <c r="HB209">
        <v>14.4297</v>
      </c>
      <c r="HC209">
        <v>18</v>
      </c>
      <c r="HD209">
        <v>418.35500000000002</v>
      </c>
      <c r="HE209">
        <v>656.63900000000001</v>
      </c>
      <c r="HF209">
        <v>18.482299999999999</v>
      </c>
      <c r="HG209">
        <v>32.286999999999999</v>
      </c>
      <c r="HH209">
        <v>30.001999999999999</v>
      </c>
      <c r="HI209">
        <v>31.606400000000001</v>
      </c>
      <c r="HJ209">
        <v>31.622699999999998</v>
      </c>
      <c r="HK209">
        <v>63.032400000000003</v>
      </c>
      <c r="HL209">
        <v>36.112400000000001</v>
      </c>
      <c r="HM209">
        <v>0</v>
      </c>
      <c r="HN209">
        <v>14.478</v>
      </c>
      <c r="HO209">
        <v>1274.46</v>
      </c>
      <c r="HP209">
        <v>15.8484</v>
      </c>
      <c r="HQ209">
        <v>96.091999999999999</v>
      </c>
      <c r="HR209">
        <v>99.434899999999999</v>
      </c>
    </row>
    <row r="210" spans="1:226" x14ac:dyDescent="0.2">
      <c r="A210">
        <v>194</v>
      </c>
      <c r="B210">
        <v>1657213853</v>
      </c>
      <c r="C210">
        <v>2137.4000000953702</v>
      </c>
      <c r="D210" t="s">
        <v>749</v>
      </c>
      <c r="E210" t="s">
        <v>750</v>
      </c>
      <c r="F210">
        <v>5</v>
      </c>
      <c r="G210" t="s">
        <v>600</v>
      </c>
      <c r="H210" t="s">
        <v>356</v>
      </c>
      <c r="I210">
        <v>1657213845.5</v>
      </c>
      <c r="J210">
        <f t="shared" si="102"/>
        <v>4.9274796020837303E-3</v>
      </c>
      <c r="K210">
        <f t="shared" si="103"/>
        <v>4.9274796020837304</v>
      </c>
      <c r="L210">
        <f t="shared" si="104"/>
        <v>31.418742764666327</v>
      </c>
      <c r="M210">
        <f t="shared" si="105"/>
        <v>1177.76555555556</v>
      </c>
      <c r="N210">
        <f t="shared" si="106"/>
        <v>903.57251317483986</v>
      </c>
      <c r="O210">
        <f t="shared" si="107"/>
        <v>67.477250164859839</v>
      </c>
      <c r="P210">
        <f t="shared" si="108"/>
        <v>87.953517696702974</v>
      </c>
      <c r="Q210">
        <f t="shared" si="109"/>
        <v>0.22246856389142186</v>
      </c>
      <c r="R210">
        <f t="shared" si="110"/>
        <v>2.4428089981923478</v>
      </c>
      <c r="S210">
        <f t="shared" si="111"/>
        <v>0.21179452909612859</v>
      </c>
      <c r="T210">
        <f t="shared" si="112"/>
        <v>0.13328791236531679</v>
      </c>
      <c r="U210">
        <f t="shared" si="113"/>
        <v>321.51924717550708</v>
      </c>
      <c r="V210">
        <f t="shared" si="114"/>
        <v>26.063133833533051</v>
      </c>
      <c r="W210">
        <f t="shared" si="115"/>
        <v>25.5462407407407</v>
      </c>
      <c r="X210">
        <f t="shared" si="116"/>
        <v>3.2847135035696842</v>
      </c>
      <c r="Y210">
        <f t="shared" si="117"/>
        <v>49.454055847176754</v>
      </c>
      <c r="Z210">
        <f t="shared" si="118"/>
        <v>1.6041657301826175</v>
      </c>
      <c r="AA210">
        <f t="shared" si="119"/>
        <v>3.2437495827234493</v>
      </c>
      <c r="AB210">
        <f t="shared" si="120"/>
        <v>1.6805477733870666</v>
      </c>
      <c r="AC210">
        <f t="shared" si="121"/>
        <v>-217.30185045189251</v>
      </c>
      <c r="AD210">
        <f t="shared" si="122"/>
        <v>-27.813371460418487</v>
      </c>
      <c r="AE210">
        <f t="shared" si="123"/>
        <v>-2.4190747842071754</v>
      </c>
      <c r="AF210">
        <f t="shared" si="124"/>
        <v>73.984950478988907</v>
      </c>
      <c r="AG210">
        <f t="shared" si="125"/>
        <v>49.64661160643</v>
      </c>
      <c r="AH210">
        <f t="shared" si="126"/>
        <v>4.9679889087948466</v>
      </c>
      <c r="AI210">
        <f t="shared" si="127"/>
        <v>31.418742764666327</v>
      </c>
      <c r="AJ210">
        <v>1279.72742501366</v>
      </c>
      <c r="AK210">
        <v>1227.73884848485</v>
      </c>
      <c r="AL210">
        <v>3.4281495797278598</v>
      </c>
      <c r="AM210">
        <v>66.437045708557406</v>
      </c>
      <c r="AN210">
        <f t="shared" si="128"/>
        <v>4.9274796020837304</v>
      </c>
      <c r="AO210">
        <v>15.699098027171001</v>
      </c>
      <c r="AP210">
        <v>21.484565034965001</v>
      </c>
      <c r="AQ210">
        <v>4.046634090632E-5</v>
      </c>
      <c r="AR210">
        <v>78.865860045576497</v>
      </c>
      <c r="AS210">
        <v>25</v>
      </c>
      <c r="AT210">
        <v>5</v>
      </c>
      <c r="AU210">
        <f t="shared" si="129"/>
        <v>1</v>
      </c>
      <c r="AV210">
        <f t="shared" si="130"/>
        <v>0</v>
      </c>
      <c r="AW210">
        <f t="shared" si="131"/>
        <v>39600.885266813551</v>
      </c>
      <c r="AX210">
        <f t="shared" si="132"/>
        <v>2000.0207407407399</v>
      </c>
      <c r="AY210">
        <f t="shared" si="133"/>
        <v>1681.2173895555297</v>
      </c>
      <c r="AZ210">
        <f t="shared" si="134"/>
        <v>0.84059997744466575</v>
      </c>
      <c r="BA210">
        <f t="shared" si="135"/>
        <v>0.16075795646820504</v>
      </c>
      <c r="BB210">
        <v>6</v>
      </c>
      <c r="BC210">
        <v>0.5</v>
      </c>
      <c r="BD210" t="s">
        <v>357</v>
      </c>
      <c r="BE210">
        <v>2</v>
      </c>
      <c r="BF210" t="b">
        <v>1</v>
      </c>
      <c r="BG210">
        <v>1657213845.5</v>
      </c>
      <c r="BH210">
        <v>1177.76555555556</v>
      </c>
      <c r="BI210">
        <v>1244.35962962963</v>
      </c>
      <c r="BJ210">
        <v>21.4810185185185</v>
      </c>
      <c r="BK210">
        <v>15.6477740740741</v>
      </c>
      <c r="BL210">
        <v>1174.19</v>
      </c>
      <c r="BM210">
        <v>21.277177777777801</v>
      </c>
      <c r="BN210">
        <v>500.02411111111098</v>
      </c>
      <c r="BO210">
        <v>74.578270370370404</v>
      </c>
      <c r="BP210">
        <v>0.100019618518519</v>
      </c>
      <c r="BQ210">
        <v>25.3350481481481</v>
      </c>
      <c r="BR210">
        <v>25.5462407407407</v>
      </c>
      <c r="BS210">
        <v>999.9</v>
      </c>
      <c r="BT210">
        <v>0</v>
      </c>
      <c r="BU210">
        <v>0</v>
      </c>
      <c r="BV210">
        <v>9985.7859259259294</v>
      </c>
      <c r="BW210">
        <v>0</v>
      </c>
      <c r="BX210">
        <v>364.41677777777801</v>
      </c>
      <c r="BY210">
        <v>-66.593892592592596</v>
      </c>
      <c r="BZ210">
        <v>1203.62037037037</v>
      </c>
      <c r="CA210">
        <v>1264.14222222222</v>
      </c>
      <c r="CB210">
        <v>5.83325259259259</v>
      </c>
      <c r="CC210">
        <v>1244.35962962963</v>
      </c>
      <c r="CD210">
        <v>15.6477740740741</v>
      </c>
      <c r="CE210">
        <v>1.6020185185185201</v>
      </c>
      <c r="CF210">
        <v>1.1669848148148101</v>
      </c>
      <c r="CG210">
        <v>13.9782222222222</v>
      </c>
      <c r="CH210">
        <v>9.1867966666666696</v>
      </c>
      <c r="CI210">
        <v>2000.0207407407399</v>
      </c>
      <c r="CJ210">
        <v>0.98000022222222205</v>
      </c>
      <c r="CK210">
        <v>1.9999537037037E-2</v>
      </c>
      <c r="CL210">
        <v>0</v>
      </c>
      <c r="CM210">
        <v>2.3959000000000001</v>
      </c>
      <c r="CN210">
        <v>0</v>
      </c>
      <c r="CO210">
        <v>14623.796296296299</v>
      </c>
      <c r="CP210">
        <v>16705.588888888899</v>
      </c>
      <c r="CQ210">
        <v>49.819000000000003</v>
      </c>
      <c r="CR210">
        <v>51.379592592592601</v>
      </c>
      <c r="CS210">
        <v>50.84</v>
      </c>
      <c r="CT210">
        <v>49.941666666666698</v>
      </c>
      <c r="CU210">
        <v>48.777555555555502</v>
      </c>
      <c r="CV210">
        <v>1960.0207407407399</v>
      </c>
      <c r="CW210">
        <v>39.998888888888899</v>
      </c>
      <c r="CX210">
        <v>0</v>
      </c>
      <c r="CY210">
        <v>1651530914.5999999</v>
      </c>
      <c r="CZ210">
        <v>0</v>
      </c>
      <c r="DA210">
        <v>1657211497.5999999</v>
      </c>
      <c r="DB210" t="s">
        <v>358</v>
      </c>
      <c r="DC210">
        <v>1657211493.5999999</v>
      </c>
      <c r="DD210">
        <v>1657211497.5999999</v>
      </c>
      <c r="DE210">
        <v>1</v>
      </c>
      <c r="DF210">
        <v>1.526</v>
      </c>
      <c r="DG210">
        <v>4.4999999999999998E-2</v>
      </c>
      <c r="DH210">
        <v>2.6110000000000002</v>
      </c>
      <c r="DI210">
        <v>0.157</v>
      </c>
      <c r="DJ210">
        <v>420</v>
      </c>
      <c r="DK210">
        <v>20</v>
      </c>
      <c r="DL210">
        <v>0.57999999999999996</v>
      </c>
      <c r="DM210">
        <v>0.22</v>
      </c>
      <c r="DN210">
        <v>-66.535921951219507</v>
      </c>
      <c r="DO210">
        <v>-0.67136027874575399</v>
      </c>
      <c r="DP210">
        <v>0.110730207199466</v>
      </c>
      <c r="DQ210">
        <v>0</v>
      </c>
      <c r="DR210">
        <v>5.8909402439024401</v>
      </c>
      <c r="DS210">
        <v>-0.86373846689893796</v>
      </c>
      <c r="DT210">
        <v>8.5254813081720199E-2</v>
      </c>
      <c r="DU210">
        <v>0</v>
      </c>
      <c r="DV210">
        <v>0</v>
      </c>
      <c r="DW210">
        <v>2</v>
      </c>
      <c r="DX210" t="s">
        <v>359</v>
      </c>
      <c r="DY210">
        <v>2.8198300000000001</v>
      </c>
      <c r="DZ210">
        <v>2.7163300000000001</v>
      </c>
      <c r="EA210">
        <v>0.15443100000000001</v>
      </c>
      <c r="EB210">
        <v>0.15953300000000001</v>
      </c>
      <c r="EC210">
        <v>7.8111E-2</v>
      </c>
      <c r="ED210">
        <v>6.2448400000000001E-2</v>
      </c>
      <c r="EE210">
        <v>23672.2</v>
      </c>
      <c r="EF210">
        <v>20424.8</v>
      </c>
      <c r="EG210">
        <v>25088.3</v>
      </c>
      <c r="EH210">
        <v>23691.8</v>
      </c>
      <c r="EI210">
        <v>39543.800000000003</v>
      </c>
      <c r="EJ210">
        <v>36801.9</v>
      </c>
      <c r="EK210">
        <v>45424.4</v>
      </c>
      <c r="EL210">
        <v>42308.3</v>
      </c>
      <c r="EM210">
        <v>1.7232499999999999</v>
      </c>
      <c r="EN210">
        <v>2.0785499999999999</v>
      </c>
      <c r="EO210">
        <v>-0.246916</v>
      </c>
      <c r="EP210">
        <v>0</v>
      </c>
      <c r="EQ210">
        <v>29.593900000000001</v>
      </c>
      <c r="ER210">
        <v>999.9</v>
      </c>
      <c r="ES210">
        <v>26.736999999999998</v>
      </c>
      <c r="ET210">
        <v>37.514000000000003</v>
      </c>
      <c r="EU210">
        <v>23.243400000000001</v>
      </c>
      <c r="EV210">
        <v>53.660400000000003</v>
      </c>
      <c r="EW210">
        <v>31.975200000000001</v>
      </c>
      <c r="EX210">
        <v>2</v>
      </c>
      <c r="EY210">
        <v>0.39562799999999998</v>
      </c>
      <c r="EZ210">
        <v>9.2810500000000005</v>
      </c>
      <c r="FA210">
        <v>20.009699999999999</v>
      </c>
      <c r="FB210">
        <v>5.23691</v>
      </c>
      <c r="FC210">
        <v>11.9978</v>
      </c>
      <c r="FD210">
        <v>4.9564500000000002</v>
      </c>
      <c r="FE210">
        <v>3.3039299999999998</v>
      </c>
      <c r="FF210">
        <v>9999</v>
      </c>
      <c r="FG210">
        <v>322.7</v>
      </c>
      <c r="FH210">
        <v>9999</v>
      </c>
      <c r="FI210">
        <v>4706.1000000000004</v>
      </c>
      <c r="FJ210">
        <v>1.8681300000000001</v>
      </c>
      <c r="FK210">
        <v>1.8638600000000001</v>
      </c>
      <c r="FL210">
        <v>1.87134</v>
      </c>
      <c r="FM210">
        <v>1.86249</v>
      </c>
      <c r="FN210">
        <v>1.86178</v>
      </c>
      <c r="FO210">
        <v>1.8681300000000001</v>
      </c>
      <c r="FP210">
        <v>1.85833</v>
      </c>
      <c r="FQ210">
        <v>1.8646100000000001</v>
      </c>
      <c r="FR210">
        <v>5</v>
      </c>
      <c r="FS210">
        <v>0</v>
      </c>
      <c r="FT210">
        <v>0</v>
      </c>
      <c r="FU210">
        <v>0</v>
      </c>
      <c r="FV210" t="s">
        <v>360</v>
      </c>
      <c r="FW210" t="s">
        <v>361</v>
      </c>
      <c r="FX210" t="s">
        <v>362</v>
      </c>
      <c r="FY210" t="s">
        <v>362</v>
      </c>
      <c r="FZ210" t="s">
        <v>362</v>
      </c>
      <c r="GA210" t="s">
        <v>362</v>
      </c>
      <c r="GB210">
        <v>0</v>
      </c>
      <c r="GC210">
        <v>100</v>
      </c>
      <c r="GD210">
        <v>100</v>
      </c>
      <c r="GE210">
        <v>3.62</v>
      </c>
      <c r="GF210">
        <v>0.2041</v>
      </c>
      <c r="GG210">
        <v>2.06512692478187</v>
      </c>
      <c r="GH210">
        <v>1.5675561973404399E-3</v>
      </c>
      <c r="GI210">
        <v>-8.2833039480674595E-7</v>
      </c>
      <c r="GJ210">
        <v>5.0085055433431996E-10</v>
      </c>
      <c r="GK210">
        <v>-8.2657068672907993E-2</v>
      </c>
      <c r="GL210">
        <v>-3.8189079593307799E-2</v>
      </c>
      <c r="GM210">
        <v>3.2721738724615498E-3</v>
      </c>
      <c r="GN210">
        <v>-3.9688209873996E-5</v>
      </c>
      <c r="GO210">
        <v>3</v>
      </c>
      <c r="GP210">
        <v>2235</v>
      </c>
      <c r="GQ210">
        <v>2</v>
      </c>
      <c r="GR210">
        <v>25</v>
      </c>
      <c r="GS210">
        <v>39.299999999999997</v>
      </c>
      <c r="GT210">
        <v>39.299999999999997</v>
      </c>
      <c r="GU210">
        <v>3.1774900000000001</v>
      </c>
      <c r="GV210">
        <v>2.3547400000000001</v>
      </c>
      <c r="GW210">
        <v>1.9982899999999999</v>
      </c>
      <c r="GX210">
        <v>2.6867700000000001</v>
      </c>
      <c r="GY210">
        <v>2.0935100000000002</v>
      </c>
      <c r="GZ210">
        <v>2.3535200000000001</v>
      </c>
      <c r="HA210">
        <v>41.612699999999997</v>
      </c>
      <c r="HB210">
        <v>14.4297</v>
      </c>
      <c r="HC210">
        <v>18</v>
      </c>
      <c r="HD210">
        <v>418.45100000000002</v>
      </c>
      <c r="HE210">
        <v>656.74199999999996</v>
      </c>
      <c r="HF210">
        <v>18.4862</v>
      </c>
      <c r="HG210">
        <v>32.309800000000003</v>
      </c>
      <c r="HH210">
        <v>30.001899999999999</v>
      </c>
      <c r="HI210">
        <v>31.625599999999999</v>
      </c>
      <c r="HJ210">
        <v>31.6434</v>
      </c>
      <c r="HK210">
        <v>63.634599999999999</v>
      </c>
      <c r="HL210">
        <v>35.834099999999999</v>
      </c>
      <c r="HM210">
        <v>0</v>
      </c>
      <c r="HN210">
        <v>14.4785</v>
      </c>
      <c r="HO210">
        <v>1287.83</v>
      </c>
      <c r="HP210">
        <v>15.9213</v>
      </c>
      <c r="HQ210">
        <v>96.086500000000001</v>
      </c>
      <c r="HR210">
        <v>99.430899999999994</v>
      </c>
    </row>
    <row r="211" spans="1:226" x14ac:dyDescent="0.2">
      <c r="A211">
        <v>195</v>
      </c>
      <c r="B211">
        <v>1657213858</v>
      </c>
      <c r="C211">
        <v>2142.4000000953702</v>
      </c>
      <c r="D211" t="s">
        <v>751</v>
      </c>
      <c r="E211" t="s">
        <v>752</v>
      </c>
      <c r="F211">
        <v>5</v>
      </c>
      <c r="G211" t="s">
        <v>600</v>
      </c>
      <c r="H211" t="s">
        <v>356</v>
      </c>
      <c r="I211">
        <v>1657213850.2142899</v>
      </c>
      <c r="J211">
        <f t="shared" si="102"/>
        <v>4.8679191982203525E-3</v>
      </c>
      <c r="K211">
        <f t="shared" si="103"/>
        <v>4.8679191982203527</v>
      </c>
      <c r="L211">
        <f t="shared" si="104"/>
        <v>31.534791872338523</v>
      </c>
      <c r="M211">
        <f t="shared" si="105"/>
        <v>1193.6553571428601</v>
      </c>
      <c r="N211">
        <f t="shared" si="106"/>
        <v>914.98387920857954</v>
      </c>
      <c r="O211">
        <f t="shared" si="107"/>
        <v>68.329929777083905</v>
      </c>
      <c r="P211">
        <f t="shared" si="108"/>
        <v>89.140790985475604</v>
      </c>
      <c r="Q211">
        <f t="shared" si="109"/>
        <v>0.2194955139636928</v>
      </c>
      <c r="R211">
        <f t="shared" si="110"/>
        <v>2.442418557245797</v>
      </c>
      <c r="S211">
        <f t="shared" si="111"/>
        <v>0.2090961251392858</v>
      </c>
      <c r="T211">
        <f t="shared" si="112"/>
        <v>0.13157835475133806</v>
      </c>
      <c r="U211">
        <f t="shared" si="113"/>
        <v>321.51867900000065</v>
      </c>
      <c r="V211">
        <f t="shared" si="114"/>
        <v>26.083783141929363</v>
      </c>
      <c r="W211">
        <f t="shared" si="115"/>
        <v>25.553314285714301</v>
      </c>
      <c r="X211">
        <f t="shared" si="116"/>
        <v>3.2860933081710311</v>
      </c>
      <c r="Y211">
        <f t="shared" si="117"/>
        <v>49.456058675538678</v>
      </c>
      <c r="Z211">
        <f t="shared" si="118"/>
        <v>1.6044400890649348</v>
      </c>
      <c r="AA211">
        <f t="shared" si="119"/>
        <v>3.2441729730042206</v>
      </c>
      <c r="AB211">
        <f t="shared" si="120"/>
        <v>1.6816532191060962</v>
      </c>
      <c r="AC211">
        <f t="shared" si="121"/>
        <v>-214.67523664151756</v>
      </c>
      <c r="AD211">
        <f t="shared" si="122"/>
        <v>-28.451349964722112</v>
      </c>
      <c r="AE211">
        <f t="shared" si="123"/>
        <v>-2.4750740084138414</v>
      </c>
      <c r="AF211">
        <f t="shared" si="124"/>
        <v>75.91701838534712</v>
      </c>
      <c r="AG211">
        <f t="shared" si="125"/>
        <v>49.467292733951346</v>
      </c>
      <c r="AH211">
        <f t="shared" si="126"/>
        <v>4.9120108252662922</v>
      </c>
      <c r="AI211">
        <f t="shared" si="127"/>
        <v>31.534791872338523</v>
      </c>
      <c r="AJ211">
        <v>1296.6876088834999</v>
      </c>
      <c r="AK211">
        <v>1244.7849696969699</v>
      </c>
      <c r="AL211">
        <v>3.3702876314710699</v>
      </c>
      <c r="AM211">
        <v>66.437045708557406</v>
      </c>
      <c r="AN211">
        <f t="shared" si="128"/>
        <v>4.8679191982203527</v>
      </c>
      <c r="AO211">
        <v>15.779235229484</v>
      </c>
      <c r="AP211">
        <v>21.494647552447599</v>
      </c>
      <c r="AQ211">
        <v>7.5308429422890006E-5</v>
      </c>
      <c r="AR211">
        <v>78.865860045576497</v>
      </c>
      <c r="AS211">
        <v>25</v>
      </c>
      <c r="AT211">
        <v>5</v>
      </c>
      <c r="AU211">
        <f t="shared" si="129"/>
        <v>1</v>
      </c>
      <c r="AV211">
        <f t="shared" si="130"/>
        <v>0</v>
      </c>
      <c r="AW211">
        <f t="shared" si="131"/>
        <v>39590.932556368534</v>
      </c>
      <c r="AX211">
        <f t="shared" si="132"/>
        <v>2000.0167857142901</v>
      </c>
      <c r="AY211">
        <f t="shared" si="133"/>
        <v>1681.2141000000036</v>
      </c>
      <c r="AZ211">
        <f t="shared" si="134"/>
        <v>0.84059999496432791</v>
      </c>
      <c r="BA211">
        <f t="shared" si="135"/>
        <v>0.16075799028115298</v>
      </c>
      <c r="BB211">
        <v>6</v>
      </c>
      <c r="BC211">
        <v>0.5</v>
      </c>
      <c r="BD211" t="s">
        <v>357</v>
      </c>
      <c r="BE211">
        <v>2</v>
      </c>
      <c r="BF211" t="b">
        <v>1</v>
      </c>
      <c r="BG211">
        <v>1657213850.2142899</v>
      </c>
      <c r="BH211">
        <v>1193.6553571428601</v>
      </c>
      <c r="BI211">
        <v>1260.05</v>
      </c>
      <c r="BJ211">
        <v>21.484535714285698</v>
      </c>
      <c r="BK211">
        <v>15.7169357142857</v>
      </c>
      <c r="BL211">
        <v>1190.0525</v>
      </c>
      <c r="BM211">
        <v>21.280528571428601</v>
      </c>
      <c r="BN211">
        <v>500.015107142857</v>
      </c>
      <c r="BO211">
        <v>74.578839285714295</v>
      </c>
      <c r="BP211">
        <v>9.9995314285714301E-2</v>
      </c>
      <c r="BQ211">
        <v>25.3372428571429</v>
      </c>
      <c r="BR211">
        <v>25.553314285714301</v>
      </c>
      <c r="BS211">
        <v>999.9</v>
      </c>
      <c r="BT211">
        <v>0</v>
      </c>
      <c r="BU211">
        <v>0</v>
      </c>
      <c r="BV211">
        <v>9983.1674999999996</v>
      </c>
      <c r="BW211">
        <v>0</v>
      </c>
      <c r="BX211">
        <v>383.16692857142903</v>
      </c>
      <c r="BY211">
        <v>-66.394346428571396</v>
      </c>
      <c r="BZ211">
        <v>1219.8628571428601</v>
      </c>
      <c r="CA211">
        <v>1280.1717857142901</v>
      </c>
      <c r="CB211">
        <v>5.7676046428571404</v>
      </c>
      <c r="CC211">
        <v>1260.05</v>
      </c>
      <c r="CD211">
        <v>15.7169357142857</v>
      </c>
      <c r="CE211">
        <v>1.6022928571428601</v>
      </c>
      <c r="CF211">
        <v>1.1721524999999999</v>
      </c>
      <c r="CG211">
        <v>13.980864285714301</v>
      </c>
      <c r="CH211">
        <v>9.2523592857142898</v>
      </c>
      <c r="CI211">
        <v>2000.0167857142901</v>
      </c>
      <c r="CJ211">
        <v>0.979999535714286</v>
      </c>
      <c r="CK211">
        <v>2.00002464285714E-2</v>
      </c>
      <c r="CL211">
        <v>0</v>
      </c>
      <c r="CM211">
        <v>2.4301357142857101</v>
      </c>
      <c r="CN211">
        <v>0</v>
      </c>
      <c r="CO211">
        <v>15360.353571428601</v>
      </c>
      <c r="CP211">
        <v>16705.5428571429</v>
      </c>
      <c r="CQ211">
        <v>49.83</v>
      </c>
      <c r="CR211">
        <v>51.397142857142804</v>
      </c>
      <c r="CS211">
        <v>50.859250000000003</v>
      </c>
      <c r="CT211">
        <v>49.954999999999998</v>
      </c>
      <c r="CU211">
        <v>48.796500000000002</v>
      </c>
      <c r="CV211">
        <v>1960.0167857142901</v>
      </c>
      <c r="CW211">
        <v>40</v>
      </c>
      <c r="CX211">
        <v>0</v>
      </c>
      <c r="CY211">
        <v>1651530920</v>
      </c>
      <c r="CZ211">
        <v>0</v>
      </c>
      <c r="DA211">
        <v>1657211497.5999999</v>
      </c>
      <c r="DB211" t="s">
        <v>358</v>
      </c>
      <c r="DC211">
        <v>1657211493.5999999</v>
      </c>
      <c r="DD211">
        <v>1657211497.5999999</v>
      </c>
      <c r="DE211">
        <v>1</v>
      </c>
      <c r="DF211">
        <v>1.526</v>
      </c>
      <c r="DG211">
        <v>4.4999999999999998E-2</v>
      </c>
      <c r="DH211">
        <v>2.6110000000000002</v>
      </c>
      <c r="DI211">
        <v>0.157</v>
      </c>
      <c r="DJ211">
        <v>420</v>
      </c>
      <c r="DK211">
        <v>20</v>
      </c>
      <c r="DL211">
        <v>0.57999999999999996</v>
      </c>
      <c r="DM211">
        <v>0.22</v>
      </c>
      <c r="DN211">
        <v>-66.512478048780494</v>
      </c>
      <c r="DO211">
        <v>1.1970961672473299</v>
      </c>
      <c r="DP211">
        <v>0.20191181546769599</v>
      </c>
      <c r="DQ211">
        <v>0</v>
      </c>
      <c r="DR211">
        <v>5.8192156097560996</v>
      </c>
      <c r="DS211">
        <v>-0.85109602787456595</v>
      </c>
      <c r="DT211">
        <v>8.4035362418587306E-2</v>
      </c>
      <c r="DU211">
        <v>0</v>
      </c>
      <c r="DV211">
        <v>0</v>
      </c>
      <c r="DW211">
        <v>2</v>
      </c>
      <c r="DX211" t="s">
        <v>359</v>
      </c>
      <c r="DY211">
        <v>2.8195800000000002</v>
      </c>
      <c r="DZ211">
        <v>2.7164600000000001</v>
      </c>
      <c r="EA211">
        <v>0.15575900000000001</v>
      </c>
      <c r="EB211">
        <v>0.160723</v>
      </c>
      <c r="EC211">
        <v>7.81279E-2</v>
      </c>
      <c r="ED211">
        <v>6.2617400000000004E-2</v>
      </c>
      <c r="EE211">
        <v>23633.599999999999</v>
      </c>
      <c r="EF211">
        <v>20394.8</v>
      </c>
      <c r="EG211">
        <v>25087</v>
      </c>
      <c r="EH211">
        <v>23690.7</v>
      </c>
      <c r="EI211">
        <v>39541.199999999997</v>
      </c>
      <c r="EJ211">
        <v>36793.9</v>
      </c>
      <c r="EK211">
        <v>45422.2</v>
      </c>
      <c r="EL211">
        <v>42306.7</v>
      </c>
      <c r="EM211">
        <v>1.7224999999999999</v>
      </c>
      <c r="EN211">
        <v>2.0785300000000002</v>
      </c>
      <c r="EO211">
        <v>-0.24493400000000001</v>
      </c>
      <c r="EP211">
        <v>0</v>
      </c>
      <c r="EQ211">
        <v>29.564800000000002</v>
      </c>
      <c r="ER211">
        <v>999.9</v>
      </c>
      <c r="ES211">
        <v>26.736999999999998</v>
      </c>
      <c r="ET211">
        <v>37.524000000000001</v>
      </c>
      <c r="EU211">
        <v>23.258099999999999</v>
      </c>
      <c r="EV211">
        <v>53.340400000000002</v>
      </c>
      <c r="EW211">
        <v>31.935099999999998</v>
      </c>
      <c r="EX211">
        <v>2</v>
      </c>
      <c r="EY211">
        <v>0.39752300000000002</v>
      </c>
      <c r="EZ211">
        <v>9.2810500000000005</v>
      </c>
      <c r="FA211">
        <v>20.009899999999998</v>
      </c>
      <c r="FB211">
        <v>5.2361599999999999</v>
      </c>
      <c r="FC211">
        <v>11.997999999999999</v>
      </c>
      <c r="FD211">
        <v>4.9562999999999997</v>
      </c>
      <c r="FE211">
        <v>3.3039299999999998</v>
      </c>
      <c r="FF211">
        <v>9999</v>
      </c>
      <c r="FG211">
        <v>322.7</v>
      </c>
      <c r="FH211">
        <v>9999</v>
      </c>
      <c r="FI211">
        <v>4706.1000000000004</v>
      </c>
      <c r="FJ211">
        <v>1.8681000000000001</v>
      </c>
      <c r="FK211">
        <v>1.8638600000000001</v>
      </c>
      <c r="FL211">
        <v>1.87134</v>
      </c>
      <c r="FM211">
        <v>1.8624799999999999</v>
      </c>
      <c r="FN211">
        <v>1.8617699999999999</v>
      </c>
      <c r="FO211">
        <v>1.8681300000000001</v>
      </c>
      <c r="FP211">
        <v>1.8583700000000001</v>
      </c>
      <c r="FQ211">
        <v>1.8646100000000001</v>
      </c>
      <c r="FR211">
        <v>5</v>
      </c>
      <c r="FS211">
        <v>0</v>
      </c>
      <c r="FT211">
        <v>0</v>
      </c>
      <c r="FU211">
        <v>0</v>
      </c>
      <c r="FV211" t="s">
        <v>360</v>
      </c>
      <c r="FW211" t="s">
        <v>361</v>
      </c>
      <c r="FX211" t="s">
        <v>362</v>
      </c>
      <c r="FY211" t="s">
        <v>362</v>
      </c>
      <c r="FZ211" t="s">
        <v>362</v>
      </c>
      <c r="GA211" t="s">
        <v>362</v>
      </c>
      <c r="GB211">
        <v>0</v>
      </c>
      <c r="GC211">
        <v>100</v>
      </c>
      <c r="GD211">
        <v>100</v>
      </c>
      <c r="GE211">
        <v>3.64</v>
      </c>
      <c r="GF211">
        <v>0.2044</v>
      </c>
      <c r="GG211">
        <v>2.06512692478187</v>
      </c>
      <c r="GH211">
        <v>1.5675561973404399E-3</v>
      </c>
      <c r="GI211">
        <v>-8.2833039480674595E-7</v>
      </c>
      <c r="GJ211">
        <v>5.0085055433431996E-10</v>
      </c>
      <c r="GK211">
        <v>-8.2657068672907993E-2</v>
      </c>
      <c r="GL211">
        <v>-3.8189079593307799E-2</v>
      </c>
      <c r="GM211">
        <v>3.2721738724615498E-3</v>
      </c>
      <c r="GN211">
        <v>-3.9688209873996E-5</v>
      </c>
      <c r="GO211">
        <v>3</v>
      </c>
      <c r="GP211">
        <v>2235</v>
      </c>
      <c r="GQ211">
        <v>2</v>
      </c>
      <c r="GR211">
        <v>25</v>
      </c>
      <c r="GS211">
        <v>39.4</v>
      </c>
      <c r="GT211">
        <v>39.299999999999997</v>
      </c>
      <c r="GU211">
        <v>3.2092299999999998</v>
      </c>
      <c r="GV211">
        <v>2.3535200000000001</v>
      </c>
      <c r="GW211">
        <v>1.9982899999999999</v>
      </c>
      <c r="GX211">
        <v>2.6867700000000001</v>
      </c>
      <c r="GY211">
        <v>2.0935100000000002</v>
      </c>
      <c r="GZ211">
        <v>2.4108900000000002</v>
      </c>
      <c r="HA211">
        <v>41.612699999999997</v>
      </c>
      <c r="HB211">
        <v>14.438499999999999</v>
      </c>
      <c r="HC211">
        <v>18</v>
      </c>
      <c r="HD211">
        <v>418.15100000000001</v>
      </c>
      <c r="HE211">
        <v>656.94399999999996</v>
      </c>
      <c r="HF211">
        <v>18.4937</v>
      </c>
      <c r="HG211">
        <v>32.331299999999999</v>
      </c>
      <c r="HH211">
        <v>30.001899999999999</v>
      </c>
      <c r="HI211">
        <v>31.645700000000001</v>
      </c>
      <c r="HJ211">
        <v>31.663599999999999</v>
      </c>
      <c r="HK211">
        <v>64.279200000000003</v>
      </c>
      <c r="HL211">
        <v>35.226500000000001</v>
      </c>
      <c r="HM211">
        <v>0</v>
      </c>
      <c r="HN211">
        <v>14.4826</v>
      </c>
      <c r="HO211">
        <v>1308.04</v>
      </c>
      <c r="HP211">
        <v>15.9907</v>
      </c>
      <c r="HQ211">
        <v>96.081699999999998</v>
      </c>
      <c r="HR211">
        <v>99.426900000000003</v>
      </c>
    </row>
    <row r="212" spans="1:226" x14ac:dyDescent="0.2">
      <c r="A212">
        <v>196</v>
      </c>
      <c r="B212">
        <v>1657213863</v>
      </c>
      <c r="C212">
        <v>2147.4000000953702</v>
      </c>
      <c r="D212" t="s">
        <v>753</v>
      </c>
      <c r="E212" t="s">
        <v>754</v>
      </c>
      <c r="F212">
        <v>5</v>
      </c>
      <c r="G212" t="s">
        <v>600</v>
      </c>
      <c r="H212" t="s">
        <v>356</v>
      </c>
      <c r="I212">
        <v>1657213855.5</v>
      </c>
      <c r="J212">
        <f t="shared" si="102"/>
        <v>4.8220295641847669E-3</v>
      </c>
      <c r="K212">
        <f t="shared" si="103"/>
        <v>4.822029564184767</v>
      </c>
      <c r="L212">
        <f t="shared" si="104"/>
        <v>31.377108374206941</v>
      </c>
      <c r="M212">
        <f t="shared" si="105"/>
        <v>1211.2766666666701</v>
      </c>
      <c r="N212">
        <f t="shared" si="106"/>
        <v>930.62138545716959</v>
      </c>
      <c r="O212">
        <f t="shared" si="107"/>
        <v>69.498540590237155</v>
      </c>
      <c r="P212">
        <f t="shared" si="108"/>
        <v>90.457797230810655</v>
      </c>
      <c r="Q212">
        <f t="shared" si="109"/>
        <v>0.2170953555008715</v>
      </c>
      <c r="R212">
        <f t="shared" si="110"/>
        <v>2.4434536023197628</v>
      </c>
      <c r="S212">
        <f t="shared" si="111"/>
        <v>0.2069205833531316</v>
      </c>
      <c r="T212">
        <f t="shared" si="112"/>
        <v>0.13019978131940252</v>
      </c>
      <c r="U212">
        <f t="shared" si="113"/>
        <v>321.51375377777839</v>
      </c>
      <c r="V212">
        <f t="shared" si="114"/>
        <v>26.108335734527699</v>
      </c>
      <c r="W212">
        <f t="shared" si="115"/>
        <v>25.563870370370399</v>
      </c>
      <c r="X212">
        <f t="shared" si="116"/>
        <v>3.2881533777876433</v>
      </c>
      <c r="Y212">
        <f t="shared" si="117"/>
        <v>49.436994710175838</v>
      </c>
      <c r="Z212">
        <f t="shared" si="118"/>
        <v>1.6048471781103006</v>
      </c>
      <c r="AA212">
        <f t="shared" si="119"/>
        <v>3.246247445903033</v>
      </c>
      <c r="AB212">
        <f t="shared" si="120"/>
        <v>1.6833061996773426</v>
      </c>
      <c r="AC212">
        <f t="shared" si="121"/>
        <v>-212.65150378054821</v>
      </c>
      <c r="AD212">
        <f t="shared" si="122"/>
        <v>-28.437897138313208</v>
      </c>
      <c r="AE212">
        <f t="shared" si="123"/>
        <v>-2.473120572533547</v>
      </c>
      <c r="AF212">
        <f t="shared" si="124"/>
        <v>77.951232286383416</v>
      </c>
      <c r="AG212">
        <f t="shared" si="125"/>
        <v>49.230869495315034</v>
      </c>
      <c r="AH212">
        <f t="shared" si="126"/>
        <v>4.8518771787520745</v>
      </c>
      <c r="AI212">
        <f t="shared" si="127"/>
        <v>31.377108374206941</v>
      </c>
      <c r="AJ212">
        <v>1312.7250726933</v>
      </c>
      <c r="AK212">
        <v>1261.2926060606101</v>
      </c>
      <c r="AL212">
        <v>3.2998802100632898</v>
      </c>
      <c r="AM212">
        <v>66.437045708557406</v>
      </c>
      <c r="AN212">
        <f t="shared" si="128"/>
        <v>4.822029564184767</v>
      </c>
      <c r="AO212">
        <v>15.8375142911359</v>
      </c>
      <c r="AP212">
        <v>21.499437062937101</v>
      </c>
      <c r="AQ212">
        <v>4.9161677132650898E-8</v>
      </c>
      <c r="AR212">
        <v>78.865860045576497</v>
      </c>
      <c r="AS212">
        <v>25</v>
      </c>
      <c r="AT212">
        <v>5</v>
      </c>
      <c r="AU212">
        <f t="shared" si="129"/>
        <v>1</v>
      </c>
      <c r="AV212">
        <f t="shared" si="130"/>
        <v>0</v>
      </c>
      <c r="AW212">
        <f t="shared" si="131"/>
        <v>39615.169401291467</v>
      </c>
      <c r="AX212">
        <f t="shared" si="132"/>
        <v>1999.9859259259299</v>
      </c>
      <c r="AY212">
        <f t="shared" si="133"/>
        <v>1681.1881777777812</v>
      </c>
      <c r="AZ212">
        <f t="shared" si="134"/>
        <v>0.84060000422225201</v>
      </c>
      <c r="BA212">
        <f t="shared" si="135"/>
        <v>0.16075800814894622</v>
      </c>
      <c r="BB212">
        <v>6</v>
      </c>
      <c r="BC212">
        <v>0.5</v>
      </c>
      <c r="BD212" t="s">
        <v>357</v>
      </c>
      <c r="BE212">
        <v>2</v>
      </c>
      <c r="BF212" t="b">
        <v>1</v>
      </c>
      <c r="BG212">
        <v>1657213855.5</v>
      </c>
      <c r="BH212">
        <v>1211.2766666666701</v>
      </c>
      <c r="BI212">
        <v>1277.4048148148099</v>
      </c>
      <c r="BJ212">
        <v>21.489733333333302</v>
      </c>
      <c r="BK212">
        <v>15.7927074074074</v>
      </c>
      <c r="BL212">
        <v>1207.6437037037001</v>
      </c>
      <c r="BM212">
        <v>21.2854925925926</v>
      </c>
      <c r="BN212">
        <v>500.00948148148098</v>
      </c>
      <c r="BO212">
        <v>74.579722222222202</v>
      </c>
      <c r="BP212">
        <v>9.9993585185185196E-2</v>
      </c>
      <c r="BQ212">
        <v>25.3479925925926</v>
      </c>
      <c r="BR212">
        <v>25.563870370370399</v>
      </c>
      <c r="BS212">
        <v>999.9</v>
      </c>
      <c r="BT212">
        <v>0</v>
      </c>
      <c r="BU212">
        <v>0</v>
      </c>
      <c r="BV212">
        <v>9989.7892592592598</v>
      </c>
      <c r="BW212">
        <v>0</v>
      </c>
      <c r="BX212">
        <v>410.490888888889</v>
      </c>
      <c r="BY212">
        <v>-66.128114814814793</v>
      </c>
      <c r="BZ212">
        <v>1237.8781481481501</v>
      </c>
      <c r="CA212">
        <v>1297.9037037037001</v>
      </c>
      <c r="CB212">
        <v>5.6970277777777802</v>
      </c>
      <c r="CC212">
        <v>1277.4048148148099</v>
      </c>
      <c r="CD212">
        <v>15.7927074074074</v>
      </c>
      <c r="CE212">
        <v>1.6026985185185201</v>
      </c>
      <c r="CF212">
        <v>1.1778166666666701</v>
      </c>
      <c r="CG212">
        <v>13.984777777777801</v>
      </c>
      <c r="CH212">
        <v>9.3239688888888903</v>
      </c>
      <c r="CI212">
        <v>1999.9859259259299</v>
      </c>
      <c r="CJ212">
        <v>0.97999911111111104</v>
      </c>
      <c r="CK212">
        <v>2.0000685185185201E-2</v>
      </c>
      <c r="CL212">
        <v>0</v>
      </c>
      <c r="CM212">
        <v>2.4455</v>
      </c>
      <c r="CN212">
        <v>0</v>
      </c>
      <c r="CO212">
        <v>15749.0037037037</v>
      </c>
      <c r="CP212">
        <v>16705.292592592599</v>
      </c>
      <c r="CQ212">
        <v>49.851666666666702</v>
      </c>
      <c r="CR212">
        <v>51.418629629629599</v>
      </c>
      <c r="CS212">
        <v>50.870333333333299</v>
      </c>
      <c r="CT212">
        <v>49.976666666666702</v>
      </c>
      <c r="CU212">
        <v>48.811999999999998</v>
      </c>
      <c r="CV212">
        <v>1959.9859259259299</v>
      </c>
      <c r="CW212">
        <v>40</v>
      </c>
      <c r="CX212">
        <v>0</v>
      </c>
      <c r="CY212">
        <v>1651530924.8</v>
      </c>
      <c r="CZ212">
        <v>0</v>
      </c>
      <c r="DA212">
        <v>1657211497.5999999</v>
      </c>
      <c r="DB212" t="s">
        <v>358</v>
      </c>
      <c r="DC212">
        <v>1657211493.5999999</v>
      </c>
      <c r="DD212">
        <v>1657211497.5999999</v>
      </c>
      <c r="DE212">
        <v>1</v>
      </c>
      <c r="DF212">
        <v>1.526</v>
      </c>
      <c r="DG212">
        <v>4.4999999999999998E-2</v>
      </c>
      <c r="DH212">
        <v>2.6110000000000002</v>
      </c>
      <c r="DI212">
        <v>0.157</v>
      </c>
      <c r="DJ212">
        <v>420</v>
      </c>
      <c r="DK212">
        <v>20</v>
      </c>
      <c r="DL212">
        <v>0.57999999999999996</v>
      </c>
      <c r="DM212">
        <v>0.22</v>
      </c>
      <c r="DN212">
        <v>-66.266124390243903</v>
      </c>
      <c r="DO212">
        <v>3.6727108013936198</v>
      </c>
      <c r="DP212">
        <v>0.47481436874948202</v>
      </c>
      <c r="DQ212">
        <v>0</v>
      </c>
      <c r="DR212">
        <v>5.7517260975609696</v>
      </c>
      <c r="DS212">
        <v>-0.81295170731706801</v>
      </c>
      <c r="DT212">
        <v>8.0389985084238794E-2</v>
      </c>
      <c r="DU212">
        <v>0</v>
      </c>
      <c r="DV212">
        <v>0</v>
      </c>
      <c r="DW212">
        <v>2</v>
      </c>
      <c r="DX212" t="s">
        <v>359</v>
      </c>
      <c r="DY212">
        <v>2.8196099999999999</v>
      </c>
      <c r="DZ212">
        <v>2.71651</v>
      </c>
      <c r="EA212">
        <v>0.15704000000000001</v>
      </c>
      <c r="EB212">
        <v>0.16206499999999999</v>
      </c>
      <c r="EC212">
        <v>7.8142100000000006E-2</v>
      </c>
      <c r="ED212">
        <v>6.2840999999999994E-2</v>
      </c>
      <c r="EE212">
        <v>23596</v>
      </c>
      <c r="EF212">
        <v>20361.2</v>
      </c>
      <c r="EG212">
        <v>25085.3</v>
      </c>
      <c r="EH212">
        <v>23689.599999999999</v>
      </c>
      <c r="EI212">
        <v>39538.400000000001</v>
      </c>
      <c r="EJ212">
        <v>36783.599999999999</v>
      </c>
      <c r="EK212">
        <v>45419.6</v>
      </c>
      <c r="EL212">
        <v>42305</v>
      </c>
      <c r="EM212">
        <v>1.7224299999999999</v>
      </c>
      <c r="EN212">
        <v>2.0781200000000002</v>
      </c>
      <c r="EO212">
        <v>-0.241924</v>
      </c>
      <c r="EP212">
        <v>0</v>
      </c>
      <c r="EQ212">
        <v>29.5487</v>
      </c>
      <c r="ER212">
        <v>999.9</v>
      </c>
      <c r="ES212">
        <v>26.736999999999998</v>
      </c>
      <c r="ET212">
        <v>37.514000000000003</v>
      </c>
      <c r="EU212">
        <v>23.2454</v>
      </c>
      <c r="EV212">
        <v>53.560400000000001</v>
      </c>
      <c r="EW212">
        <v>31.943100000000001</v>
      </c>
      <c r="EX212">
        <v>2</v>
      </c>
      <c r="EY212">
        <v>0.39915099999999998</v>
      </c>
      <c r="EZ212">
        <v>9.2810500000000005</v>
      </c>
      <c r="FA212">
        <v>20.010000000000002</v>
      </c>
      <c r="FB212">
        <v>5.2367600000000003</v>
      </c>
      <c r="FC212">
        <v>11.997999999999999</v>
      </c>
      <c r="FD212">
        <v>4.9564500000000002</v>
      </c>
      <c r="FE212">
        <v>3.3039299999999998</v>
      </c>
      <c r="FF212">
        <v>9999</v>
      </c>
      <c r="FG212">
        <v>322.7</v>
      </c>
      <c r="FH212">
        <v>9999</v>
      </c>
      <c r="FI212">
        <v>4706.3999999999996</v>
      </c>
      <c r="FJ212">
        <v>1.86812</v>
      </c>
      <c r="FK212">
        <v>1.8638600000000001</v>
      </c>
      <c r="FL212">
        <v>1.87134</v>
      </c>
      <c r="FM212">
        <v>1.86249</v>
      </c>
      <c r="FN212">
        <v>1.86178</v>
      </c>
      <c r="FO212">
        <v>1.8681300000000001</v>
      </c>
      <c r="FP212">
        <v>1.8583400000000001</v>
      </c>
      <c r="FQ212">
        <v>1.8646</v>
      </c>
      <c r="FR212">
        <v>5</v>
      </c>
      <c r="FS212">
        <v>0</v>
      </c>
      <c r="FT212">
        <v>0</v>
      </c>
      <c r="FU212">
        <v>0</v>
      </c>
      <c r="FV212" t="s">
        <v>360</v>
      </c>
      <c r="FW212" t="s">
        <v>361</v>
      </c>
      <c r="FX212" t="s">
        <v>362</v>
      </c>
      <c r="FY212" t="s">
        <v>362</v>
      </c>
      <c r="FZ212" t="s">
        <v>362</v>
      </c>
      <c r="GA212" t="s">
        <v>362</v>
      </c>
      <c r="GB212">
        <v>0</v>
      </c>
      <c r="GC212">
        <v>100</v>
      </c>
      <c r="GD212">
        <v>100</v>
      </c>
      <c r="GE212">
        <v>3.68</v>
      </c>
      <c r="GF212">
        <v>0.20469999999999999</v>
      </c>
      <c r="GG212">
        <v>2.06512692478187</v>
      </c>
      <c r="GH212">
        <v>1.5675561973404399E-3</v>
      </c>
      <c r="GI212">
        <v>-8.2833039480674595E-7</v>
      </c>
      <c r="GJ212">
        <v>5.0085055433431996E-10</v>
      </c>
      <c r="GK212">
        <v>-8.2657068672907993E-2</v>
      </c>
      <c r="GL212">
        <v>-3.8189079593307799E-2</v>
      </c>
      <c r="GM212">
        <v>3.2721738724615498E-3</v>
      </c>
      <c r="GN212">
        <v>-3.9688209873996E-5</v>
      </c>
      <c r="GO212">
        <v>3</v>
      </c>
      <c r="GP212">
        <v>2235</v>
      </c>
      <c r="GQ212">
        <v>2</v>
      </c>
      <c r="GR212">
        <v>25</v>
      </c>
      <c r="GS212">
        <v>39.5</v>
      </c>
      <c r="GT212">
        <v>39.4</v>
      </c>
      <c r="GU212">
        <v>3.2409699999999999</v>
      </c>
      <c r="GV212">
        <v>2.35229</v>
      </c>
      <c r="GW212">
        <v>1.9982899999999999</v>
      </c>
      <c r="GX212">
        <v>2.6867700000000001</v>
      </c>
      <c r="GY212">
        <v>2.0935100000000002</v>
      </c>
      <c r="GZ212">
        <v>2.4072300000000002</v>
      </c>
      <c r="HA212">
        <v>41.6389</v>
      </c>
      <c r="HB212">
        <v>14.438499999999999</v>
      </c>
      <c r="HC212">
        <v>18</v>
      </c>
      <c r="HD212">
        <v>418.23700000000002</v>
      </c>
      <c r="HE212">
        <v>656.82799999999997</v>
      </c>
      <c r="HF212">
        <v>18.503799999999998</v>
      </c>
      <c r="HG212">
        <v>32.354199999999999</v>
      </c>
      <c r="HH212">
        <v>30.0017</v>
      </c>
      <c r="HI212">
        <v>31.665700000000001</v>
      </c>
      <c r="HJ212">
        <v>31.683700000000002</v>
      </c>
      <c r="HK212">
        <v>64.895499999999998</v>
      </c>
      <c r="HL212">
        <v>34.893700000000003</v>
      </c>
      <c r="HM212">
        <v>0</v>
      </c>
      <c r="HN212">
        <v>14.488200000000001</v>
      </c>
      <c r="HO212">
        <v>1321.57</v>
      </c>
      <c r="HP212">
        <v>16.052900000000001</v>
      </c>
      <c r="HQ212">
        <v>96.075999999999993</v>
      </c>
      <c r="HR212">
        <v>99.422700000000006</v>
      </c>
    </row>
    <row r="213" spans="1:226" x14ac:dyDescent="0.2">
      <c r="A213">
        <v>197</v>
      </c>
      <c r="B213">
        <v>1657213867.5</v>
      </c>
      <c r="C213">
        <v>2151.9000000953702</v>
      </c>
      <c r="D213" t="s">
        <v>755</v>
      </c>
      <c r="E213" t="s">
        <v>756</v>
      </c>
      <c r="F213">
        <v>5</v>
      </c>
      <c r="G213" t="s">
        <v>600</v>
      </c>
      <c r="H213" t="s">
        <v>356</v>
      </c>
      <c r="I213">
        <v>1657213859.9444399</v>
      </c>
      <c r="J213">
        <f t="shared" si="102"/>
        <v>4.7676952194709889E-3</v>
      </c>
      <c r="K213">
        <f t="shared" si="103"/>
        <v>4.7676952194709887</v>
      </c>
      <c r="L213">
        <f t="shared" si="104"/>
        <v>31.383372898695498</v>
      </c>
      <c r="M213">
        <f t="shared" si="105"/>
        <v>1225.9777777777799</v>
      </c>
      <c r="N213">
        <f t="shared" si="106"/>
        <v>941.5810983011005</v>
      </c>
      <c r="O213">
        <f t="shared" si="107"/>
        <v>70.317358666491444</v>
      </c>
      <c r="P213">
        <f t="shared" si="108"/>
        <v>91.556127531333175</v>
      </c>
      <c r="Q213">
        <f t="shared" si="109"/>
        <v>0.21417627874211156</v>
      </c>
      <c r="R213">
        <f t="shared" si="110"/>
        <v>2.4437884309539832</v>
      </c>
      <c r="S213">
        <f t="shared" si="111"/>
        <v>0.20426786736178437</v>
      </c>
      <c r="T213">
        <f t="shared" si="112"/>
        <v>0.12851944337625171</v>
      </c>
      <c r="U213">
        <f t="shared" si="113"/>
        <v>321.50578520666096</v>
      </c>
      <c r="V213">
        <f t="shared" si="114"/>
        <v>26.139734550729884</v>
      </c>
      <c r="W213">
        <f t="shared" si="115"/>
        <v>25.579444444444398</v>
      </c>
      <c r="X213">
        <f t="shared" si="116"/>
        <v>3.2911947918407907</v>
      </c>
      <c r="Y213">
        <f t="shared" si="117"/>
        <v>49.40656693801332</v>
      </c>
      <c r="Z213">
        <f t="shared" si="118"/>
        <v>1.6052739240967231</v>
      </c>
      <c r="AA213">
        <f t="shared" si="119"/>
        <v>3.2491104393283159</v>
      </c>
      <c r="AB213">
        <f t="shared" si="120"/>
        <v>1.6859208677440676</v>
      </c>
      <c r="AC213">
        <f t="shared" si="121"/>
        <v>-210.2553591786706</v>
      </c>
      <c r="AD213">
        <f t="shared" si="122"/>
        <v>-28.540362169626849</v>
      </c>
      <c r="AE213">
        <f t="shared" si="123"/>
        <v>-2.4820706336655474</v>
      </c>
      <c r="AF213">
        <f t="shared" si="124"/>
        <v>80.227993224697954</v>
      </c>
      <c r="AG213">
        <f t="shared" si="125"/>
        <v>49.203343325749167</v>
      </c>
      <c r="AH213">
        <f t="shared" si="126"/>
        <v>4.8042336745695859</v>
      </c>
      <c r="AI213">
        <f t="shared" si="127"/>
        <v>31.383372898695498</v>
      </c>
      <c r="AJ213">
        <v>1328.90183663977</v>
      </c>
      <c r="AK213">
        <v>1276.8090909090899</v>
      </c>
      <c r="AL213">
        <v>3.4630747898638798</v>
      </c>
      <c r="AM213">
        <v>66.437045708557406</v>
      </c>
      <c r="AN213">
        <f t="shared" si="128"/>
        <v>4.7676952194709887</v>
      </c>
      <c r="AO213">
        <v>15.904209342665499</v>
      </c>
      <c r="AP213">
        <v>21.502048951049002</v>
      </c>
      <c r="AQ213">
        <v>3.9343439334963902E-5</v>
      </c>
      <c r="AR213">
        <v>78.865860045576497</v>
      </c>
      <c r="AS213">
        <v>25</v>
      </c>
      <c r="AT213">
        <v>5</v>
      </c>
      <c r="AU213">
        <f t="shared" si="129"/>
        <v>1</v>
      </c>
      <c r="AV213">
        <f t="shared" si="130"/>
        <v>0</v>
      </c>
      <c r="AW213">
        <f t="shared" si="131"/>
        <v>39621.504985311483</v>
      </c>
      <c r="AX213">
        <f t="shared" si="132"/>
        <v>1999.9366666666699</v>
      </c>
      <c r="AY213">
        <f t="shared" si="133"/>
        <v>1681.1467446666661</v>
      </c>
      <c r="AZ213">
        <f t="shared" si="134"/>
        <v>0.84059999133305718</v>
      </c>
      <c r="BA213">
        <f t="shared" si="135"/>
        <v>0.16075798327280053</v>
      </c>
      <c r="BB213">
        <v>6</v>
      </c>
      <c r="BC213">
        <v>0.5</v>
      </c>
      <c r="BD213" t="s">
        <v>357</v>
      </c>
      <c r="BE213">
        <v>2</v>
      </c>
      <c r="BF213" t="b">
        <v>1</v>
      </c>
      <c r="BG213">
        <v>1657213859.9444399</v>
      </c>
      <c r="BH213">
        <v>1225.9777777777799</v>
      </c>
      <c r="BI213">
        <v>1292.08740740741</v>
      </c>
      <c r="BJ213">
        <v>21.495340740740701</v>
      </c>
      <c r="BK213">
        <v>15.8543740740741</v>
      </c>
      <c r="BL213">
        <v>1222.3188888888899</v>
      </c>
      <c r="BM213">
        <v>21.290840740740698</v>
      </c>
      <c r="BN213">
        <v>500.01696296296302</v>
      </c>
      <c r="BO213">
        <v>74.580103703703699</v>
      </c>
      <c r="BP213">
        <v>9.9983644444444394E-2</v>
      </c>
      <c r="BQ213">
        <v>25.362818518518502</v>
      </c>
      <c r="BR213">
        <v>25.579444444444398</v>
      </c>
      <c r="BS213">
        <v>999.9</v>
      </c>
      <c r="BT213">
        <v>0</v>
      </c>
      <c r="BU213">
        <v>0</v>
      </c>
      <c r="BV213">
        <v>9991.9188888888893</v>
      </c>
      <c r="BW213">
        <v>0</v>
      </c>
      <c r="BX213">
        <v>397.54759259259299</v>
      </c>
      <c r="BY213">
        <v>-66.109777777777794</v>
      </c>
      <c r="BZ213">
        <v>1252.90888888889</v>
      </c>
      <c r="CA213">
        <v>1312.9037037037001</v>
      </c>
      <c r="CB213">
        <v>5.6409674074074099</v>
      </c>
      <c r="CC213">
        <v>1292.08740740741</v>
      </c>
      <c r="CD213">
        <v>15.8543740740741</v>
      </c>
      <c r="CE213">
        <v>1.6031244444444399</v>
      </c>
      <c r="CF213">
        <v>1.1824218518518499</v>
      </c>
      <c r="CG213">
        <v>13.9888777777778</v>
      </c>
      <c r="CH213">
        <v>9.3819611111111101</v>
      </c>
      <c r="CI213">
        <v>1999.9366666666699</v>
      </c>
      <c r="CJ213">
        <v>0.979999888888889</v>
      </c>
      <c r="CK213">
        <v>1.9999881481481501E-2</v>
      </c>
      <c r="CL213">
        <v>0</v>
      </c>
      <c r="CM213">
        <v>2.5123925925925898</v>
      </c>
      <c r="CN213">
        <v>0</v>
      </c>
      <c r="CO213">
        <v>14955.3703703704</v>
      </c>
      <c r="CP213">
        <v>16704.885185185201</v>
      </c>
      <c r="CQ213">
        <v>49.865666666666698</v>
      </c>
      <c r="CR213">
        <v>51.432407407407403</v>
      </c>
      <c r="CS213">
        <v>50.879592592592601</v>
      </c>
      <c r="CT213">
        <v>49.990666666666698</v>
      </c>
      <c r="CU213">
        <v>48.811999999999998</v>
      </c>
      <c r="CV213">
        <v>1959.93814814815</v>
      </c>
      <c r="CW213">
        <v>39.998148148148097</v>
      </c>
      <c r="CX213">
        <v>0</v>
      </c>
      <c r="CY213">
        <v>1651530929.5999999</v>
      </c>
      <c r="CZ213">
        <v>0</v>
      </c>
      <c r="DA213">
        <v>1657211497.5999999</v>
      </c>
      <c r="DB213" t="s">
        <v>358</v>
      </c>
      <c r="DC213">
        <v>1657211493.5999999</v>
      </c>
      <c r="DD213">
        <v>1657211497.5999999</v>
      </c>
      <c r="DE213">
        <v>1</v>
      </c>
      <c r="DF213">
        <v>1.526</v>
      </c>
      <c r="DG213">
        <v>4.4999999999999998E-2</v>
      </c>
      <c r="DH213">
        <v>2.6110000000000002</v>
      </c>
      <c r="DI213">
        <v>0.157</v>
      </c>
      <c r="DJ213">
        <v>420</v>
      </c>
      <c r="DK213">
        <v>20</v>
      </c>
      <c r="DL213">
        <v>0.57999999999999996</v>
      </c>
      <c r="DM213">
        <v>0.22</v>
      </c>
      <c r="DN213">
        <v>-66.248057500000002</v>
      </c>
      <c r="DO213">
        <v>1.0010915572232799</v>
      </c>
      <c r="DP213">
        <v>0.47515792947582097</v>
      </c>
      <c r="DQ213">
        <v>0</v>
      </c>
      <c r="DR213">
        <v>5.6882200000000003</v>
      </c>
      <c r="DS213">
        <v>-0.75569425891183095</v>
      </c>
      <c r="DT213">
        <v>7.2834445456802996E-2</v>
      </c>
      <c r="DU213">
        <v>0</v>
      </c>
      <c r="DV213">
        <v>0</v>
      </c>
      <c r="DW213">
        <v>2</v>
      </c>
      <c r="DX213" t="s">
        <v>359</v>
      </c>
      <c r="DY213">
        <v>2.8192200000000001</v>
      </c>
      <c r="DZ213">
        <v>2.7163900000000001</v>
      </c>
      <c r="EA213">
        <v>0.15823200000000001</v>
      </c>
      <c r="EB213">
        <v>0.16316</v>
      </c>
      <c r="EC213">
        <v>7.8139E-2</v>
      </c>
      <c r="ED213">
        <v>6.3009499999999996E-2</v>
      </c>
      <c r="EE213">
        <v>23561.599999999999</v>
      </c>
      <c r="EF213">
        <v>20333.5</v>
      </c>
      <c r="EG213">
        <v>25084.3</v>
      </c>
      <c r="EH213">
        <v>23688.400000000001</v>
      </c>
      <c r="EI213">
        <v>39537.1</v>
      </c>
      <c r="EJ213">
        <v>36775.5</v>
      </c>
      <c r="EK213">
        <v>45417.9</v>
      </c>
      <c r="EL213">
        <v>42303.3</v>
      </c>
      <c r="EM213">
        <v>1.7215800000000001</v>
      </c>
      <c r="EN213">
        <v>2.0781800000000001</v>
      </c>
      <c r="EO213">
        <v>-0.240982</v>
      </c>
      <c r="EP213">
        <v>0</v>
      </c>
      <c r="EQ213">
        <v>29.542999999999999</v>
      </c>
      <c r="ER213">
        <v>999.9</v>
      </c>
      <c r="ES213">
        <v>26.760999999999999</v>
      </c>
      <c r="ET213">
        <v>37.545000000000002</v>
      </c>
      <c r="EU213">
        <v>23.302900000000001</v>
      </c>
      <c r="EV213">
        <v>53.520400000000002</v>
      </c>
      <c r="EW213">
        <v>31.999199999999998</v>
      </c>
      <c r="EX213">
        <v>2</v>
      </c>
      <c r="EY213">
        <v>0.40072200000000002</v>
      </c>
      <c r="EZ213">
        <v>9.2810500000000005</v>
      </c>
      <c r="FA213">
        <v>20.010000000000002</v>
      </c>
      <c r="FB213">
        <v>5.2364600000000001</v>
      </c>
      <c r="FC213">
        <v>11.997999999999999</v>
      </c>
      <c r="FD213">
        <v>4.9561999999999999</v>
      </c>
      <c r="FE213">
        <v>3.3039499999999999</v>
      </c>
      <c r="FF213">
        <v>9999</v>
      </c>
      <c r="FG213">
        <v>322.7</v>
      </c>
      <c r="FH213">
        <v>9999</v>
      </c>
      <c r="FI213">
        <v>4706.3999999999996</v>
      </c>
      <c r="FJ213">
        <v>1.86812</v>
      </c>
      <c r="FK213">
        <v>1.8638600000000001</v>
      </c>
      <c r="FL213">
        <v>1.87134</v>
      </c>
      <c r="FM213">
        <v>1.86249</v>
      </c>
      <c r="FN213">
        <v>1.86178</v>
      </c>
      <c r="FO213">
        <v>1.8681300000000001</v>
      </c>
      <c r="FP213">
        <v>1.8583499999999999</v>
      </c>
      <c r="FQ213">
        <v>1.8646199999999999</v>
      </c>
      <c r="FR213">
        <v>5</v>
      </c>
      <c r="FS213">
        <v>0</v>
      </c>
      <c r="FT213">
        <v>0</v>
      </c>
      <c r="FU213">
        <v>0</v>
      </c>
      <c r="FV213" t="s">
        <v>360</v>
      </c>
      <c r="FW213" t="s">
        <v>361</v>
      </c>
      <c r="FX213" t="s">
        <v>362</v>
      </c>
      <c r="FY213" t="s">
        <v>362</v>
      </c>
      <c r="FZ213" t="s">
        <v>362</v>
      </c>
      <c r="GA213" t="s">
        <v>362</v>
      </c>
      <c r="GB213">
        <v>0</v>
      </c>
      <c r="GC213">
        <v>100</v>
      </c>
      <c r="GD213">
        <v>100</v>
      </c>
      <c r="GE213">
        <v>3.7</v>
      </c>
      <c r="GF213">
        <v>0.20480000000000001</v>
      </c>
      <c r="GG213">
        <v>2.06512692478187</v>
      </c>
      <c r="GH213">
        <v>1.5675561973404399E-3</v>
      </c>
      <c r="GI213">
        <v>-8.2833039480674595E-7</v>
      </c>
      <c r="GJ213">
        <v>5.0085055433431996E-10</v>
      </c>
      <c r="GK213">
        <v>-8.2657068672907993E-2</v>
      </c>
      <c r="GL213">
        <v>-3.8189079593307799E-2</v>
      </c>
      <c r="GM213">
        <v>3.2721738724615498E-3</v>
      </c>
      <c r="GN213">
        <v>-3.9688209873996E-5</v>
      </c>
      <c r="GO213">
        <v>3</v>
      </c>
      <c r="GP213">
        <v>2235</v>
      </c>
      <c r="GQ213">
        <v>2</v>
      </c>
      <c r="GR213">
        <v>25</v>
      </c>
      <c r="GS213">
        <v>39.6</v>
      </c>
      <c r="GT213">
        <v>39.5</v>
      </c>
      <c r="GU213">
        <v>3.2690399999999999</v>
      </c>
      <c r="GV213">
        <v>2.3571800000000001</v>
      </c>
      <c r="GW213">
        <v>1.9982899999999999</v>
      </c>
      <c r="GX213">
        <v>2.6867700000000001</v>
      </c>
      <c r="GY213">
        <v>2.0935100000000002</v>
      </c>
      <c r="GZ213">
        <v>2.4279799999999998</v>
      </c>
      <c r="HA213">
        <v>41.6389</v>
      </c>
      <c r="HB213">
        <v>14.4297</v>
      </c>
      <c r="HC213">
        <v>18</v>
      </c>
      <c r="HD213">
        <v>417.86399999999998</v>
      </c>
      <c r="HE213">
        <v>657.06799999999998</v>
      </c>
      <c r="HF213">
        <v>18.5139</v>
      </c>
      <c r="HG213">
        <v>32.373899999999999</v>
      </c>
      <c r="HH213">
        <v>30.0017</v>
      </c>
      <c r="HI213">
        <v>31.683399999999999</v>
      </c>
      <c r="HJ213">
        <v>31.701499999999999</v>
      </c>
      <c r="HK213">
        <v>65.407300000000006</v>
      </c>
      <c r="HL213">
        <v>34.591799999999999</v>
      </c>
      <c r="HM213">
        <v>0</v>
      </c>
      <c r="HN213">
        <v>14.493600000000001</v>
      </c>
      <c r="HO213">
        <v>1342.33</v>
      </c>
      <c r="HP213">
        <v>16.123899999999999</v>
      </c>
      <c r="HQ213">
        <v>96.072299999999998</v>
      </c>
      <c r="HR213">
        <v>99.418499999999995</v>
      </c>
    </row>
    <row r="214" spans="1:226" x14ac:dyDescent="0.2">
      <c r="A214">
        <v>198</v>
      </c>
      <c r="B214">
        <v>1657213873</v>
      </c>
      <c r="C214">
        <v>2157.4000000953702</v>
      </c>
      <c r="D214" t="s">
        <v>757</v>
      </c>
      <c r="E214" t="s">
        <v>758</v>
      </c>
      <c r="F214">
        <v>5</v>
      </c>
      <c r="G214" t="s">
        <v>600</v>
      </c>
      <c r="H214" t="s">
        <v>356</v>
      </c>
      <c r="I214">
        <v>1657213865.2321401</v>
      </c>
      <c r="J214">
        <f t="shared" si="102"/>
        <v>4.6952983488227152E-3</v>
      </c>
      <c r="K214">
        <f t="shared" si="103"/>
        <v>4.6952983488227149</v>
      </c>
      <c r="L214">
        <f t="shared" si="104"/>
        <v>31.736655733430378</v>
      </c>
      <c r="M214">
        <f t="shared" si="105"/>
        <v>1243.2950000000001</v>
      </c>
      <c r="N214">
        <f t="shared" si="106"/>
        <v>951.45058783834907</v>
      </c>
      <c r="O214">
        <f t="shared" si="107"/>
        <v>71.054978017714205</v>
      </c>
      <c r="P214">
        <f t="shared" si="108"/>
        <v>92.850117519232953</v>
      </c>
      <c r="Q214">
        <f t="shared" si="109"/>
        <v>0.21049760414334073</v>
      </c>
      <c r="R214">
        <f t="shared" si="110"/>
        <v>2.4446264324604283</v>
      </c>
      <c r="S214">
        <f t="shared" si="111"/>
        <v>0.20092158456369147</v>
      </c>
      <c r="T214">
        <f t="shared" si="112"/>
        <v>0.12640005038139759</v>
      </c>
      <c r="U214">
        <f t="shared" si="113"/>
        <v>321.50505191353295</v>
      </c>
      <c r="V214">
        <f t="shared" si="114"/>
        <v>26.176267154472455</v>
      </c>
      <c r="W214">
        <f t="shared" si="115"/>
        <v>25.5912892857143</v>
      </c>
      <c r="X214">
        <f t="shared" si="116"/>
        <v>3.2935095802998986</v>
      </c>
      <c r="Y214">
        <f t="shared" si="117"/>
        <v>49.372583759905794</v>
      </c>
      <c r="Z214">
        <f t="shared" si="118"/>
        <v>1.6055535636872094</v>
      </c>
      <c r="AA214">
        <f t="shared" si="119"/>
        <v>3.2519131903140099</v>
      </c>
      <c r="AB214">
        <f t="shared" si="120"/>
        <v>1.6879560166126892</v>
      </c>
      <c r="AC214">
        <f t="shared" si="121"/>
        <v>-207.06265718308174</v>
      </c>
      <c r="AD214">
        <f t="shared" si="122"/>
        <v>-28.199829590320807</v>
      </c>
      <c r="AE214">
        <f t="shared" si="123"/>
        <v>-2.4519394736471369</v>
      </c>
      <c r="AF214">
        <f t="shared" si="124"/>
        <v>83.790625666483265</v>
      </c>
      <c r="AG214">
        <f t="shared" si="125"/>
        <v>49.250398747991042</v>
      </c>
      <c r="AH214">
        <f t="shared" si="126"/>
        <v>4.7440947175114587</v>
      </c>
      <c r="AI214">
        <f t="shared" si="127"/>
        <v>31.736655733430378</v>
      </c>
      <c r="AJ214">
        <v>1346.8273445018799</v>
      </c>
      <c r="AK214">
        <v>1294.9104848484801</v>
      </c>
      <c r="AL214">
        <v>3.3104304773770399</v>
      </c>
      <c r="AM214">
        <v>66.437045708557406</v>
      </c>
      <c r="AN214">
        <f t="shared" si="128"/>
        <v>4.6952983488227149</v>
      </c>
      <c r="AO214">
        <v>15.9864747978829</v>
      </c>
      <c r="AP214">
        <v>21.4996377622378</v>
      </c>
      <c r="AQ214">
        <v>-1.6924860981930901E-5</v>
      </c>
      <c r="AR214">
        <v>78.865860045576497</v>
      </c>
      <c r="AS214">
        <v>25</v>
      </c>
      <c r="AT214">
        <v>5</v>
      </c>
      <c r="AU214">
        <f t="shared" si="129"/>
        <v>1</v>
      </c>
      <c r="AV214">
        <f t="shared" si="130"/>
        <v>0</v>
      </c>
      <c r="AW214">
        <f t="shared" si="131"/>
        <v>39640.354816314204</v>
      </c>
      <c r="AX214">
        <f t="shared" si="132"/>
        <v>1999.9332142857099</v>
      </c>
      <c r="AY214">
        <f t="shared" si="133"/>
        <v>1681.1437502142626</v>
      </c>
      <c r="AZ214">
        <f t="shared" si="134"/>
        <v>0.84059994514101555</v>
      </c>
      <c r="BA214">
        <f t="shared" si="135"/>
        <v>0.16075789412215982</v>
      </c>
      <c r="BB214">
        <v>6</v>
      </c>
      <c r="BC214">
        <v>0.5</v>
      </c>
      <c r="BD214" t="s">
        <v>357</v>
      </c>
      <c r="BE214">
        <v>2</v>
      </c>
      <c r="BF214" t="b">
        <v>1</v>
      </c>
      <c r="BG214">
        <v>1657213865.2321401</v>
      </c>
      <c r="BH214">
        <v>1243.2950000000001</v>
      </c>
      <c r="BI214">
        <v>1309.47178571429</v>
      </c>
      <c r="BJ214">
        <v>21.498914285714299</v>
      </c>
      <c r="BK214">
        <v>15.928532142857099</v>
      </c>
      <c r="BL214">
        <v>1239.6057142857101</v>
      </c>
      <c r="BM214">
        <v>21.294253571428602</v>
      </c>
      <c r="BN214">
        <v>500.01257142857099</v>
      </c>
      <c r="BO214">
        <v>74.5806964285714</v>
      </c>
      <c r="BP214">
        <v>9.9984760714285706E-2</v>
      </c>
      <c r="BQ214">
        <v>25.377321428571399</v>
      </c>
      <c r="BR214">
        <v>25.5912892857143</v>
      </c>
      <c r="BS214">
        <v>999.9</v>
      </c>
      <c r="BT214">
        <v>0</v>
      </c>
      <c r="BU214">
        <v>0</v>
      </c>
      <c r="BV214">
        <v>9997.29821428572</v>
      </c>
      <c r="BW214">
        <v>0</v>
      </c>
      <c r="BX214">
        <v>352.392071428571</v>
      </c>
      <c r="BY214">
        <v>-66.176414285714301</v>
      </c>
      <c r="BZ214">
        <v>1270.6125</v>
      </c>
      <c r="CA214">
        <v>1330.66928571429</v>
      </c>
      <c r="CB214">
        <v>5.5703828571428602</v>
      </c>
      <c r="CC214">
        <v>1309.47178571429</v>
      </c>
      <c r="CD214">
        <v>15.928532142857099</v>
      </c>
      <c r="CE214">
        <v>1.6034035714285699</v>
      </c>
      <c r="CF214">
        <v>1.1879614285714299</v>
      </c>
      <c r="CG214">
        <v>13.991560714285701</v>
      </c>
      <c r="CH214">
        <v>9.4514242857142907</v>
      </c>
      <c r="CI214">
        <v>1999.9332142857099</v>
      </c>
      <c r="CJ214">
        <v>0.98000178571428598</v>
      </c>
      <c r="CK214">
        <v>1.9997921428571399E-2</v>
      </c>
      <c r="CL214">
        <v>0</v>
      </c>
      <c r="CM214">
        <v>2.5441642857142899</v>
      </c>
      <c r="CN214">
        <v>0</v>
      </c>
      <c r="CO214">
        <v>13500.0392857143</v>
      </c>
      <c r="CP214">
        <v>16704.875</v>
      </c>
      <c r="CQ214">
        <v>49.877214285714302</v>
      </c>
      <c r="CR214">
        <v>51.436999999999998</v>
      </c>
      <c r="CS214">
        <v>50.899357142857099</v>
      </c>
      <c r="CT214">
        <v>50</v>
      </c>
      <c r="CU214">
        <v>48.816499999999998</v>
      </c>
      <c r="CV214">
        <v>1959.9378571428599</v>
      </c>
      <c r="CW214">
        <v>39.994999999999997</v>
      </c>
      <c r="CX214">
        <v>0</v>
      </c>
      <c r="CY214">
        <v>1651530935</v>
      </c>
      <c r="CZ214">
        <v>0</v>
      </c>
      <c r="DA214">
        <v>1657211497.5999999</v>
      </c>
      <c r="DB214" t="s">
        <v>358</v>
      </c>
      <c r="DC214">
        <v>1657211493.5999999</v>
      </c>
      <c r="DD214">
        <v>1657211497.5999999</v>
      </c>
      <c r="DE214">
        <v>1</v>
      </c>
      <c r="DF214">
        <v>1.526</v>
      </c>
      <c r="DG214">
        <v>4.4999999999999998E-2</v>
      </c>
      <c r="DH214">
        <v>2.6110000000000002</v>
      </c>
      <c r="DI214">
        <v>0.157</v>
      </c>
      <c r="DJ214">
        <v>420</v>
      </c>
      <c r="DK214">
        <v>20</v>
      </c>
      <c r="DL214">
        <v>0.57999999999999996</v>
      </c>
      <c r="DM214">
        <v>0.22</v>
      </c>
      <c r="DN214">
        <v>-66.1513804878049</v>
      </c>
      <c r="DO214">
        <v>-1.5782404181185199</v>
      </c>
      <c r="DP214">
        <v>0.52234118894459602</v>
      </c>
      <c r="DQ214">
        <v>0</v>
      </c>
      <c r="DR214">
        <v>5.6053997560975599</v>
      </c>
      <c r="DS214">
        <v>-0.79100634146341497</v>
      </c>
      <c r="DT214">
        <v>7.8261456746827995E-2</v>
      </c>
      <c r="DU214">
        <v>0</v>
      </c>
      <c r="DV214">
        <v>0</v>
      </c>
      <c r="DW214">
        <v>2</v>
      </c>
      <c r="DX214" t="s">
        <v>359</v>
      </c>
      <c r="DY214">
        <v>2.8191600000000001</v>
      </c>
      <c r="DZ214">
        <v>2.7164999999999999</v>
      </c>
      <c r="EA214">
        <v>0.15962499999999999</v>
      </c>
      <c r="EB214">
        <v>0.16461000000000001</v>
      </c>
      <c r="EC214">
        <v>7.8126500000000002E-2</v>
      </c>
      <c r="ED214">
        <v>6.3227900000000004E-2</v>
      </c>
      <c r="EE214">
        <v>23520.6</v>
      </c>
      <c r="EF214">
        <v>20297</v>
      </c>
      <c r="EG214">
        <v>25082.400000000001</v>
      </c>
      <c r="EH214">
        <v>23687.1</v>
      </c>
      <c r="EI214">
        <v>39535.1</v>
      </c>
      <c r="EJ214">
        <v>36765</v>
      </c>
      <c r="EK214">
        <v>45415</v>
      </c>
      <c r="EL214">
        <v>42301.1</v>
      </c>
      <c r="EM214">
        <v>1.7214499999999999</v>
      </c>
      <c r="EN214">
        <v>2.07795</v>
      </c>
      <c r="EO214">
        <v>-0.24173</v>
      </c>
      <c r="EP214">
        <v>0</v>
      </c>
      <c r="EQ214">
        <v>29.537199999999999</v>
      </c>
      <c r="ER214">
        <v>999.9</v>
      </c>
      <c r="ES214">
        <v>26.785</v>
      </c>
      <c r="ET214">
        <v>37.555</v>
      </c>
      <c r="EU214">
        <v>23.334900000000001</v>
      </c>
      <c r="EV214">
        <v>53.370399999999997</v>
      </c>
      <c r="EW214">
        <v>31.931100000000001</v>
      </c>
      <c r="EX214">
        <v>2</v>
      </c>
      <c r="EY214">
        <v>0.40266999999999997</v>
      </c>
      <c r="EZ214">
        <v>9.2810500000000005</v>
      </c>
      <c r="FA214">
        <v>20.010100000000001</v>
      </c>
      <c r="FB214">
        <v>5.2360100000000003</v>
      </c>
      <c r="FC214">
        <v>11.997999999999999</v>
      </c>
      <c r="FD214">
        <v>4.9564500000000002</v>
      </c>
      <c r="FE214">
        <v>3.3039999999999998</v>
      </c>
      <c r="FF214">
        <v>9999</v>
      </c>
      <c r="FG214">
        <v>322.7</v>
      </c>
      <c r="FH214">
        <v>9999</v>
      </c>
      <c r="FI214">
        <v>4706.7</v>
      </c>
      <c r="FJ214">
        <v>1.8681300000000001</v>
      </c>
      <c r="FK214">
        <v>1.8638600000000001</v>
      </c>
      <c r="FL214">
        <v>1.87134</v>
      </c>
      <c r="FM214">
        <v>1.86249</v>
      </c>
      <c r="FN214">
        <v>1.8617999999999999</v>
      </c>
      <c r="FO214">
        <v>1.8681300000000001</v>
      </c>
      <c r="FP214">
        <v>1.85836</v>
      </c>
      <c r="FQ214">
        <v>1.8646100000000001</v>
      </c>
      <c r="FR214">
        <v>5</v>
      </c>
      <c r="FS214">
        <v>0</v>
      </c>
      <c r="FT214">
        <v>0</v>
      </c>
      <c r="FU214">
        <v>0</v>
      </c>
      <c r="FV214" t="s">
        <v>360</v>
      </c>
      <c r="FW214" t="s">
        <v>361</v>
      </c>
      <c r="FX214" t="s">
        <v>362</v>
      </c>
      <c r="FY214" t="s">
        <v>362</v>
      </c>
      <c r="FZ214" t="s">
        <v>362</v>
      </c>
      <c r="GA214" t="s">
        <v>362</v>
      </c>
      <c r="GB214">
        <v>0</v>
      </c>
      <c r="GC214">
        <v>100</v>
      </c>
      <c r="GD214">
        <v>100</v>
      </c>
      <c r="GE214">
        <v>3.74</v>
      </c>
      <c r="GF214">
        <v>0.20469999999999999</v>
      </c>
      <c r="GG214">
        <v>2.06512692478187</v>
      </c>
      <c r="GH214">
        <v>1.5675561973404399E-3</v>
      </c>
      <c r="GI214">
        <v>-8.2833039480674595E-7</v>
      </c>
      <c r="GJ214">
        <v>5.0085055433431996E-10</v>
      </c>
      <c r="GK214">
        <v>-8.2657068672907993E-2</v>
      </c>
      <c r="GL214">
        <v>-3.8189079593307799E-2</v>
      </c>
      <c r="GM214">
        <v>3.2721738724615498E-3</v>
      </c>
      <c r="GN214">
        <v>-3.9688209873996E-5</v>
      </c>
      <c r="GO214">
        <v>3</v>
      </c>
      <c r="GP214">
        <v>2235</v>
      </c>
      <c r="GQ214">
        <v>2</v>
      </c>
      <c r="GR214">
        <v>25</v>
      </c>
      <c r="GS214">
        <v>39.700000000000003</v>
      </c>
      <c r="GT214">
        <v>39.6</v>
      </c>
      <c r="GU214">
        <v>3.302</v>
      </c>
      <c r="GV214">
        <v>2.3584000000000001</v>
      </c>
      <c r="GW214">
        <v>1.9982899999999999</v>
      </c>
      <c r="GX214">
        <v>2.6867700000000001</v>
      </c>
      <c r="GY214">
        <v>2.0935100000000002</v>
      </c>
      <c r="GZ214">
        <v>2.3742700000000001</v>
      </c>
      <c r="HA214">
        <v>41.6389</v>
      </c>
      <c r="HB214">
        <v>14.420999999999999</v>
      </c>
      <c r="HC214">
        <v>18</v>
      </c>
      <c r="HD214">
        <v>417.92399999999998</v>
      </c>
      <c r="HE214">
        <v>657.11300000000006</v>
      </c>
      <c r="HF214">
        <v>18.525600000000001</v>
      </c>
      <c r="HG214">
        <v>32.397100000000002</v>
      </c>
      <c r="HH214">
        <v>30.0017</v>
      </c>
      <c r="HI214">
        <v>31.703700000000001</v>
      </c>
      <c r="HJ214">
        <v>31.7227</v>
      </c>
      <c r="HK214">
        <v>66.120699999999999</v>
      </c>
      <c r="HL214">
        <v>34.002800000000001</v>
      </c>
      <c r="HM214">
        <v>0</v>
      </c>
      <c r="HN214">
        <v>14.4945</v>
      </c>
      <c r="HO214">
        <v>1355.82</v>
      </c>
      <c r="HP214">
        <v>16.200500000000002</v>
      </c>
      <c r="HQ214">
        <v>96.065700000000007</v>
      </c>
      <c r="HR214">
        <v>99.4131</v>
      </c>
    </row>
    <row r="215" spans="1:226" x14ac:dyDescent="0.2">
      <c r="A215">
        <v>199</v>
      </c>
      <c r="B215">
        <v>1657213877.5</v>
      </c>
      <c r="C215">
        <v>2161.9000000953702</v>
      </c>
      <c r="D215" t="s">
        <v>759</v>
      </c>
      <c r="E215" t="s">
        <v>760</v>
      </c>
      <c r="F215">
        <v>5</v>
      </c>
      <c r="G215" t="s">
        <v>600</v>
      </c>
      <c r="H215" t="s">
        <v>356</v>
      </c>
      <c r="I215">
        <v>1657213869.67857</v>
      </c>
      <c r="J215">
        <f t="shared" si="102"/>
        <v>4.6362960139625948E-3</v>
      </c>
      <c r="K215">
        <f t="shared" si="103"/>
        <v>4.6362960139625944</v>
      </c>
      <c r="L215">
        <f t="shared" si="104"/>
        <v>31.677236818917542</v>
      </c>
      <c r="M215">
        <f t="shared" si="105"/>
        <v>1257.97357142857</v>
      </c>
      <c r="N215">
        <f t="shared" si="106"/>
        <v>962.77807226288064</v>
      </c>
      <c r="O215">
        <f t="shared" si="107"/>
        <v>71.900900886710602</v>
      </c>
      <c r="P215">
        <f t="shared" si="108"/>
        <v>93.94629529191262</v>
      </c>
      <c r="Q215">
        <f t="shared" si="109"/>
        <v>0.20763576484634841</v>
      </c>
      <c r="R215">
        <f t="shared" si="110"/>
        <v>2.4450565247223692</v>
      </c>
      <c r="S215">
        <f t="shared" si="111"/>
        <v>0.19831372151514537</v>
      </c>
      <c r="T215">
        <f t="shared" si="112"/>
        <v>0.12474874420450355</v>
      </c>
      <c r="U215">
        <f t="shared" si="113"/>
        <v>321.50784965792917</v>
      </c>
      <c r="V215">
        <f t="shared" si="114"/>
        <v>26.198034966203949</v>
      </c>
      <c r="W215">
        <f t="shared" si="115"/>
        <v>25.594542857142901</v>
      </c>
      <c r="X215">
        <f t="shared" si="116"/>
        <v>3.2941456612762403</v>
      </c>
      <c r="Y215">
        <f t="shared" si="117"/>
        <v>49.359722523379283</v>
      </c>
      <c r="Z215">
        <f t="shared" si="118"/>
        <v>1.6054901410541111</v>
      </c>
      <c r="AA215">
        <f t="shared" si="119"/>
        <v>3.2526320225841405</v>
      </c>
      <c r="AB215">
        <f t="shared" si="120"/>
        <v>1.6886555202221292</v>
      </c>
      <c r="AC215">
        <f t="shared" si="121"/>
        <v>-204.46065421575042</v>
      </c>
      <c r="AD215">
        <f t="shared" si="122"/>
        <v>-28.143589729710595</v>
      </c>
      <c r="AE215">
        <f t="shared" si="123"/>
        <v>-2.4467047609947556</v>
      </c>
      <c r="AF215">
        <f t="shared" si="124"/>
        <v>86.456900951473401</v>
      </c>
      <c r="AG215">
        <f t="shared" si="125"/>
        <v>49.541535051068088</v>
      </c>
      <c r="AH215">
        <f t="shared" si="126"/>
        <v>4.6899597974268721</v>
      </c>
      <c r="AI215">
        <f t="shared" si="127"/>
        <v>31.677236818917542</v>
      </c>
      <c r="AJ215">
        <v>1362.9201519852299</v>
      </c>
      <c r="AK215">
        <v>1310.50890909091</v>
      </c>
      <c r="AL215">
        <v>3.4519938969490398</v>
      </c>
      <c r="AM215">
        <v>66.437045708557406</v>
      </c>
      <c r="AN215">
        <f t="shared" si="128"/>
        <v>4.6362960139625944</v>
      </c>
      <c r="AO215">
        <v>16.041461307666999</v>
      </c>
      <c r="AP215">
        <v>21.485574825174801</v>
      </c>
      <c r="AQ215">
        <v>-6.3336473980602805E-5</v>
      </c>
      <c r="AR215">
        <v>78.865860045576497</v>
      </c>
      <c r="AS215">
        <v>25</v>
      </c>
      <c r="AT215">
        <v>5</v>
      </c>
      <c r="AU215">
        <f t="shared" si="129"/>
        <v>1</v>
      </c>
      <c r="AV215">
        <f t="shared" si="130"/>
        <v>0</v>
      </c>
      <c r="AW215">
        <f t="shared" si="131"/>
        <v>39650.516924721611</v>
      </c>
      <c r="AX215">
        <f t="shared" si="132"/>
        <v>1999.9517857142901</v>
      </c>
      <c r="AY215">
        <f t="shared" si="133"/>
        <v>1681.1592640714691</v>
      </c>
      <c r="AZ215">
        <f t="shared" si="134"/>
        <v>0.84059989649752331</v>
      </c>
      <c r="BA215">
        <f t="shared" si="135"/>
        <v>0.16075780024022002</v>
      </c>
      <c r="BB215">
        <v>6</v>
      </c>
      <c r="BC215">
        <v>0.5</v>
      </c>
      <c r="BD215" t="s">
        <v>357</v>
      </c>
      <c r="BE215">
        <v>2</v>
      </c>
      <c r="BF215" t="b">
        <v>1</v>
      </c>
      <c r="BG215">
        <v>1657213869.67857</v>
      </c>
      <c r="BH215">
        <v>1257.97357142857</v>
      </c>
      <c r="BI215">
        <v>1324.50071428571</v>
      </c>
      <c r="BJ215">
        <v>21.4980714285714</v>
      </c>
      <c r="BK215">
        <v>15.991317857142899</v>
      </c>
      <c r="BL215">
        <v>1254.2585714285699</v>
      </c>
      <c r="BM215">
        <v>21.2934428571429</v>
      </c>
      <c r="BN215">
        <v>500.01889285714299</v>
      </c>
      <c r="BO215">
        <v>74.580664285714306</v>
      </c>
      <c r="BP215">
        <v>9.9994692857142894E-2</v>
      </c>
      <c r="BQ215">
        <v>25.381039285714301</v>
      </c>
      <c r="BR215">
        <v>25.594542857142901</v>
      </c>
      <c r="BS215">
        <v>999.9</v>
      </c>
      <c r="BT215">
        <v>0</v>
      </c>
      <c r="BU215">
        <v>0</v>
      </c>
      <c r="BV215">
        <v>10000.104642857101</v>
      </c>
      <c r="BW215">
        <v>0</v>
      </c>
      <c r="BX215">
        <v>302.56753571428601</v>
      </c>
      <c r="BY215">
        <v>-66.525803571428597</v>
      </c>
      <c r="BZ215">
        <v>1285.6128571428601</v>
      </c>
      <c r="CA215">
        <v>1346.0278571428601</v>
      </c>
      <c r="CB215">
        <v>5.5067485714285702</v>
      </c>
      <c r="CC215">
        <v>1324.50071428571</v>
      </c>
      <c r="CD215">
        <v>15.991317857142899</v>
      </c>
      <c r="CE215">
        <v>1.6033403571428599</v>
      </c>
      <c r="CF215">
        <v>1.1926435714285699</v>
      </c>
      <c r="CG215">
        <v>13.9909464285714</v>
      </c>
      <c r="CH215">
        <v>9.5099350000000005</v>
      </c>
      <c r="CI215">
        <v>1999.9517857142901</v>
      </c>
      <c r="CJ215">
        <v>0.98000407142857104</v>
      </c>
      <c r="CK215">
        <v>1.9995692857142901E-2</v>
      </c>
      <c r="CL215">
        <v>0</v>
      </c>
      <c r="CM215">
        <v>2.5229357142857101</v>
      </c>
      <c r="CN215">
        <v>0</v>
      </c>
      <c r="CO215">
        <v>12020.0285714286</v>
      </c>
      <c r="CP215">
        <v>16705.039285714302</v>
      </c>
      <c r="CQ215">
        <v>49.883857142857103</v>
      </c>
      <c r="CR215">
        <v>51.436999999999998</v>
      </c>
      <c r="CS215">
        <v>50.917071428571397</v>
      </c>
      <c r="CT215">
        <v>50</v>
      </c>
      <c r="CU215">
        <v>48.832250000000002</v>
      </c>
      <c r="CV215">
        <v>1959.96</v>
      </c>
      <c r="CW215">
        <v>39.992142857142902</v>
      </c>
      <c r="CX215">
        <v>0</v>
      </c>
      <c r="CY215">
        <v>1651530939.2</v>
      </c>
      <c r="CZ215">
        <v>0</v>
      </c>
      <c r="DA215">
        <v>1657211497.5999999</v>
      </c>
      <c r="DB215" t="s">
        <v>358</v>
      </c>
      <c r="DC215">
        <v>1657211493.5999999</v>
      </c>
      <c r="DD215">
        <v>1657211497.5999999</v>
      </c>
      <c r="DE215">
        <v>1</v>
      </c>
      <c r="DF215">
        <v>1.526</v>
      </c>
      <c r="DG215">
        <v>4.4999999999999998E-2</v>
      </c>
      <c r="DH215">
        <v>2.6110000000000002</v>
      </c>
      <c r="DI215">
        <v>0.157</v>
      </c>
      <c r="DJ215">
        <v>420</v>
      </c>
      <c r="DK215">
        <v>20</v>
      </c>
      <c r="DL215">
        <v>0.57999999999999996</v>
      </c>
      <c r="DM215">
        <v>0.22</v>
      </c>
      <c r="DN215">
        <v>-66.266980487804901</v>
      </c>
      <c r="DO215">
        <v>-4.3449658536585503</v>
      </c>
      <c r="DP215">
        <v>0.59946766963394005</v>
      </c>
      <c r="DQ215">
        <v>0</v>
      </c>
      <c r="DR215">
        <v>5.5515353658536597</v>
      </c>
      <c r="DS215">
        <v>-0.852879303135891</v>
      </c>
      <c r="DT215">
        <v>8.4290924231455497E-2</v>
      </c>
      <c r="DU215">
        <v>0</v>
      </c>
      <c r="DV215">
        <v>0</v>
      </c>
      <c r="DW215">
        <v>2</v>
      </c>
      <c r="DX215" t="s">
        <v>359</v>
      </c>
      <c r="DY215">
        <v>2.8190499999999998</v>
      </c>
      <c r="DZ215">
        <v>2.7166600000000001</v>
      </c>
      <c r="EA215">
        <v>0.160805</v>
      </c>
      <c r="EB215">
        <v>0.16572300000000001</v>
      </c>
      <c r="EC215">
        <v>7.8092599999999998E-2</v>
      </c>
      <c r="ED215">
        <v>6.3438499999999995E-2</v>
      </c>
      <c r="EE215">
        <v>23486.3</v>
      </c>
      <c r="EF215">
        <v>20269.2</v>
      </c>
      <c r="EG215">
        <v>25081.200000000001</v>
      </c>
      <c r="EH215">
        <v>23686.400000000001</v>
      </c>
      <c r="EI215">
        <v>39534.800000000003</v>
      </c>
      <c r="EJ215">
        <v>36755.699999999997</v>
      </c>
      <c r="EK215">
        <v>45412.9</v>
      </c>
      <c r="EL215">
        <v>42299.9</v>
      </c>
      <c r="EM215">
        <v>1.7209000000000001</v>
      </c>
      <c r="EN215">
        <v>2.0775700000000001</v>
      </c>
      <c r="EO215">
        <v>-0.24080299999999999</v>
      </c>
      <c r="EP215">
        <v>0</v>
      </c>
      <c r="EQ215">
        <v>29.520600000000002</v>
      </c>
      <c r="ER215">
        <v>999.9</v>
      </c>
      <c r="ES215">
        <v>26.785</v>
      </c>
      <c r="ET215">
        <v>37.555</v>
      </c>
      <c r="EU215">
        <v>23.338000000000001</v>
      </c>
      <c r="EV215">
        <v>53.480400000000003</v>
      </c>
      <c r="EW215">
        <v>31.955100000000002</v>
      </c>
      <c r="EX215">
        <v>2</v>
      </c>
      <c r="EY215">
        <v>0.40415699999999999</v>
      </c>
      <c r="EZ215">
        <v>9.2810500000000005</v>
      </c>
      <c r="FA215">
        <v>20.010200000000001</v>
      </c>
      <c r="FB215">
        <v>5.2357100000000001</v>
      </c>
      <c r="FC215">
        <v>11.997999999999999</v>
      </c>
      <c r="FD215">
        <v>4.9564500000000002</v>
      </c>
      <c r="FE215">
        <v>3.3039999999999998</v>
      </c>
      <c r="FF215">
        <v>9999</v>
      </c>
      <c r="FG215">
        <v>322.7</v>
      </c>
      <c r="FH215">
        <v>9999</v>
      </c>
      <c r="FI215">
        <v>4706.7</v>
      </c>
      <c r="FJ215">
        <v>1.8681300000000001</v>
      </c>
      <c r="FK215">
        <v>1.8638600000000001</v>
      </c>
      <c r="FL215">
        <v>1.87134</v>
      </c>
      <c r="FM215">
        <v>1.8624799999999999</v>
      </c>
      <c r="FN215">
        <v>1.86182</v>
      </c>
      <c r="FO215">
        <v>1.8681300000000001</v>
      </c>
      <c r="FP215">
        <v>1.8583700000000001</v>
      </c>
      <c r="FQ215">
        <v>1.8646199999999999</v>
      </c>
      <c r="FR215">
        <v>5</v>
      </c>
      <c r="FS215">
        <v>0</v>
      </c>
      <c r="FT215">
        <v>0</v>
      </c>
      <c r="FU215">
        <v>0</v>
      </c>
      <c r="FV215" t="s">
        <v>360</v>
      </c>
      <c r="FW215" t="s">
        <v>361</v>
      </c>
      <c r="FX215" t="s">
        <v>362</v>
      </c>
      <c r="FY215" t="s">
        <v>362</v>
      </c>
      <c r="FZ215" t="s">
        <v>362</v>
      </c>
      <c r="GA215" t="s">
        <v>362</v>
      </c>
      <c r="GB215">
        <v>0</v>
      </c>
      <c r="GC215">
        <v>100</v>
      </c>
      <c r="GD215">
        <v>100</v>
      </c>
      <c r="GE215">
        <v>3.77</v>
      </c>
      <c r="GF215">
        <v>0.2041</v>
      </c>
      <c r="GG215">
        <v>2.06512692478187</v>
      </c>
      <c r="GH215">
        <v>1.5675561973404399E-3</v>
      </c>
      <c r="GI215">
        <v>-8.2833039480674595E-7</v>
      </c>
      <c r="GJ215">
        <v>5.0085055433431996E-10</v>
      </c>
      <c r="GK215">
        <v>-8.2657068672907993E-2</v>
      </c>
      <c r="GL215">
        <v>-3.8189079593307799E-2</v>
      </c>
      <c r="GM215">
        <v>3.2721738724615498E-3</v>
      </c>
      <c r="GN215">
        <v>-3.9688209873996E-5</v>
      </c>
      <c r="GO215">
        <v>3</v>
      </c>
      <c r="GP215">
        <v>2235</v>
      </c>
      <c r="GQ215">
        <v>2</v>
      </c>
      <c r="GR215">
        <v>25</v>
      </c>
      <c r="GS215">
        <v>39.700000000000003</v>
      </c>
      <c r="GT215">
        <v>39.700000000000003</v>
      </c>
      <c r="GU215">
        <v>3.3313000000000001</v>
      </c>
      <c r="GV215">
        <v>2.34863</v>
      </c>
      <c r="GW215">
        <v>1.9982899999999999</v>
      </c>
      <c r="GX215">
        <v>2.6867700000000001</v>
      </c>
      <c r="GY215">
        <v>2.0935100000000002</v>
      </c>
      <c r="GZ215">
        <v>2.3938000000000001</v>
      </c>
      <c r="HA215">
        <v>41.664999999999999</v>
      </c>
      <c r="HB215">
        <v>14.4297</v>
      </c>
      <c r="HC215">
        <v>18</v>
      </c>
      <c r="HD215">
        <v>417.72</v>
      </c>
      <c r="HE215">
        <v>656.98800000000006</v>
      </c>
      <c r="HF215">
        <v>18.5318</v>
      </c>
      <c r="HG215">
        <v>32.4161</v>
      </c>
      <c r="HH215">
        <v>30.0017</v>
      </c>
      <c r="HI215">
        <v>31.721</v>
      </c>
      <c r="HJ215">
        <v>31.740100000000002</v>
      </c>
      <c r="HK215">
        <v>66.657499999999999</v>
      </c>
      <c r="HL215">
        <v>33.731499999999997</v>
      </c>
      <c r="HM215">
        <v>0</v>
      </c>
      <c r="HN215">
        <v>14.4945</v>
      </c>
      <c r="HO215">
        <v>1375.94</v>
      </c>
      <c r="HP215">
        <v>16.2745</v>
      </c>
      <c r="HQ215">
        <v>96.061199999999999</v>
      </c>
      <c r="HR215">
        <v>99.410300000000007</v>
      </c>
    </row>
    <row r="216" spans="1:226" x14ac:dyDescent="0.2">
      <c r="A216">
        <v>200</v>
      </c>
      <c r="B216">
        <v>1657213883</v>
      </c>
      <c r="C216">
        <v>2167.4000000953702</v>
      </c>
      <c r="D216" t="s">
        <v>761</v>
      </c>
      <c r="E216" t="s">
        <v>762</v>
      </c>
      <c r="F216">
        <v>5</v>
      </c>
      <c r="G216" t="s">
        <v>600</v>
      </c>
      <c r="H216" t="s">
        <v>356</v>
      </c>
      <c r="I216">
        <v>1657213875.25</v>
      </c>
      <c r="J216">
        <f t="shared" si="102"/>
        <v>4.5438660487605352E-3</v>
      </c>
      <c r="K216">
        <f t="shared" si="103"/>
        <v>4.5438660487605356</v>
      </c>
      <c r="L216">
        <f t="shared" si="104"/>
        <v>32.32270378757638</v>
      </c>
      <c r="M216">
        <f t="shared" si="105"/>
        <v>1276.41928571429</v>
      </c>
      <c r="N216">
        <f t="shared" si="106"/>
        <v>970.40372313190915</v>
      </c>
      <c r="O216">
        <f t="shared" si="107"/>
        <v>72.470877243661405</v>
      </c>
      <c r="P216">
        <f t="shared" si="108"/>
        <v>95.324474918433623</v>
      </c>
      <c r="Q216">
        <f t="shared" si="109"/>
        <v>0.20340894314649954</v>
      </c>
      <c r="R216">
        <f t="shared" si="110"/>
        <v>2.4450530559063739</v>
      </c>
      <c r="S216">
        <f t="shared" si="111"/>
        <v>0.19445376313634613</v>
      </c>
      <c r="T216">
        <f t="shared" si="112"/>
        <v>0.12230533266175267</v>
      </c>
      <c r="U216">
        <f t="shared" si="113"/>
        <v>321.51384361120427</v>
      </c>
      <c r="V216">
        <f t="shared" si="114"/>
        <v>26.215126769073084</v>
      </c>
      <c r="W216">
        <f t="shared" si="115"/>
        <v>25.587460714285701</v>
      </c>
      <c r="X216">
        <f t="shared" si="116"/>
        <v>3.292761222871194</v>
      </c>
      <c r="Y216">
        <f t="shared" si="117"/>
        <v>49.374571312055529</v>
      </c>
      <c r="Z216">
        <f t="shared" si="118"/>
        <v>1.6048840262464861</v>
      </c>
      <c r="AA216">
        <f t="shared" si="119"/>
        <v>3.2504262489761202</v>
      </c>
      <c r="AB216">
        <f t="shared" si="120"/>
        <v>1.6878771966247079</v>
      </c>
      <c r="AC216">
        <f t="shared" si="121"/>
        <v>-200.3844927503396</v>
      </c>
      <c r="AD216">
        <f t="shared" si="122"/>
        <v>-28.714132133741153</v>
      </c>
      <c r="AE216">
        <f t="shared" si="123"/>
        <v>-2.4960772850098598</v>
      </c>
      <c r="AF216">
        <f t="shared" si="124"/>
        <v>89.91914144211367</v>
      </c>
      <c r="AG216">
        <f t="shared" si="125"/>
        <v>49.753255307835303</v>
      </c>
      <c r="AH216">
        <f t="shared" si="126"/>
        <v>4.6120119676856763</v>
      </c>
      <c r="AI216">
        <f t="shared" si="127"/>
        <v>32.32270378757638</v>
      </c>
      <c r="AJ216">
        <v>1381.8544565755301</v>
      </c>
      <c r="AK216">
        <v>1329.0110909090899</v>
      </c>
      <c r="AL216">
        <v>3.3617922205956501</v>
      </c>
      <c r="AM216">
        <v>66.437045708557406</v>
      </c>
      <c r="AN216">
        <f t="shared" si="128"/>
        <v>4.5438660487605356</v>
      </c>
      <c r="AO216">
        <v>16.135725167987999</v>
      </c>
      <c r="AP216">
        <v>21.4715160839161</v>
      </c>
      <c r="AQ216">
        <v>-6.4926991999648802E-5</v>
      </c>
      <c r="AR216">
        <v>78.865860045576497</v>
      </c>
      <c r="AS216">
        <v>25</v>
      </c>
      <c r="AT216">
        <v>5</v>
      </c>
      <c r="AU216">
        <f t="shared" si="129"/>
        <v>1</v>
      </c>
      <c r="AV216">
        <f t="shared" si="130"/>
        <v>0</v>
      </c>
      <c r="AW216">
        <f t="shared" si="131"/>
        <v>39651.958212383441</v>
      </c>
      <c r="AX216">
        <f t="shared" si="132"/>
        <v>1999.99</v>
      </c>
      <c r="AY216">
        <f t="shared" si="133"/>
        <v>1681.191309643111</v>
      </c>
      <c r="AZ216">
        <f t="shared" si="134"/>
        <v>0.84059985782084456</v>
      </c>
      <c r="BA216">
        <f t="shared" si="135"/>
        <v>0.1607577255942301</v>
      </c>
      <c r="BB216">
        <v>6</v>
      </c>
      <c r="BC216">
        <v>0.5</v>
      </c>
      <c r="BD216" t="s">
        <v>357</v>
      </c>
      <c r="BE216">
        <v>2</v>
      </c>
      <c r="BF216" t="b">
        <v>1</v>
      </c>
      <c r="BG216">
        <v>1657213875.25</v>
      </c>
      <c r="BH216">
        <v>1276.41928571429</v>
      </c>
      <c r="BI216">
        <v>1343.18642857143</v>
      </c>
      <c r="BJ216">
        <v>21.489810714285699</v>
      </c>
      <c r="BK216">
        <v>16.074410714285701</v>
      </c>
      <c r="BL216">
        <v>1272.67035714286</v>
      </c>
      <c r="BM216">
        <v>21.285557142857101</v>
      </c>
      <c r="BN216">
        <v>500.00746428571398</v>
      </c>
      <c r="BO216">
        <v>74.581164285714294</v>
      </c>
      <c r="BP216">
        <v>9.99972928571429E-2</v>
      </c>
      <c r="BQ216">
        <v>25.369628571428599</v>
      </c>
      <c r="BR216">
        <v>25.587460714285701</v>
      </c>
      <c r="BS216">
        <v>999.9</v>
      </c>
      <c r="BT216">
        <v>0</v>
      </c>
      <c r="BU216">
        <v>0</v>
      </c>
      <c r="BV216">
        <v>10000.014999999999</v>
      </c>
      <c r="BW216">
        <v>0</v>
      </c>
      <c r="BX216">
        <v>245.660928571429</v>
      </c>
      <c r="BY216">
        <v>-66.765303571428603</v>
      </c>
      <c r="BZ216">
        <v>1304.4535714285701</v>
      </c>
      <c r="CA216">
        <v>1365.1317857142899</v>
      </c>
      <c r="CB216">
        <v>5.4154021428571397</v>
      </c>
      <c r="CC216">
        <v>1343.18642857143</v>
      </c>
      <c r="CD216">
        <v>16.074410714285701</v>
      </c>
      <c r="CE216">
        <v>1.6027357142857099</v>
      </c>
      <c r="CF216">
        <v>1.19884821428571</v>
      </c>
      <c r="CG216">
        <v>13.9851285714286</v>
      </c>
      <c r="CH216">
        <v>9.5871492857142808</v>
      </c>
      <c r="CI216">
        <v>1999.99</v>
      </c>
      <c r="CJ216">
        <v>0.98000592857142799</v>
      </c>
      <c r="CK216">
        <v>1.9993907142857099E-2</v>
      </c>
      <c r="CL216">
        <v>0</v>
      </c>
      <c r="CM216">
        <v>2.5105499999999998</v>
      </c>
      <c r="CN216">
        <v>0</v>
      </c>
      <c r="CO216">
        <v>10828.0571428571</v>
      </c>
      <c r="CP216">
        <v>16705.364285714299</v>
      </c>
      <c r="CQ216">
        <v>49.905999999999999</v>
      </c>
      <c r="CR216">
        <v>51.436999999999998</v>
      </c>
      <c r="CS216">
        <v>50.934785714285702</v>
      </c>
      <c r="CT216">
        <v>50</v>
      </c>
      <c r="CU216">
        <v>48.854750000000003</v>
      </c>
      <c r="CV216">
        <v>1960.0014285714301</v>
      </c>
      <c r="CW216">
        <v>39.9903571428571</v>
      </c>
      <c r="CX216">
        <v>0</v>
      </c>
      <c r="CY216">
        <v>1651530944.5999999</v>
      </c>
      <c r="CZ216">
        <v>0</v>
      </c>
      <c r="DA216">
        <v>1657211497.5999999</v>
      </c>
      <c r="DB216" t="s">
        <v>358</v>
      </c>
      <c r="DC216">
        <v>1657211493.5999999</v>
      </c>
      <c r="DD216">
        <v>1657211497.5999999</v>
      </c>
      <c r="DE216">
        <v>1</v>
      </c>
      <c r="DF216">
        <v>1.526</v>
      </c>
      <c r="DG216">
        <v>4.4999999999999998E-2</v>
      </c>
      <c r="DH216">
        <v>2.6110000000000002</v>
      </c>
      <c r="DI216">
        <v>0.157</v>
      </c>
      <c r="DJ216">
        <v>420</v>
      </c>
      <c r="DK216">
        <v>20</v>
      </c>
      <c r="DL216">
        <v>0.57999999999999996</v>
      </c>
      <c r="DM216">
        <v>0.22</v>
      </c>
      <c r="DN216">
        <v>-66.677282926829307</v>
      </c>
      <c r="DO216">
        <v>-3.1210724738676201</v>
      </c>
      <c r="DP216">
        <v>0.49227484188449999</v>
      </c>
      <c r="DQ216">
        <v>0</v>
      </c>
      <c r="DR216">
        <v>5.4594490243902403</v>
      </c>
      <c r="DS216">
        <v>-0.97517623693378597</v>
      </c>
      <c r="DT216">
        <v>9.6416498355549898E-2</v>
      </c>
      <c r="DU216">
        <v>0</v>
      </c>
      <c r="DV216">
        <v>0</v>
      </c>
      <c r="DW216">
        <v>2</v>
      </c>
      <c r="DX216" t="s">
        <v>359</v>
      </c>
      <c r="DY216">
        <v>2.8186399999999998</v>
      </c>
      <c r="DZ216">
        <v>2.7163400000000002</v>
      </c>
      <c r="EA216">
        <v>0.16220499999999999</v>
      </c>
      <c r="EB216">
        <v>0.16714100000000001</v>
      </c>
      <c r="EC216">
        <v>7.8049300000000002E-2</v>
      </c>
      <c r="ED216">
        <v>6.3666299999999995E-2</v>
      </c>
      <c r="EE216">
        <v>23445.3</v>
      </c>
      <c r="EF216">
        <v>20233.5</v>
      </c>
      <c r="EG216">
        <v>25079.4</v>
      </c>
      <c r="EH216">
        <v>23685.1</v>
      </c>
      <c r="EI216">
        <v>39534.6</v>
      </c>
      <c r="EJ216">
        <v>36744.800000000003</v>
      </c>
      <c r="EK216">
        <v>45410.5</v>
      </c>
      <c r="EL216">
        <v>42297.7</v>
      </c>
      <c r="EM216">
        <v>1.7203999999999999</v>
      </c>
      <c r="EN216">
        <v>2.0775700000000001</v>
      </c>
      <c r="EO216">
        <v>-0.23922299999999999</v>
      </c>
      <c r="EP216">
        <v>0</v>
      </c>
      <c r="EQ216">
        <v>29.477599999999999</v>
      </c>
      <c r="ER216">
        <v>999.9</v>
      </c>
      <c r="ES216">
        <v>26.785</v>
      </c>
      <c r="ET216">
        <v>37.555</v>
      </c>
      <c r="EU216">
        <v>23.3398</v>
      </c>
      <c r="EV216">
        <v>53.3904</v>
      </c>
      <c r="EW216">
        <v>31.923100000000002</v>
      </c>
      <c r="EX216">
        <v>2</v>
      </c>
      <c r="EY216">
        <v>0.40606199999999998</v>
      </c>
      <c r="EZ216">
        <v>9.2810500000000005</v>
      </c>
      <c r="FA216">
        <v>20.010100000000001</v>
      </c>
      <c r="FB216">
        <v>5.2360100000000003</v>
      </c>
      <c r="FC216">
        <v>11.997999999999999</v>
      </c>
      <c r="FD216">
        <v>4.9561000000000002</v>
      </c>
      <c r="FE216">
        <v>3.3039499999999999</v>
      </c>
      <c r="FF216">
        <v>9999</v>
      </c>
      <c r="FG216">
        <v>322.7</v>
      </c>
      <c r="FH216">
        <v>9999</v>
      </c>
      <c r="FI216">
        <v>4706.8999999999996</v>
      </c>
      <c r="FJ216">
        <v>1.8681300000000001</v>
      </c>
      <c r="FK216">
        <v>1.8638600000000001</v>
      </c>
      <c r="FL216">
        <v>1.87134</v>
      </c>
      <c r="FM216">
        <v>1.86249</v>
      </c>
      <c r="FN216">
        <v>1.8617900000000001</v>
      </c>
      <c r="FO216">
        <v>1.8681300000000001</v>
      </c>
      <c r="FP216">
        <v>1.8583700000000001</v>
      </c>
      <c r="FQ216">
        <v>1.8646199999999999</v>
      </c>
      <c r="FR216">
        <v>5</v>
      </c>
      <c r="FS216">
        <v>0</v>
      </c>
      <c r="FT216">
        <v>0</v>
      </c>
      <c r="FU216">
        <v>0</v>
      </c>
      <c r="FV216" t="s">
        <v>360</v>
      </c>
      <c r="FW216" t="s">
        <v>361</v>
      </c>
      <c r="FX216" t="s">
        <v>362</v>
      </c>
      <c r="FY216" t="s">
        <v>362</v>
      </c>
      <c r="FZ216" t="s">
        <v>362</v>
      </c>
      <c r="GA216" t="s">
        <v>362</v>
      </c>
      <c r="GB216">
        <v>0</v>
      </c>
      <c r="GC216">
        <v>100</v>
      </c>
      <c r="GD216">
        <v>100</v>
      </c>
      <c r="GE216">
        <v>3.8</v>
      </c>
      <c r="GF216">
        <v>0.20330000000000001</v>
      </c>
      <c r="GG216">
        <v>2.06512692478187</v>
      </c>
      <c r="GH216">
        <v>1.5675561973404399E-3</v>
      </c>
      <c r="GI216">
        <v>-8.2833039480674595E-7</v>
      </c>
      <c r="GJ216">
        <v>5.0085055433431996E-10</v>
      </c>
      <c r="GK216">
        <v>-8.2657068672907993E-2</v>
      </c>
      <c r="GL216">
        <v>-3.8189079593307799E-2</v>
      </c>
      <c r="GM216">
        <v>3.2721738724615498E-3</v>
      </c>
      <c r="GN216">
        <v>-3.9688209873996E-5</v>
      </c>
      <c r="GO216">
        <v>3</v>
      </c>
      <c r="GP216">
        <v>2235</v>
      </c>
      <c r="GQ216">
        <v>2</v>
      </c>
      <c r="GR216">
        <v>25</v>
      </c>
      <c r="GS216">
        <v>39.799999999999997</v>
      </c>
      <c r="GT216">
        <v>39.799999999999997</v>
      </c>
      <c r="GU216">
        <v>3.3642599999999998</v>
      </c>
      <c r="GV216">
        <v>2.34863</v>
      </c>
      <c r="GW216">
        <v>1.9982899999999999</v>
      </c>
      <c r="GX216">
        <v>2.6867700000000001</v>
      </c>
      <c r="GY216">
        <v>2.0935100000000002</v>
      </c>
      <c r="GZ216">
        <v>2.3986800000000001</v>
      </c>
      <c r="HA216">
        <v>41.664999999999999</v>
      </c>
      <c r="HB216">
        <v>14.4297</v>
      </c>
      <c r="HC216">
        <v>18</v>
      </c>
      <c r="HD216">
        <v>417.56299999999999</v>
      </c>
      <c r="HE216">
        <v>657.22699999999998</v>
      </c>
      <c r="HF216">
        <v>18.539200000000001</v>
      </c>
      <c r="HG216">
        <v>32.439399999999999</v>
      </c>
      <c r="HH216">
        <v>30.0017</v>
      </c>
      <c r="HI216">
        <v>31.741099999999999</v>
      </c>
      <c r="HJ216">
        <v>31.761700000000001</v>
      </c>
      <c r="HK216">
        <v>67.372600000000006</v>
      </c>
      <c r="HL216">
        <v>33.3996</v>
      </c>
      <c r="HM216">
        <v>0</v>
      </c>
      <c r="HN216">
        <v>14.4945</v>
      </c>
      <c r="HO216">
        <v>1389.37</v>
      </c>
      <c r="HP216">
        <v>16.3764</v>
      </c>
      <c r="HQ216">
        <v>96.055499999999995</v>
      </c>
      <c r="HR216">
        <v>99.404799999999994</v>
      </c>
    </row>
    <row r="217" spans="1:226" x14ac:dyDescent="0.2">
      <c r="A217">
        <v>201</v>
      </c>
      <c r="B217">
        <v>1657213888</v>
      </c>
      <c r="C217">
        <v>2172.4000000953702</v>
      </c>
      <c r="D217" t="s">
        <v>763</v>
      </c>
      <c r="E217" t="s">
        <v>764</v>
      </c>
      <c r="F217">
        <v>5</v>
      </c>
      <c r="G217" t="s">
        <v>600</v>
      </c>
      <c r="H217" t="s">
        <v>356</v>
      </c>
      <c r="I217">
        <v>1657213880.5185201</v>
      </c>
      <c r="J217">
        <f t="shared" si="102"/>
        <v>4.4700278369219438E-3</v>
      </c>
      <c r="K217">
        <f t="shared" si="103"/>
        <v>4.4700278369219442</v>
      </c>
      <c r="L217">
        <f t="shared" si="104"/>
        <v>32.39566356779121</v>
      </c>
      <c r="M217">
        <f t="shared" si="105"/>
        <v>1293.9585185185199</v>
      </c>
      <c r="N217">
        <f t="shared" si="106"/>
        <v>982.62420179617675</v>
      </c>
      <c r="O217">
        <f t="shared" si="107"/>
        <v>73.383741386992284</v>
      </c>
      <c r="P217">
        <f t="shared" si="108"/>
        <v>96.634620961793814</v>
      </c>
      <c r="Q217">
        <f t="shared" si="109"/>
        <v>0.20011329075299367</v>
      </c>
      <c r="R217">
        <f t="shared" si="110"/>
        <v>2.4449978873444782</v>
      </c>
      <c r="S217">
        <f t="shared" si="111"/>
        <v>0.19143910775142958</v>
      </c>
      <c r="T217">
        <f t="shared" si="112"/>
        <v>0.12039744936839544</v>
      </c>
      <c r="U217">
        <f t="shared" si="113"/>
        <v>321.51577223642187</v>
      </c>
      <c r="V217">
        <f t="shared" si="114"/>
        <v>26.214982222201083</v>
      </c>
      <c r="W217">
        <f t="shared" si="115"/>
        <v>25.5761222222222</v>
      </c>
      <c r="X217">
        <f t="shared" si="116"/>
        <v>3.2905457989344944</v>
      </c>
      <c r="Y217">
        <f t="shared" si="117"/>
        <v>49.411793080733936</v>
      </c>
      <c r="Z217">
        <f t="shared" si="118"/>
        <v>1.6039064927013844</v>
      </c>
      <c r="AA217">
        <f t="shared" si="119"/>
        <v>3.2459993712042818</v>
      </c>
      <c r="AB217">
        <f t="shared" si="120"/>
        <v>1.68663930623311</v>
      </c>
      <c r="AC217">
        <f t="shared" si="121"/>
        <v>-197.12822760825773</v>
      </c>
      <c r="AD217">
        <f t="shared" si="122"/>
        <v>-30.240250978672048</v>
      </c>
      <c r="AE217">
        <f t="shared" si="123"/>
        <v>-2.6283473266313302</v>
      </c>
      <c r="AF217">
        <f t="shared" si="124"/>
        <v>91.518946322860742</v>
      </c>
      <c r="AG217">
        <f t="shared" si="125"/>
        <v>50.090412455793178</v>
      </c>
      <c r="AH217">
        <f t="shared" si="126"/>
        <v>4.5320719091055333</v>
      </c>
      <c r="AI217">
        <f t="shared" si="127"/>
        <v>32.39566356779121</v>
      </c>
      <c r="AJ217">
        <v>1399.20963685943</v>
      </c>
      <c r="AK217">
        <v>1346.0779393939399</v>
      </c>
      <c r="AL217">
        <v>3.4107532999008301</v>
      </c>
      <c r="AM217">
        <v>66.437045708557406</v>
      </c>
      <c r="AN217">
        <f t="shared" si="128"/>
        <v>4.4700278369219442</v>
      </c>
      <c r="AO217">
        <v>16.207814193610702</v>
      </c>
      <c r="AP217">
        <v>21.457083916083899</v>
      </c>
      <c r="AQ217">
        <v>-9.6545614974119105E-5</v>
      </c>
      <c r="AR217">
        <v>78.865860045576497</v>
      </c>
      <c r="AS217">
        <v>25</v>
      </c>
      <c r="AT217">
        <v>5</v>
      </c>
      <c r="AU217">
        <f t="shared" si="129"/>
        <v>1</v>
      </c>
      <c r="AV217">
        <f t="shared" si="130"/>
        <v>0</v>
      </c>
      <c r="AW217">
        <f t="shared" si="131"/>
        <v>39653.642467875856</v>
      </c>
      <c r="AX217">
        <f t="shared" si="132"/>
        <v>2000.0022222222201</v>
      </c>
      <c r="AY217">
        <f t="shared" si="133"/>
        <v>1681.2015648893362</v>
      </c>
      <c r="AZ217">
        <f t="shared" si="134"/>
        <v>0.84059984844483737</v>
      </c>
      <c r="BA217">
        <f t="shared" si="135"/>
        <v>0.1607577074985361</v>
      </c>
      <c r="BB217">
        <v>6</v>
      </c>
      <c r="BC217">
        <v>0.5</v>
      </c>
      <c r="BD217" t="s">
        <v>357</v>
      </c>
      <c r="BE217">
        <v>2</v>
      </c>
      <c r="BF217" t="b">
        <v>1</v>
      </c>
      <c r="BG217">
        <v>1657213880.5185201</v>
      </c>
      <c r="BH217">
        <v>1293.9585185185199</v>
      </c>
      <c r="BI217">
        <v>1361.1025925925901</v>
      </c>
      <c r="BJ217">
        <v>21.476655555555599</v>
      </c>
      <c r="BK217">
        <v>16.1550962962963</v>
      </c>
      <c r="BL217">
        <v>1290.17592592593</v>
      </c>
      <c r="BM217">
        <v>21.273</v>
      </c>
      <c r="BN217">
        <v>500.01188888888902</v>
      </c>
      <c r="BO217">
        <v>74.581396296296305</v>
      </c>
      <c r="BP217">
        <v>9.9993855555555594E-2</v>
      </c>
      <c r="BQ217">
        <v>25.346707407407401</v>
      </c>
      <c r="BR217">
        <v>25.5761222222222</v>
      </c>
      <c r="BS217">
        <v>999.9</v>
      </c>
      <c r="BT217">
        <v>0</v>
      </c>
      <c r="BU217">
        <v>0</v>
      </c>
      <c r="BV217">
        <v>9999.6244444444492</v>
      </c>
      <c r="BW217">
        <v>0</v>
      </c>
      <c r="BX217">
        <v>224.16866666666701</v>
      </c>
      <c r="BY217">
        <v>-67.142318518518493</v>
      </c>
      <c r="BZ217">
        <v>1322.3592592592599</v>
      </c>
      <c r="CA217">
        <v>1383.45333333333</v>
      </c>
      <c r="CB217">
        <v>5.32155925925926</v>
      </c>
      <c r="CC217">
        <v>1361.1025925925901</v>
      </c>
      <c r="CD217">
        <v>16.1550962962963</v>
      </c>
      <c r="CE217">
        <v>1.6017600000000001</v>
      </c>
      <c r="CF217">
        <v>1.2048700000000001</v>
      </c>
      <c r="CG217">
        <v>13.975740740740701</v>
      </c>
      <c r="CH217">
        <v>9.6617370370370406</v>
      </c>
      <c r="CI217">
        <v>2000.0022222222201</v>
      </c>
      <c r="CJ217">
        <v>0.98000662962962903</v>
      </c>
      <c r="CK217">
        <v>1.9993296296296301E-2</v>
      </c>
      <c r="CL217">
        <v>0</v>
      </c>
      <c r="CM217">
        <v>2.4625481481481502</v>
      </c>
      <c r="CN217">
        <v>0</v>
      </c>
      <c r="CO217">
        <v>10486.0407407407</v>
      </c>
      <c r="CP217">
        <v>16705.4703703704</v>
      </c>
      <c r="CQ217">
        <v>49.925518518518501</v>
      </c>
      <c r="CR217">
        <v>51.436999999999998</v>
      </c>
      <c r="CS217">
        <v>50.936999999999998</v>
      </c>
      <c r="CT217">
        <v>50</v>
      </c>
      <c r="CU217">
        <v>48.872666666666703</v>
      </c>
      <c r="CV217">
        <v>1960.0151851851899</v>
      </c>
      <c r="CW217">
        <v>39.99</v>
      </c>
      <c r="CX217">
        <v>0</v>
      </c>
      <c r="CY217">
        <v>1651530950</v>
      </c>
      <c r="CZ217">
        <v>0</v>
      </c>
      <c r="DA217">
        <v>1657211497.5999999</v>
      </c>
      <c r="DB217" t="s">
        <v>358</v>
      </c>
      <c r="DC217">
        <v>1657211493.5999999</v>
      </c>
      <c r="DD217">
        <v>1657211497.5999999</v>
      </c>
      <c r="DE217">
        <v>1</v>
      </c>
      <c r="DF217">
        <v>1.526</v>
      </c>
      <c r="DG217">
        <v>4.4999999999999998E-2</v>
      </c>
      <c r="DH217">
        <v>2.6110000000000002</v>
      </c>
      <c r="DI217">
        <v>0.157</v>
      </c>
      <c r="DJ217">
        <v>420</v>
      </c>
      <c r="DK217">
        <v>20</v>
      </c>
      <c r="DL217">
        <v>0.57999999999999996</v>
      </c>
      <c r="DM217">
        <v>0.22</v>
      </c>
      <c r="DN217">
        <v>-66.8479414634146</v>
      </c>
      <c r="DO217">
        <v>-5.0263505226479497</v>
      </c>
      <c r="DP217">
        <v>0.58012743762947605</v>
      </c>
      <c r="DQ217">
        <v>0</v>
      </c>
      <c r="DR217">
        <v>5.3916280487804897</v>
      </c>
      <c r="DS217">
        <v>-1.05316641114983</v>
      </c>
      <c r="DT217">
        <v>0.104095625671772</v>
      </c>
      <c r="DU217">
        <v>0</v>
      </c>
      <c r="DV217">
        <v>0</v>
      </c>
      <c r="DW217">
        <v>2</v>
      </c>
      <c r="DX217" t="s">
        <v>359</v>
      </c>
      <c r="DY217">
        <v>2.8186100000000001</v>
      </c>
      <c r="DZ217">
        <v>2.7164799999999998</v>
      </c>
      <c r="EA217">
        <v>0.16348699999999999</v>
      </c>
      <c r="EB217">
        <v>0.16835600000000001</v>
      </c>
      <c r="EC217">
        <v>7.8016600000000005E-2</v>
      </c>
      <c r="ED217">
        <v>6.3932199999999995E-2</v>
      </c>
      <c r="EE217">
        <v>23408.3</v>
      </c>
      <c r="EF217">
        <v>20203</v>
      </c>
      <c r="EG217">
        <v>25078.3</v>
      </c>
      <c r="EH217">
        <v>23684.1</v>
      </c>
      <c r="EI217">
        <v>39534.300000000003</v>
      </c>
      <c r="EJ217">
        <v>36733</v>
      </c>
      <c r="EK217">
        <v>45408.5</v>
      </c>
      <c r="EL217">
        <v>42296.1</v>
      </c>
      <c r="EM217">
        <v>1.7203999999999999</v>
      </c>
      <c r="EN217">
        <v>2.0775999999999999</v>
      </c>
      <c r="EO217">
        <v>-0.23677599999999999</v>
      </c>
      <c r="EP217">
        <v>0</v>
      </c>
      <c r="EQ217">
        <v>29.4208</v>
      </c>
      <c r="ER217">
        <v>999.9</v>
      </c>
      <c r="ES217">
        <v>26.785</v>
      </c>
      <c r="ET217">
        <v>37.564999999999998</v>
      </c>
      <c r="EU217">
        <v>23.35</v>
      </c>
      <c r="EV217">
        <v>53.370399999999997</v>
      </c>
      <c r="EW217">
        <v>31.967099999999999</v>
      </c>
      <c r="EX217">
        <v>2</v>
      </c>
      <c r="EY217">
        <v>0.407607</v>
      </c>
      <c r="EZ217">
        <v>9.2810500000000005</v>
      </c>
      <c r="FA217">
        <v>20.010000000000002</v>
      </c>
      <c r="FB217">
        <v>5.2351099999999997</v>
      </c>
      <c r="FC217">
        <v>11.997999999999999</v>
      </c>
      <c r="FD217">
        <v>4.9562999999999997</v>
      </c>
      <c r="FE217">
        <v>3.3039999999999998</v>
      </c>
      <c r="FF217">
        <v>9999</v>
      </c>
      <c r="FG217">
        <v>322.7</v>
      </c>
      <c r="FH217">
        <v>9999</v>
      </c>
      <c r="FI217">
        <v>4706.8999999999996</v>
      </c>
      <c r="FJ217">
        <v>1.8681300000000001</v>
      </c>
      <c r="FK217">
        <v>1.8638600000000001</v>
      </c>
      <c r="FL217">
        <v>1.87134</v>
      </c>
      <c r="FM217">
        <v>1.8624700000000001</v>
      </c>
      <c r="FN217">
        <v>1.8617699999999999</v>
      </c>
      <c r="FO217">
        <v>1.8681300000000001</v>
      </c>
      <c r="FP217">
        <v>1.85836</v>
      </c>
      <c r="FQ217">
        <v>1.8646199999999999</v>
      </c>
      <c r="FR217">
        <v>5</v>
      </c>
      <c r="FS217">
        <v>0</v>
      </c>
      <c r="FT217">
        <v>0</v>
      </c>
      <c r="FU217">
        <v>0</v>
      </c>
      <c r="FV217" t="s">
        <v>360</v>
      </c>
      <c r="FW217" t="s">
        <v>361</v>
      </c>
      <c r="FX217" t="s">
        <v>362</v>
      </c>
      <c r="FY217" t="s">
        <v>362</v>
      </c>
      <c r="FZ217" t="s">
        <v>362</v>
      </c>
      <c r="GA217" t="s">
        <v>362</v>
      </c>
      <c r="GB217">
        <v>0</v>
      </c>
      <c r="GC217">
        <v>100</v>
      </c>
      <c r="GD217">
        <v>100</v>
      </c>
      <c r="GE217">
        <v>3.83</v>
      </c>
      <c r="GF217">
        <v>0.20280000000000001</v>
      </c>
      <c r="GG217">
        <v>2.06512692478187</v>
      </c>
      <c r="GH217">
        <v>1.5675561973404399E-3</v>
      </c>
      <c r="GI217">
        <v>-8.2833039480674595E-7</v>
      </c>
      <c r="GJ217">
        <v>5.0085055433431996E-10</v>
      </c>
      <c r="GK217">
        <v>-8.2657068672907993E-2</v>
      </c>
      <c r="GL217">
        <v>-3.8189079593307799E-2</v>
      </c>
      <c r="GM217">
        <v>3.2721738724615498E-3</v>
      </c>
      <c r="GN217">
        <v>-3.9688209873996E-5</v>
      </c>
      <c r="GO217">
        <v>3</v>
      </c>
      <c r="GP217">
        <v>2235</v>
      </c>
      <c r="GQ217">
        <v>2</v>
      </c>
      <c r="GR217">
        <v>25</v>
      </c>
      <c r="GS217">
        <v>39.9</v>
      </c>
      <c r="GT217">
        <v>39.799999999999997</v>
      </c>
      <c r="GU217">
        <v>3.3935499999999998</v>
      </c>
      <c r="GV217">
        <v>2.3535200000000001</v>
      </c>
      <c r="GW217">
        <v>1.9982899999999999</v>
      </c>
      <c r="GX217">
        <v>2.6867700000000001</v>
      </c>
      <c r="GY217">
        <v>2.0935100000000002</v>
      </c>
      <c r="GZ217">
        <v>2.4108900000000002</v>
      </c>
      <c r="HA217">
        <v>41.664999999999999</v>
      </c>
      <c r="HB217">
        <v>14.420999999999999</v>
      </c>
      <c r="HC217">
        <v>18</v>
      </c>
      <c r="HD217">
        <v>417.67899999999997</v>
      </c>
      <c r="HE217">
        <v>657.44799999999998</v>
      </c>
      <c r="HF217">
        <v>18.541</v>
      </c>
      <c r="HG217">
        <v>32.458100000000002</v>
      </c>
      <c r="HH217">
        <v>30.0016</v>
      </c>
      <c r="HI217">
        <v>31.7591</v>
      </c>
      <c r="HJ217">
        <v>31.779800000000002</v>
      </c>
      <c r="HK217">
        <v>68.013999999999996</v>
      </c>
      <c r="HL217">
        <v>32.758099999999999</v>
      </c>
      <c r="HM217">
        <v>0</v>
      </c>
      <c r="HN217">
        <v>14.492800000000001</v>
      </c>
      <c r="HO217">
        <v>1409.5</v>
      </c>
      <c r="HP217">
        <v>16.468299999999999</v>
      </c>
      <c r="HQ217">
        <v>96.051299999999998</v>
      </c>
      <c r="HR217">
        <v>99.400999999999996</v>
      </c>
    </row>
    <row r="218" spans="1:226" x14ac:dyDescent="0.2">
      <c r="A218">
        <v>202</v>
      </c>
      <c r="B218">
        <v>1657213893</v>
      </c>
      <c r="C218">
        <v>2177.4000000953702</v>
      </c>
      <c r="D218" t="s">
        <v>765</v>
      </c>
      <c r="E218" t="s">
        <v>766</v>
      </c>
      <c r="F218">
        <v>5</v>
      </c>
      <c r="G218" t="s">
        <v>600</v>
      </c>
      <c r="H218" t="s">
        <v>356</v>
      </c>
      <c r="I218">
        <v>1657213885.2321401</v>
      </c>
      <c r="J218">
        <f t="shared" si="102"/>
        <v>4.3787939914588783E-3</v>
      </c>
      <c r="K218">
        <f t="shared" si="103"/>
        <v>4.3787939914588785</v>
      </c>
      <c r="L218">
        <f t="shared" si="104"/>
        <v>32.682829479811716</v>
      </c>
      <c r="M218">
        <f t="shared" si="105"/>
        <v>1309.6017857142899</v>
      </c>
      <c r="N218">
        <f t="shared" si="106"/>
        <v>990.13988704740314</v>
      </c>
      <c r="O218">
        <f t="shared" si="107"/>
        <v>73.945700251173974</v>
      </c>
      <c r="P218">
        <f t="shared" si="108"/>
        <v>97.803777387058076</v>
      </c>
      <c r="Q218">
        <f t="shared" si="109"/>
        <v>0.19609518769771705</v>
      </c>
      <c r="R218">
        <f t="shared" si="110"/>
        <v>2.4442063861620462</v>
      </c>
      <c r="S218">
        <f t="shared" si="111"/>
        <v>0.18775547052623814</v>
      </c>
      <c r="T218">
        <f t="shared" si="112"/>
        <v>0.11806690295934039</v>
      </c>
      <c r="U218">
        <f t="shared" si="113"/>
        <v>321.51456227878322</v>
      </c>
      <c r="V218">
        <f t="shared" si="114"/>
        <v>26.21740144197063</v>
      </c>
      <c r="W218">
        <f t="shared" si="115"/>
        <v>25.561353571428601</v>
      </c>
      <c r="X218">
        <f t="shared" si="116"/>
        <v>3.2876621102227945</v>
      </c>
      <c r="Y218">
        <f t="shared" si="117"/>
        <v>49.459237051220157</v>
      </c>
      <c r="Z218">
        <f t="shared" si="118"/>
        <v>1.6029715006873984</v>
      </c>
      <c r="AA218">
        <f t="shared" si="119"/>
        <v>3.2409952038430263</v>
      </c>
      <c r="AB218">
        <f t="shared" si="120"/>
        <v>1.6846906095353962</v>
      </c>
      <c r="AC218">
        <f t="shared" si="121"/>
        <v>-193.10481502333653</v>
      </c>
      <c r="AD218">
        <f t="shared" si="122"/>
        <v>-31.702944515157629</v>
      </c>
      <c r="AE218">
        <f t="shared" si="123"/>
        <v>-2.7558065076646767</v>
      </c>
      <c r="AF218">
        <f t="shared" si="124"/>
        <v>93.950996232624405</v>
      </c>
      <c r="AG218">
        <f t="shared" si="125"/>
        <v>50.316580353141873</v>
      </c>
      <c r="AH218">
        <f t="shared" si="126"/>
        <v>4.4548543776816132</v>
      </c>
      <c r="AI218">
        <f t="shared" si="127"/>
        <v>32.682829479811716</v>
      </c>
      <c r="AJ218">
        <v>1416.20358819441</v>
      </c>
      <c r="AK218">
        <v>1362.91218181818</v>
      </c>
      <c r="AL218">
        <v>3.3621171011422799</v>
      </c>
      <c r="AM218">
        <v>66.437045708557406</v>
      </c>
      <c r="AN218">
        <f t="shared" si="128"/>
        <v>4.3787939914588785</v>
      </c>
      <c r="AO218">
        <v>16.301524752110101</v>
      </c>
      <c r="AP218">
        <v>21.4434342657343</v>
      </c>
      <c r="AQ218">
        <v>-4.8433907369222397E-5</v>
      </c>
      <c r="AR218">
        <v>78.865860045576497</v>
      </c>
      <c r="AS218">
        <v>25</v>
      </c>
      <c r="AT218">
        <v>5</v>
      </c>
      <c r="AU218">
        <f t="shared" si="129"/>
        <v>1</v>
      </c>
      <c r="AV218">
        <f t="shared" si="130"/>
        <v>0</v>
      </c>
      <c r="AW218">
        <f t="shared" si="131"/>
        <v>39637.490140001682</v>
      </c>
      <c r="AX218">
        <f t="shared" si="132"/>
        <v>1999.99464285714</v>
      </c>
      <c r="AY218">
        <f t="shared" si="133"/>
        <v>1681.1951980719064</v>
      </c>
      <c r="AZ218">
        <f t="shared" si="134"/>
        <v>0.84059985064269716</v>
      </c>
      <c r="BA218">
        <f t="shared" si="135"/>
        <v>0.16075771174040543</v>
      </c>
      <c r="BB218">
        <v>6</v>
      </c>
      <c r="BC218">
        <v>0.5</v>
      </c>
      <c r="BD218" t="s">
        <v>357</v>
      </c>
      <c r="BE218">
        <v>2</v>
      </c>
      <c r="BF218" t="b">
        <v>1</v>
      </c>
      <c r="BG218">
        <v>1657213885.2321401</v>
      </c>
      <c r="BH218">
        <v>1309.6017857142899</v>
      </c>
      <c r="BI218">
        <v>1376.98</v>
      </c>
      <c r="BJ218">
        <v>21.4639392857143</v>
      </c>
      <c r="BK218">
        <v>16.233057142857099</v>
      </c>
      <c r="BL218">
        <v>1305.7874999999999</v>
      </c>
      <c r="BM218">
        <v>21.260860714285698</v>
      </c>
      <c r="BN218">
        <v>500.01917857142899</v>
      </c>
      <c r="BO218">
        <v>74.582064285714296</v>
      </c>
      <c r="BP218">
        <v>0.10000965000000001</v>
      </c>
      <c r="BQ218">
        <v>25.320764285714301</v>
      </c>
      <c r="BR218">
        <v>25.561353571428601</v>
      </c>
      <c r="BS218">
        <v>999.9</v>
      </c>
      <c r="BT218">
        <v>0</v>
      </c>
      <c r="BU218">
        <v>0</v>
      </c>
      <c r="BV218">
        <v>9994.3785714285696</v>
      </c>
      <c r="BW218">
        <v>0</v>
      </c>
      <c r="BX218">
        <v>220.905714285714</v>
      </c>
      <c r="BY218">
        <v>-67.3773678571429</v>
      </c>
      <c r="BZ218">
        <v>1338.32785714286</v>
      </c>
      <c r="CA218">
        <v>1399.7025000000001</v>
      </c>
      <c r="CB218">
        <v>5.23088535714286</v>
      </c>
      <c r="CC218">
        <v>1376.98</v>
      </c>
      <c r="CD218">
        <v>16.233057142857099</v>
      </c>
      <c r="CE218">
        <v>1.6008253571428599</v>
      </c>
      <c r="CF218">
        <v>1.2106950000000001</v>
      </c>
      <c r="CG218">
        <v>13.966749999999999</v>
      </c>
      <c r="CH218">
        <v>9.7335796428571406</v>
      </c>
      <c r="CI218">
        <v>1999.99464285714</v>
      </c>
      <c r="CJ218">
        <v>0.98000642857142795</v>
      </c>
      <c r="CK218">
        <v>1.99934571428571E-2</v>
      </c>
      <c r="CL218">
        <v>0</v>
      </c>
      <c r="CM218">
        <v>2.4141357142857101</v>
      </c>
      <c r="CN218">
        <v>0</v>
      </c>
      <c r="CO218">
        <v>10488.6928571429</v>
      </c>
      <c r="CP218">
        <v>16705.4035714286</v>
      </c>
      <c r="CQ218">
        <v>49.936999999999998</v>
      </c>
      <c r="CR218">
        <v>51.436999999999998</v>
      </c>
      <c r="CS218">
        <v>50.936999999999998</v>
      </c>
      <c r="CT218">
        <v>49.988750000000003</v>
      </c>
      <c r="CU218">
        <v>48.875</v>
      </c>
      <c r="CV218">
        <v>1960.0078571428601</v>
      </c>
      <c r="CW218">
        <v>39.99</v>
      </c>
      <c r="CX218">
        <v>0</v>
      </c>
      <c r="CY218">
        <v>1651530954.8</v>
      </c>
      <c r="CZ218">
        <v>0</v>
      </c>
      <c r="DA218">
        <v>1657211497.5999999</v>
      </c>
      <c r="DB218" t="s">
        <v>358</v>
      </c>
      <c r="DC218">
        <v>1657211493.5999999</v>
      </c>
      <c r="DD218">
        <v>1657211497.5999999</v>
      </c>
      <c r="DE218">
        <v>1</v>
      </c>
      <c r="DF218">
        <v>1.526</v>
      </c>
      <c r="DG218">
        <v>4.4999999999999998E-2</v>
      </c>
      <c r="DH218">
        <v>2.6110000000000002</v>
      </c>
      <c r="DI218">
        <v>0.157</v>
      </c>
      <c r="DJ218">
        <v>420</v>
      </c>
      <c r="DK218">
        <v>20</v>
      </c>
      <c r="DL218">
        <v>0.57999999999999996</v>
      </c>
      <c r="DM218">
        <v>0.22</v>
      </c>
      <c r="DN218">
        <v>-67.187182926829294</v>
      </c>
      <c r="DO218">
        <v>-2.3526501742160799</v>
      </c>
      <c r="DP218">
        <v>0.33857544384069199</v>
      </c>
      <c r="DQ218">
        <v>0</v>
      </c>
      <c r="DR218">
        <v>5.3015402439024397</v>
      </c>
      <c r="DS218">
        <v>-1.1416421602787401</v>
      </c>
      <c r="DT218">
        <v>0.112674292748089</v>
      </c>
      <c r="DU218">
        <v>0</v>
      </c>
      <c r="DV218">
        <v>0</v>
      </c>
      <c r="DW218">
        <v>2</v>
      </c>
      <c r="DX218" t="s">
        <v>359</v>
      </c>
      <c r="DY218">
        <v>2.8184999999999998</v>
      </c>
      <c r="DZ218">
        <v>2.7164799999999998</v>
      </c>
      <c r="EA218">
        <v>0.16474800000000001</v>
      </c>
      <c r="EB218">
        <v>0.16964000000000001</v>
      </c>
      <c r="EC218">
        <v>7.7970899999999996E-2</v>
      </c>
      <c r="ED218">
        <v>6.41486E-2</v>
      </c>
      <c r="EE218">
        <v>23371.5</v>
      </c>
      <c r="EF218">
        <v>20170.900000000001</v>
      </c>
      <c r="EG218">
        <v>25076.799999999999</v>
      </c>
      <c r="EH218">
        <v>23683.1</v>
      </c>
      <c r="EI218">
        <v>39534.199999999997</v>
      </c>
      <c r="EJ218">
        <v>36723</v>
      </c>
      <c r="EK218">
        <v>45406.2</v>
      </c>
      <c r="EL218">
        <v>42294.5</v>
      </c>
      <c r="EM218">
        <v>1.71997</v>
      </c>
      <c r="EN218">
        <v>2.0775000000000001</v>
      </c>
      <c r="EO218">
        <v>-0.234295</v>
      </c>
      <c r="EP218">
        <v>0</v>
      </c>
      <c r="EQ218">
        <v>29.349</v>
      </c>
      <c r="ER218">
        <v>999.9</v>
      </c>
      <c r="ES218">
        <v>26.785</v>
      </c>
      <c r="ET218">
        <v>37.564999999999998</v>
      </c>
      <c r="EU218">
        <v>23.352</v>
      </c>
      <c r="EV218">
        <v>53.5304</v>
      </c>
      <c r="EW218">
        <v>31.863</v>
      </c>
      <c r="EX218">
        <v>2</v>
      </c>
      <c r="EY218">
        <v>0.409113</v>
      </c>
      <c r="EZ218">
        <v>9.2810500000000005</v>
      </c>
      <c r="FA218">
        <v>20.010100000000001</v>
      </c>
      <c r="FB218">
        <v>5.2346599999999999</v>
      </c>
      <c r="FC218">
        <v>11.997999999999999</v>
      </c>
      <c r="FD218">
        <v>4.9561999999999999</v>
      </c>
      <c r="FE218">
        <v>3.3039800000000001</v>
      </c>
      <c r="FF218">
        <v>9999</v>
      </c>
      <c r="FG218">
        <v>322.7</v>
      </c>
      <c r="FH218">
        <v>9999</v>
      </c>
      <c r="FI218">
        <v>4707.2</v>
      </c>
      <c r="FJ218">
        <v>1.86812</v>
      </c>
      <c r="FK218">
        <v>1.8638600000000001</v>
      </c>
      <c r="FL218">
        <v>1.87134</v>
      </c>
      <c r="FM218">
        <v>1.8624700000000001</v>
      </c>
      <c r="FN218">
        <v>1.8617600000000001</v>
      </c>
      <c r="FO218">
        <v>1.8681300000000001</v>
      </c>
      <c r="FP218">
        <v>1.8583499999999999</v>
      </c>
      <c r="FQ218">
        <v>1.8646100000000001</v>
      </c>
      <c r="FR218">
        <v>5</v>
      </c>
      <c r="FS218">
        <v>0</v>
      </c>
      <c r="FT218">
        <v>0</v>
      </c>
      <c r="FU218">
        <v>0</v>
      </c>
      <c r="FV218" t="s">
        <v>360</v>
      </c>
      <c r="FW218" t="s">
        <v>361</v>
      </c>
      <c r="FX218" t="s">
        <v>362</v>
      </c>
      <c r="FY218" t="s">
        <v>362</v>
      </c>
      <c r="FZ218" t="s">
        <v>362</v>
      </c>
      <c r="GA218" t="s">
        <v>362</v>
      </c>
      <c r="GB218">
        <v>0</v>
      </c>
      <c r="GC218">
        <v>100</v>
      </c>
      <c r="GD218">
        <v>100</v>
      </c>
      <c r="GE218">
        <v>3.86</v>
      </c>
      <c r="GF218">
        <v>0.2021</v>
      </c>
      <c r="GG218">
        <v>2.06512692478187</v>
      </c>
      <c r="GH218">
        <v>1.5675561973404399E-3</v>
      </c>
      <c r="GI218">
        <v>-8.2833039480674595E-7</v>
      </c>
      <c r="GJ218">
        <v>5.0085055433431996E-10</v>
      </c>
      <c r="GK218">
        <v>-8.2657068672907993E-2</v>
      </c>
      <c r="GL218">
        <v>-3.8189079593307799E-2</v>
      </c>
      <c r="GM218">
        <v>3.2721738724615498E-3</v>
      </c>
      <c r="GN218">
        <v>-3.9688209873996E-5</v>
      </c>
      <c r="GO218">
        <v>3</v>
      </c>
      <c r="GP218">
        <v>2235</v>
      </c>
      <c r="GQ218">
        <v>2</v>
      </c>
      <c r="GR218">
        <v>25</v>
      </c>
      <c r="GS218">
        <v>40</v>
      </c>
      <c r="GT218">
        <v>39.9</v>
      </c>
      <c r="GU218">
        <v>3.4252899999999999</v>
      </c>
      <c r="GV218">
        <v>2.34985</v>
      </c>
      <c r="GW218">
        <v>1.9982899999999999</v>
      </c>
      <c r="GX218">
        <v>2.6867700000000001</v>
      </c>
      <c r="GY218">
        <v>2.0935100000000002</v>
      </c>
      <c r="GZ218">
        <v>2.3803700000000001</v>
      </c>
      <c r="HA218">
        <v>41.664999999999999</v>
      </c>
      <c r="HB218">
        <v>14.420999999999999</v>
      </c>
      <c r="HC218">
        <v>18</v>
      </c>
      <c r="HD218">
        <v>417.54700000000003</v>
      </c>
      <c r="HE218">
        <v>657.56399999999996</v>
      </c>
      <c r="HF218">
        <v>18.538699999999999</v>
      </c>
      <c r="HG218">
        <v>32.476799999999997</v>
      </c>
      <c r="HH218">
        <v>30.0015</v>
      </c>
      <c r="HI218">
        <v>31.776399999999999</v>
      </c>
      <c r="HJ218">
        <v>31.797899999999998</v>
      </c>
      <c r="HK218">
        <v>68.586799999999997</v>
      </c>
      <c r="HL218">
        <v>32.143700000000003</v>
      </c>
      <c r="HM218">
        <v>0</v>
      </c>
      <c r="HN218">
        <v>14.488799999999999</v>
      </c>
      <c r="HO218">
        <v>1423.12</v>
      </c>
      <c r="HP218">
        <v>16.5748</v>
      </c>
      <c r="HQ218">
        <v>96.046000000000006</v>
      </c>
      <c r="HR218">
        <v>99.397000000000006</v>
      </c>
    </row>
    <row r="219" spans="1:226" x14ac:dyDescent="0.2">
      <c r="A219">
        <v>203</v>
      </c>
      <c r="B219">
        <v>1657213898</v>
      </c>
      <c r="C219">
        <v>2182.4000000953702</v>
      </c>
      <c r="D219" t="s">
        <v>767</v>
      </c>
      <c r="E219" t="s">
        <v>768</v>
      </c>
      <c r="F219">
        <v>5</v>
      </c>
      <c r="G219" t="s">
        <v>600</v>
      </c>
      <c r="H219" t="s">
        <v>356</v>
      </c>
      <c r="I219">
        <v>1657213890.5</v>
      </c>
      <c r="J219">
        <f t="shared" si="102"/>
        <v>4.3027949672141729E-3</v>
      </c>
      <c r="K219">
        <f t="shared" si="103"/>
        <v>4.3027949672141732</v>
      </c>
      <c r="L219">
        <f t="shared" si="104"/>
        <v>32.559682812346622</v>
      </c>
      <c r="M219">
        <f t="shared" si="105"/>
        <v>1327.1637037037001</v>
      </c>
      <c r="N219">
        <f t="shared" si="106"/>
        <v>1003.9316191059186</v>
      </c>
      <c r="O219">
        <f t="shared" si="107"/>
        <v>74.976125746663442</v>
      </c>
      <c r="P219">
        <f t="shared" si="108"/>
        <v>99.115906742646374</v>
      </c>
      <c r="Q219">
        <f t="shared" si="109"/>
        <v>0.19296051222309996</v>
      </c>
      <c r="R219">
        <f t="shared" si="110"/>
        <v>2.4439949303568982</v>
      </c>
      <c r="S219">
        <f t="shared" si="111"/>
        <v>0.18487871827819963</v>
      </c>
      <c r="T219">
        <f t="shared" si="112"/>
        <v>0.11624710916505776</v>
      </c>
      <c r="U219">
        <f t="shared" si="113"/>
        <v>321.51376331618849</v>
      </c>
      <c r="V219">
        <f t="shared" si="114"/>
        <v>26.209856354864915</v>
      </c>
      <c r="W219">
        <f t="shared" si="115"/>
        <v>25.538329629629601</v>
      </c>
      <c r="X219">
        <f t="shared" si="116"/>
        <v>3.2831709183236479</v>
      </c>
      <c r="Y219">
        <f t="shared" si="117"/>
        <v>49.51708085165393</v>
      </c>
      <c r="Z219">
        <f t="shared" si="118"/>
        <v>1.6018860198499905</v>
      </c>
      <c r="AA219">
        <f t="shared" si="119"/>
        <v>3.2350170735003769</v>
      </c>
      <c r="AB219">
        <f t="shared" si="120"/>
        <v>1.6812848984736575</v>
      </c>
      <c r="AC219">
        <f t="shared" si="121"/>
        <v>-189.75325805414502</v>
      </c>
      <c r="AD219">
        <f t="shared" si="122"/>
        <v>-32.75618675721509</v>
      </c>
      <c r="AE219">
        <f t="shared" si="123"/>
        <v>-2.8468332166093568</v>
      </c>
      <c r="AF219">
        <f t="shared" si="124"/>
        <v>96.157485288219021</v>
      </c>
      <c r="AG219">
        <f t="shared" si="125"/>
        <v>50.43597076699217</v>
      </c>
      <c r="AH219">
        <f t="shared" si="126"/>
        <v>4.363596559841854</v>
      </c>
      <c r="AI219">
        <f t="shared" si="127"/>
        <v>32.559682812346622</v>
      </c>
      <c r="AJ219">
        <v>1433.3048812755501</v>
      </c>
      <c r="AK219">
        <v>1380.06896969697</v>
      </c>
      <c r="AL219">
        <v>3.3846064089670498</v>
      </c>
      <c r="AM219">
        <v>66.437045708557406</v>
      </c>
      <c r="AN219">
        <f t="shared" si="128"/>
        <v>4.3027949672141732</v>
      </c>
      <c r="AO219">
        <v>16.381188759302201</v>
      </c>
      <c r="AP219">
        <v>21.434024475524499</v>
      </c>
      <c r="AQ219">
        <v>-7.9443488495920396E-5</v>
      </c>
      <c r="AR219">
        <v>78.865860045576497</v>
      </c>
      <c r="AS219">
        <v>26</v>
      </c>
      <c r="AT219">
        <v>5</v>
      </c>
      <c r="AU219">
        <f t="shared" si="129"/>
        <v>1</v>
      </c>
      <c r="AV219">
        <f t="shared" si="130"/>
        <v>0</v>
      </c>
      <c r="AW219">
        <f t="shared" si="131"/>
        <v>39636.383260563423</v>
      </c>
      <c r="AX219">
        <f t="shared" si="132"/>
        <v>1999.9896296296299</v>
      </c>
      <c r="AY219">
        <f t="shared" si="133"/>
        <v>1681.1909875558836</v>
      </c>
      <c r="AZ219">
        <f t="shared" si="134"/>
        <v>0.84059985244384328</v>
      </c>
      <c r="BA219">
        <f t="shared" si="135"/>
        <v>0.16075771521661755</v>
      </c>
      <c r="BB219">
        <v>6</v>
      </c>
      <c r="BC219">
        <v>0.5</v>
      </c>
      <c r="BD219" t="s">
        <v>357</v>
      </c>
      <c r="BE219">
        <v>2</v>
      </c>
      <c r="BF219" t="b">
        <v>1</v>
      </c>
      <c r="BG219">
        <v>1657213890.5</v>
      </c>
      <c r="BH219">
        <v>1327.1637037037001</v>
      </c>
      <c r="BI219">
        <v>1394.63333333333</v>
      </c>
      <c r="BJ219">
        <v>21.449281481481499</v>
      </c>
      <c r="BK219">
        <v>16.3255074074074</v>
      </c>
      <c r="BL219">
        <v>1323.3137037037</v>
      </c>
      <c r="BM219">
        <v>21.246862962963</v>
      </c>
      <c r="BN219">
        <v>500.02211111111097</v>
      </c>
      <c r="BO219">
        <v>74.582496296296299</v>
      </c>
      <c r="BP219">
        <v>0.100006296296296</v>
      </c>
      <c r="BQ219">
        <v>25.2897259259259</v>
      </c>
      <c r="BR219">
        <v>25.538329629629601</v>
      </c>
      <c r="BS219">
        <v>999.9</v>
      </c>
      <c r="BT219">
        <v>0</v>
      </c>
      <c r="BU219">
        <v>0</v>
      </c>
      <c r="BV219">
        <v>9992.9433333333309</v>
      </c>
      <c r="BW219">
        <v>0</v>
      </c>
      <c r="BX219">
        <v>224.62270370370399</v>
      </c>
      <c r="BY219">
        <v>-67.469374074074096</v>
      </c>
      <c r="BZ219">
        <v>1356.25444444444</v>
      </c>
      <c r="CA219">
        <v>1417.7807407407399</v>
      </c>
      <c r="CB219">
        <v>5.1237700000000004</v>
      </c>
      <c r="CC219">
        <v>1394.63333333333</v>
      </c>
      <c r="CD219">
        <v>16.3255074074074</v>
      </c>
      <c r="CE219">
        <v>1.5997414814814801</v>
      </c>
      <c r="CF219">
        <v>1.21759777777778</v>
      </c>
      <c r="CG219">
        <v>13.9563148148148</v>
      </c>
      <c r="CH219">
        <v>9.8183174074074095</v>
      </c>
      <c r="CI219">
        <v>1999.9896296296299</v>
      </c>
      <c r="CJ219">
        <v>0.98000603703703704</v>
      </c>
      <c r="CK219">
        <v>1.9993770370370399E-2</v>
      </c>
      <c r="CL219">
        <v>0</v>
      </c>
      <c r="CM219">
        <v>2.3991555555555601</v>
      </c>
      <c r="CN219">
        <v>0</v>
      </c>
      <c r="CO219">
        <v>10718.266666666699</v>
      </c>
      <c r="CP219">
        <v>16705.355555555601</v>
      </c>
      <c r="CQ219">
        <v>49.936999999999998</v>
      </c>
      <c r="CR219">
        <v>51.436999999999998</v>
      </c>
      <c r="CS219">
        <v>50.936999999999998</v>
      </c>
      <c r="CT219">
        <v>49.967333333333301</v>
      </c>
      <c r="CU219">
        <v>48.875</v>
      </c>
      <c r="CV219">
        <v>1960.00185185185</v>
      </c>
      <c r="CW219">
        <v>39.99</v>
      </c>
      <c r="CX219">
        <v>0</v>
      </c>
      <c r="CY219">
        <v>1651530960.2</v>
      </c>
      <c r="CZ219">
        <v>0</v>
      </c>
      <c r="DA219">
        <v>1657211497.5999999</v>
      </c>
      <c r="DB219" t="s">
        <v>358</v>
      </c>
      <c r="DC219">
        <v>1657211493.5999999</v>
      </c>
      <c r="DD219">
        <v>1657211497.5999999</v>
      </c>
      <c r="DE219">
        <v>1</v>
      </c>
      <c r="DF219">
        <v>1.526</v>
      </c>
      <c r="DG219">
        <v>4.4999999999999998E-2</v>
      </c>
      <c r="DH219">
        <v>2.6110000000000002</v>
      </c>
      <c r="DI219">
        <v>0.157</v>
      </c>
      <c r="DJ219">
        <v>420</v>
      </c>
      <c r="DK219">
        <v>20</v>
      </c>
      <c r="DL219">
        <v>0.57999999999999996</v>
      </c>
      <c r="DM219">
        <v>0.22</v>
      </c>
      <c r="DN219">
        <v>-67.339304878048793</v>
      </c>
      <c r="DO219">
        <v>-2.3064648083624202</v>
      </c>
      <c r="DP219">
        <v>0.37244628222998299</v>
      </c>
      <c r="DQ219">
        <v>0</v>
      </c>
      <c r="DR219">
        <v>5.2039624390243899</v>
      </c>
      <c r="DS219">
        <v>-1.18759881533102</v>
      </c>
      <c r="DT219">
        <v>0.117293294129331</v>
      </c>
      <c r="DU219">
        <v>0</v>
      </c>
      <c r="DV219">
        <v>0</v>
      </c>
      <c r="DW219">
        <v>2</v>
      </c>
      <c r="DX219" t="s">
        <v>359</v>
      </c>
      <c r="DY219">
        <v>2.81819</v>
      </c>
      <c r="DZ219">
        <v>2.71638</v>
      </c>
      <c r="EA219">
        <v>0.16600200000000001</v>
      </c>
      <c r="EB219">
        <v>0.17082</v>
      </c>
      <c r="EC219">
        <v>7.7953999999999996E-2</v>
      </c>
      <c r="ED219">
        <v>6.4478499999999994E-2</v>
      </c>
      <c r="EE219">
        <v>23335.200000000001</v>
      </c>
      <c r="EF219">
        <v>20141.099999999999</v>
      </c>
      <c r="EG219">
        <v>25075.599999999999</v>
      </c>
      <c r="EH219">
        <v>23681.9</v>
      </c>
      <c r="EI219">
        <v>39533.4</v>
      </c>
      <c r="EJ219">
        <v>36708.6</v>
      </c>
      <c r="EK219">
        <v>45404.4</v>
      </c>
      <c r="EL219">
        <v>42292.7</v>
      </c>
      <c r="EM219">
        <v>1.71933</v>
      </c>
      <c r="EN219">
        <v>2.0774300000000001</v>
      </c>
      <c r="EO219">
        <v>-0.23058100000000001</v>
      </c>
      <c r="EP219">
        <v>0</v>
      </c>
      <c r="EQ219">
        <v>29.270600000000002</v>
      </c>
      <c r="ER219">
        <v>999.9</v>
      </c>
      <c r="ES219">
        <v>26.785</v>
      </c>
      <c r="ET219">
        <v>37.564999999999998</v>
      </c>
      <c r="EU219">
        <v>23.348199999999999</v>
      </c>
      <c r="EV219">
        <v>53.660400000000003</v>
      </c>
      <c r="EW219">
        <v>31.834900000000001</v>
      </c>
      <c r="EX219">
        <v>2</v>
      </c>
      <c r="EY219">
        <v>0.41067599999999999</v>
      </c>
      <c r="EZ219">
        <v>9.2810500000000005</v>
      </c>
      <c r="FA219">
        <v>20.010100000000001</v>
      </c>
      <c r="FB219">
        <v>5.2349600000000001</v>
      </c>
      <c r="FC219">
        <v>11.997999999999999</v>
      </c>
      <c r="FD219">
        <v>4.9562999999999997</v>
      </c>
      <c r="FE219">
        <v>3.3039499999999999</v>
      </c>
      <c r="FF219">
        <v>9999</v>
      </c>
      <c r="FG219">
        <v>322.7</v>
      </c>
      <c r="FH219">
        <v>9999</v>
      </c>
      <c r="FI219">
        <v>4707.2</v>
      </c>
      <c r="FJ219">
        <v>1.8681300000000001</v>
      </c>
      <c r="FK219">
        <v>1.8638600000000001</v>
      </c>
      <c r="FL219">
        <v>1.87134</v>
      </c>
      <c r="FM219">
        <v>1.8624499999999999</v>
      </c>
      <c r="FN219">
        <v>1.8617900000000001</v>
      </c>
      <c r="FO219">
        <v>1.8681300000000001</v>
      </c>
      <c r="FP219">
        <v>1.85836</v>
      </c>
      <c r="FQ219">
        <v>1.8646</v>
      </c>
      <c r="FR219">
        <v>5</v>
      </c>
      <c r="FS219">
        <v>0</v>
      </c>
      <c r="FT219">
        <v>0</v>
      </c>
      <c r="FU219">
        <v>0</v>
      </c>
      <c r="FV219" t="s">
        <v>360</v>
      </c>
      <c r="FW219" t="s">
        <v>361</v>
      </c>
      <c r="FX219" t="s">
        <v>362</v>
      </c>
      <c r="FY219" t="s">
        <v>362</v>
      </c>
      <c r="FZ219" t="s">
        <v>362</v>
      </c>
      <c r="GA219" t="s">
        <v>362</v>
      </c>
      <c r="GB219">
        <v>0</v>
      </c>
      <c r="GC219">
        <v>100</v>
      </c>
      <c r="GD219">
        <v>100</v>
      </c>
      <c r="GE219">
        <v>3.9</v>
      </c>
      <c r="GF219">
        <v>0.20180000000000001</v>
      </c>
      <c r="GG219">
        <v>2.06512692478187</v>
      </c>
      <c r="GH219">
        <v>1.5675561973404399E-3</v>
      </c>
      <c r="GI219">
        <v>-8.2833039480674595E-7</v>
      </c>
      <c r="GJ219">
        <v>5.0085055433431996E-10</v>
      </c>
      <c r="GK219">
        <v>-8.2657068672907993E-2</v>
      </c>
      <c r="GL219">
        <v>-3.8189079593307799E-2</v>
      </c>
      <c r="GM219">
        <v>3.2721738724615498E-3</v>
      </c>
      <c r="GN219">
        <v>-3.9688209873996E-5</v>
      </c>
      <c r="GO219">
        <v>3</v>
      </c>
      <c r="GP219">
        <v>2235</v>
      </c>
      <c r="GQ219">
        <v>2</v>
      </c>
      <c r="GR219">
        <v>25</v>
      </c>
      <c r="GS219">
        <v>40.1</v>
      </c>
      <c r="GT219">
        <v>40</v>
      </c>
      <c r="GU219">
        <v>3.45459</v>
      </c>
      <c r="GV219">
        <v>2.34863</v>
      </c>
      <c r="GW219">
        <v>1.9982899999999999</v>
      </c>
      <c r="GX219">
        <v>2.6867700000000001</v>
      </c>
      <c r="GY219">
        <v>2.0935100000000002</v>
      </c>
      <c r="GZ219">
        <v>2.3999000000000001</v>
      </c>
      <c r="HA219">
        <v>41.664999999999999</v>
      </c>
      <c r="HB219">
        <v>14.4297</v>
      </c>
      <c r="HC219">
        <v>18</v>
      </c>
      <c r="HD219">
        <v>417.28</v>
      </c>
      <c r="HE219">
        <v>657.68200000000002</v>
      </c>
      <c r="HF219">
        <v>18.533300000000001</v>
      </c>
      <c r="HG219">
        <v>32.493699999999997</v>
      </c>
      <c r="HH219">
        <v>30.0015</v>
      </c>
      <c r="HI219">
        <v>31.7927</v>
      </c>
      <c r="HJ219">
        <v>31.814299999999999</v>
      </c>
      <c r="HK219">
        <v>69.167699999999996</v>
      </c>
      <c r="HL219">
        <v>31.866499999999998</v>
      </c>
      <c r="HM219">
        <v>0</v>
      </c>
      <c r="HN219">
        <v>14.478199999999999</v>
      </c>
      <c r="HO219">
        <v>1443.3</v>
      </c>
      <c r="HP219">
        <v>16.661300000000001</v>
      </c>
      <c r="HQ219">
        <v>96.041899999999998</v>
      </c>
      <c r="HR219">
        <v>99.392600000000002</v>
      </c>
    </row>
    <row r="220" spans="1:226" x14ac:dyDescent="0.2">
      <c r="A220">
        <v>204</v>
      </c>
      <c r="B220">
        <v>1657213903</v>
      </c>
      <c r="C220">
        <v>2187.4000000953702</v>
      </c>
      <c r="D220" t="s">
        <v>769</v>
      </c>
      <c r="E220" t="s">
        <v>770</v>
      </c>
      <c r="F220">
        <v>5</v>
      </c>
      <c r="G220" t="s">
        <v>600</v>
      </c>
      <c r="H220" t="s">
        <v>356</v>
      </c>
      <c r="I220">
        <v>1657213895.2142899</v>
      </c>
      <c r="J220">
        <f t="shared" si="102"/>
        <v>4.2073727426491132E-3</v>
      </c>
      <c r="K220">
        <f t="shared" si="103"/>
        <v>4.2073727426491132</v>
      </c>
      <c r="L220">
        <f t="shared" si="104"/>
        <v>32.540971717128699</v>
      </c>
      <c r="M220">
        <f t="shared" si="105"/>
        <v>1342.8417857142899</v>
      </c>
      <c r="N220">
        <f t="shared" si="106"/>
        <v>1013.6533886363612</v>
      </c>
      <c r="O220">
        <f t="shared" si="107"/>
        <v>75.70221819249565</v>
      </c>
      <c r="P220">
        <f t="shared" si="108"/>
        <v>100.28684656882439</v>
      </c>
      <c r="Q220">
        <f t="shared" si="109"/>
        <v>0.18894076109839369</v>
      </c>
      <c r="R220">
        <f t="shared" si="110"/>
        <v>2.4442949650596875</v>
      </c>
      <c r="S220">
        <f t="shared" si="111"/>
        <v>0.18118581345621154</v>
      </c>
      <c r="T220">
        <f t="shared" si="112"/>
        <v>0.11391136149499614</v>
      </c>
      <c r="U220">
        <f t="shared" si="113"/>
        <v>321.51399434612142</v>
      </c>
      <c r="V220">
        <f t="shared" si="114"/>
        <v>26.212824531566568</v>
      </c>
      <c r="W220">
        <f t="shared" si="115"/>
        <v>25.515896428571399</v>
      </c>
      <c r="X220">
        <f t="shared" si="116"/>
        <v>3.278800116269887</v>
      </c>
      <c r="Y220">
        <f t="shared" si="117"/>
        <v>49.574520026927047</v>
      </c>
      <c r="Z220">
        <f t="shared" si="118"/>
        <v>1.6012335781023619</v>
      </c>
      <c r="AA220">
        <f t="shared" si="119"/>
        <v>3.2299527604758071</v>
      </c>
      <c r="AB220">
        <f t="shared" si="120"/>
        <v>1.6775665381675251</v>
      </c>
      <c r="AC220">
        <f t="shared" si="121"/>
        <v>-185.5451379508259</v>
      </c>
      <c r="AD220">
        <f t="shared" si="122"/>
        <v>-33.274120245991838</v>
      </c>
      <c r="AE220">
        <f t="shared" si="123"/>
        <v>-2.8907830251099753</v>
      </c>
      <c r="AF220">
        <f t="shared" si="124"/>
        <v>99.803953124193725</v>
      </c>
      <c r="AG220">
        <f t="shared" si="125"/>
        <v>50.569558216942944</v>
      </c>
      <c r="AH220">
        <f t="shared" si="126"/>
        <v>4.2812303609384763</v>
      </c>
      <c r="AI220">
        <f t="shared" si="127"/>
        <v>32.540971717128699</v>
      </c>
      <c r="AJ220">
        <v>1450.58439462976</v>
      </c>
      <c r="AK220">
        <v>1397.11715151515</v>
      </c>
      <c r="AL220">
        <v>3.44669849080802</v>
      </c>
      <c r="AM220">
        <v>66.437045708557406</v>
      </c>
      <c r="AN220">
        <f t="shared" si="128"/>
        <v>4.2073727426491132</v>
      </c>
      <c r="AO220">
        <v>16.4904401133467</v>
      </c>
      <c r="AP220">
        <v>21.431000000000001</v>
      </c>
      <c r="AQ220">
        <v>-7.1111564743408296E-7</v>
      </c>
      <c r="AR220">
        <v>78.865860045576497</v>
      </c>
      <c r="AS220">
        <v>26</v>
      </c>
      <c r="AT220">
        <v>5</v>
      </c>
      <c r="AU220">
        <f t="shared" si="129"/>
        <v>1</v>
      </c>
      <c r="AV220">
        <f t="shared" si="130"/>
        <v>0</v>
      </c>
      <c r="AW220">
        <f t="shared" si="131"/>
        <v>39647.320618609287</v>
      </c>
      <c r="AX220">
        <f t="shared" si="132"/>
        <v>1999.99107142857</v>
      </c>
      <c r="AY220">
        <f t="shared" si="133"/>
        <v>1681.192199143067</v>
      </c>
      <c r="AZ220">
        <f t="shared" si="134"/>
        <v>0.84059985224944589</v>
      </c>
      <c r="BA220">
        <f t="shared" si="135"/>
        <v>0.16075771484143064</v>
      </c>
      <c r="BB220">
        <v>6</v>
      </c>
      <c r="BC220">
        <v>0.5</v>
      </c>
      <c r="BD220" t="s">
        <v>357</v>
      </c>
      <c r="BE220">
        <v>2</v>
      </c>
      <c r="BF220" t="b">
        <v>1</v>
      </c>
      <c r="BG220">
        <v>1657213895.2142899</v>
      </c>
      <c r="BH220">
        <v>1342.8417857142899</v>
      </c>
      <c r="BI220">
        <v>1410.42285714286</v>
      </c>
      <c r="BJ220">
        <v>21.440532142857101</v>
      </c>
      <c r="BK220">
        <v>16.4132964285714</v>
      </c>
      <c r="BL220">
        <v>1338.96</v>
      </c>
      <c r="BM220">
        <v>21.238496428571398</v>
      </c>
      <c r="BN220">
        <v>500.00900000000001</v>
      </c>
      <c r="BO220">
        <v>74.582553571428605</v>
      </c>
      <c r="BP220">
        <v>9.9994764285714299E-2</v>
      </c>
      <c r="BQ220">
        <v>25.2633928571429</v>
      </c>
      <c r="BR220">
        <v>25.515896428571399</v>
      </c>
      <c r="BS220">
        <v>999.9</v>
      </c>
      <c r="BT220">
        <v>0</v>
      </c>
      <c r="BU220">
        <v>0</v>
      </c>
      <c r="BV220">
        <v>9994.89</v>
      </c>
      <c r="BW220">
        <v>0</v>
      </c>
      <c r="BX220">
        <v>236.44832142857101</v>
      </c>
      <c r="BY220">
        <v>-67.581510714285699</v>
      </c>
      <c r="BZ220">
        <v>1372.2639285714299</v>
      </c>
      <c r="CA220">
        <v>1433.9607142857101</v>
      </c>
      <c r="CB220">
        <v>5.0272314285714303</v>
      </c>
      <c r="CC220">
        <v>1410.42285714286</v>
      </c>
      <c r="CD220">
        <v>16.4132964285714</v>
      </c>
      <c r="CE220">
        <v>1.5990896428571399</v>
      </c>
      <c r="CF220">
        <v>1.22414571428571</v>
      </c>
      <c r="CG220">
        <v>13.9500285714286</v>
      </c>
      <c r="CH220">
        <v>9.8983014285714308</v>
      </c>
      <c r="CI220">
        <v>1999.99107142857</v>
      </c>
      <c r="CJ220">
        <v>0.98000571428571404</v>
      </c>
      <c r="CK220">
        <v>1.9994028571428599E-2</v>
      </c>
      <c r="CL220">
        <v>0</v>
      </c>
      <c r="CM220">
        <v>2.4178607142857098</v>
      </c>
      <c r="CN220">
        <v>0</v>
      </c>
      <c r="CO220">
        <v>11079.3214285714</v>
      </c>
      <c r="CP220">
        <v>16705.357142857101</v>
      </c>
      <c r="CQ220">
        <v>49.936999999999998</v>
      </c>
      <c r="CR220">
        <v>51.434785714285702</v>
      </c>
      <c r="CS220">
        <v>50.936999999999998</v>
      </c>
      <c r="CT220">
        <v>49.948250000000002</v>
      </c>
      <c r="CU220">
        <v>48.875</v>
      </c>
      <c r="CV220">
        <v>1960.0025000000001</v>
      </c>
      <c r="CW220">
        <v>39.99</v>
      </c>
      <c r="CX220">
        <v>0</v>
      </c>
      <c r="CY220">
        <v>1651530965</v>
      </c>
      <c r="CZ220">
        <v>0</v>
      </c>
      <c r="DA220">
        <v>1657211497.5999999</v>
      </c>
      <c r="DB220" t="s">
        <v>358</v>
      </c>
      <c r="DC220">
        <v>1657211493.5999999</v>
      </c>
      <c r="DD220">
        <v>1657211497.5999999</v>
      </c>
      <c r="DE220">
        <v>1</v>
      </c>
      <c r="DF220">
        <v>1.526</v>
      </c>
      <c r="DG220">
        <v>4.4999999999999998E-2</v>
      </c>
      <c r="DH220">
        <v>2.6110000000000002</v>
      </c>
      <c r="DI220">
        <v>0.157</v>
      </c>
      <c r="DJ220">
        <v>420</v>
      </c>
      <c r="DK220">
        <v>20</v>
      </c>
      <c r="DL220">
        <v>0.57999999999999996</v>
      </c>
      <c r="DM220">
        <v>0.22</v>
      </c>
      <c r="DN220">
        <v>-67.513136585365899</v>
      </c>
      <c r="DO220">
        <v>-0.92472125435540298</v>
      </c>
      <c r="DP220">
        <v>0.28297392343542599</v>
      </c>
      <c r="DQ220">
        <v>0</v>
      </c>
      <c r="DR220">
        <v>5.1031431707317099</v>
      </c>
      <c r="DS220">
        <v>-1.2465137979094001</v>
      </c>
      <c r="DT220">
        <v>0.123058334460492</v>
      </c>
      <c r="DU220">
        <v>0</v>
      </c>
      <c r="DV220">
        <v>0</v>
      </c>
      <c r="DW220">
        <v>2</v>
      </c>
      <c r="DX220" t="s">
        <v>359</v>
      </c>
      <c r="DY220">
        <v>2.81812</v>
      </c>
      <c r="DZ220">
        <v>2.7164899999999998</v>
      </c>
      <c r="EA220">
        <v>0.16725100000000001</v>
      </c>
      <c r="EB220">
        <v>0.172069</v>
      </c>
      <c r="EC220">
        <v>7.7940899999999994E-2</v>
      </c>
      <c r="ED220">
        <v>6.4710299999999998E-2</v>
      </c>
      <c r="EE220">
        <v>23298.799999999999</v>
      </c>
      <c r="EF220">
        <v>20109.900000000001</v>
      </c>
      <c r="EG220">
        <v>25074.2</v>
      </c>
      <c r="EH220">
        <v>23681</v>
      </c>
      <c r="EI220">
        <v>39532.199999999997</v>
      </c>
      <c r="EJ220">
        <v>36698.400000000001</v>
      </c>
      <c r="EK220">
        <v>45402.3</v>
      </c>
      <c r="EL220">
        <v>42291.4</v>
      </c>
      <c r="EM220">
        <v>1.71895</v>
      </c>
      <c r="EN220">
        <v>2.0771700000000002</v>
      </c>
      <c r="EO220">
        <v>-0.225853</v>
      </c>
      <c r="EP220">
        <v>0</v>
      </c>
      <c r="EQ220">
        <v>29.175599999999999</v>
      </c>
      <c r="ER220">
        <v>999.9</v>
      </c>
      <c r="ES220">
        <v>26.785</v>
      </c>
      <c r="ET220">
        <v>37.585000000000001</v>
      </c>
      <c r="EU220">
        <v>23.378299999999999</v>
      </c>
      <c r="EV220">
        <v>53.520400000000002</v>
      </c>
      <c r="EW220">
        <v>31.935099999999998</v>
      </c>
      <c r="EX220">
        <v>2</v>
      </c>
      <c r="EY220">
        <v>0.41198699999999999</v>
      </c>
      <c r="EZ220">
        <v>9.2810500000000005</v>
      </c>
      <c r="FA220">
        <v>20.010000000000002</v>
      </c>
      <c r="FB220">
        <v>5.2345100000000002</v>
      </c>
      <c r="FC220">
        <v>11.997999999999999</v>
      </c>
      <c r="FD220">
        <v>4.9559499999999996</v>
      </c>
      <c r="FE220">
        <v>3.3039299999999998</v>
      </c>
      <c r="FF220">
        <v>9999</v>
      </c>
      <c r="FG220">
        <v>322.7</v>
      </c>
      <c r="FH220">
        <v>9999</v>
      </c>
      <c r="FI220">
        <v>4707.5</v>
      </c>
      <c r="FJ220">
        <v>1.86812</v>
      </c>
      <c r="FK220">
        <v>1.8638600000000001</v>
      </c>
      <c r="FL220">
        <v>1.87134</v>
      </c>
      <c r="FM220">
        <v>1.86249</v>
      </c>
      <c r="FN220">
        <v>1.86178</v>
      </c>
      <c r="FO220">
        <v>1.8681300000000001</v>
      </c>
      <c r="FP220">
        <v>1.8583700000000001</v>
      </c>
      <c r="FQ220">
        <v>1.8646100000000001</v>
      </c>
      <c r="FR220">
        <v>5</v>
      </c>
      <c r="FS220">
        <v>0</v>
      </c>
      <c r="FT220">
        <v>0</v>
      </c>
      <c r="FU220">
        <v>0</v>
      </c>
      <c r="FV220" t="s">
        <v>360</v>
      </c>
      <c r="FW220" t="s">
        <v>361</v>
      </c>
      <c r="FX220" t="s">
        <v>362</v>
      </c>
      <c r="FY220" t="s">
        <v>362</v>
      </c>
      <c r="FZ220" t="s">
        <v>362</v>
      </c>
      <c r="GA220" t="s">
        <v>362</v>
      </c>
      <c r="GB220">
        <v>0</v>
      </c>
      <c r="GC220">
        <v>100</v>
      </c>
      <c r="GD220">
        <v>100</v>
      </c>
      <c r="GE220">
        <v>3.93</v>
      </c>
      <c r="GF220">
        <v>0.2016</v>
      </c>
      <c r="GG220">
        <v>2.06512692478187</v>
      </c>
      <c r="GH220">
        <v>1.5675561973404399E-3</v>
      </c>
      <c r="GI220">
        <v>-8.2833039480674595E-7</v>
      </c>
      <c r="GJ220">
        <v>5.0085055433431996E-10</v>
      </c>
      <c r="GK220">
        <v>-8.2657068672907993E-2</v>
      </c>
      <c r="GL220">
        <v>-3.8189079593307799E-2</v>
      </c>
      <c r="GM220">
        <v>3.2721738724615498E-3</v>
      </c>
      <c r="GN220">
        <v>-3.9688209873996E-5</v>
      </c>
      <c r="GO220">
        <v>3</v>
      </c>
      <c r="GP220">
        <v>2235</v>
      </c>
      <c r="GQ220">
        <v>2</v>
      </c>
      <c r="GR220">
        <v>25</v>
      </c>
      <c r="GS220">
        <v>40.200000000000003</v>
      </c>
      <c r="GT220">
        <v>40.1</v>
      </c>
      <c r="GU220">
        <v>3.4863300000000002</v>
      </c>
      <c r="GV220">
        <v>2.34375</v>
      </c>
      <c r="GW220">
        <v>1.9982899999999999</v>
      </c>
      <c r="GX220">
        <v>2.6855500000000001</v>
      </c>
      <c r="GY220">
        <v>2.0935100000000002</v>
      </c>
      <c r="GZ220">
        <v>2.4096700000000002</v>
      </c>
      <c r="HA220">
        <v>41.691200000000002</v>
      </c>
      <c r="HB220">
        <v>14.420999999999999</v>
      </c>
      <c r="HC220">
        <v>18</v>
      </c>
      <c r="HD220">
        <v>417.17399999999998</v>
      </c>
      <c r="HE220">
        <v>657.67600000000004</v>
      </c>
      <c r="HF220">
        <v>18.526599999999998</v>
      </c>
      <c r="HG220">
        <v>32.5105</v>
      </c>
      <c r="HH220">
        <v>30.0014</v>
      </c>
      <c r="HI220">
        <v>31.809699999999999</v>
      </c>
      <c r="HJ220">
        <v>31.832899999999999</v>
      </c>
      <c r="HK220">
        <v>69.800299999999993</v>
      </c>
      <c r="HL220">
        <v>31.559100000000001</v>
      </c>
      <c r="HM220">
        <v>0</v>
      </c>
      <c r="HN220">
        <v>14.466699999999999</v>
      </c>
      <c r="HO220">
        <v>1456.74</v>
      </c>
      <c r="HP220">
        <v>16.6204</v>
      </c>
      <c r="HQ220">
        <v>96.037199999999999</v>
      </c>
      <c r="HR220">
        <v>99.389300000000006</v>
      </c>
    </row>
    <row r="221" spans="1:226" x14ac:dyDescent="0.2">
      <c r="A221">
        <v>205</v>
      </c>
      <c r="B221">
        <v>1657213908</v>
      </c>
      <c r="C221">
        <v>2192.4000000953702</v>
      </c>
      <c r="D221" t="s">
        <v>771</v>
      </c>
      <c r="E221" t="s">
        <v>772</v>
      </c>
      <c r="F221">
        <v>5</v>
      </c>
      <c r="G221" t="s">
        <v>600</v>
      </c>
      <c r="H221" t="s">
        <v>356</v>
      </c>
      <c r="I221">
        <v>1657213900.5</v>
      </c>
      <c r="J221">
        <f t="shared" si="102"/>
        <v>4.1318057530316818E-3</v>
      </c>
      <c r="K221">
        <f t="shared" si="103"/>
        <v>4.1318057530316814</v>
      </c>
      <c r="L221">
        <f t="shared" si="104"/>
        <v>32.64903267177209</v>
      </c>
      <c r="M221">
        <f t="shared" si="105"/>
        <v>1360.50740740741</v>
      </c>
      <c r="N221">
        <f t="shared" si="106"/>
        <v>1025.3763178079864</v>
      </c>
      <c r="O221">
        <f t="shared" si="107"/>
        <v>76.577414646300014</v>
      </c>
      <c r="P221">
        <f t="shared" si="108"/>
        <v>101.60575981423196</v>
      </c>
      <c r="Q221">
        <f t="shared" si="109"/>
        <v>0.18587738313016938</v>
      </c>
      <c r="R221">
        <f t="shared" si="110"/>
        <v>2.4447817365513593</v>
      </c>
      <c r="S221">
        <f t="shared" si="111"/>
        <v>0.17836792132699544</v>
      </c>
      <c r="T221">
        <f t="shared" si="112"/>
        <v>0.11212936635524709</v>
      </c>
      <c r="U221">
        <f t="shared" si="113"/>
        <v>321.51754899999941</v>
      </c>
      <c r="V221">
        <f t="shared" si="114"/>
        <v>26.208317938083606</v>
      </c>
      <c r="W221">
        <f t="shared" si="115"/>
        <v>25.4921740740741</v>
      </c>
      <c r="X221">
        <f t="shared" si="116"/>
        <v>3.2741836711354266</v>
      </c>
      <c r="Y221">
        <f t="shared" si="117"/>
        <v>49.638586157067458</v>
      </c>
      <c r="Z221">
        <f t="shared" si="118"/>
        <v>1.60066751670584</v>
      </c>
      <c r="AA221">
        <f t="shared" si="119"/>
        <v>3.2246436504878973</v>
      </c>
      <c r="AB221">
        <f t="shared" si="120"/>
        <v>1.6735161544295867</v>
      </c>
      <c r="AC221">
        <f t="shared" si="121"/>
        <v>-182.21263370869715</v>
      </c>
      <c r="AD221">
        <f t="shared" si="122"/>
        <v>-33.797725029033906</v>
      </c>
      <c r="AE221">
        <f t="shared" si="123"/>
        <v>-2.9349300609749753</v>
      </c>
      <c r="AF221">
        <f t="shared" si="124"/>
        <v>102.57226020129337</v>
      </c>
      <c r="AG221">
        <f t="shared" si="125"/>
        <v>50.629740241584813</v>
      </c>
      <c r="AH221">
        <f t="shared" si="126"/>
        <v>4.1972394846501331</v>
      </c>
      <c r="AI221">
        <f t="shared" si="127"/>
        <v>32.64903267177209</v>
      </c>
      <c r="AJ221">
        <v>1467.7543397872801</v>
      </c>
      <c r="AK221">
        <v>1414.2244242424199</v>
      </c>
      <c r="AL221">
        <v>3.42813265048198</v>
      </c>
      <c r="AM221">
        <v>66.437045708557406</v>
      </c>
      <c r="AN221">
        <f t="shared" si="128"/>
        <v>4.1318057530316814</v>
      </c>
      <c r="AO221">
        <v>16.5725701049614</v>
      </c>
      <c r="AP221">
        <v>21.424381118881101</v>
      </c>
      <c r="AQ221">
        <v>1.07897913776841E-5</v>
      </c>
      <c r="AR221">
        <v>78.865860045576497</v>
      </c>
      <c r="AS221">
        <v>26</v>
      </c>
      <c r="AT221">
        <v>5</v>
      </c>
      <c r="AU221">
        <f t="shared" si="129"/>
        <v>1</v>
      </c>
      <c r="AV221">
        <f t="shared" si="130"/>
        <v>0</v>
      </c>
      <c r="AW221">
        <f t="shared" si="131"/>
        <v>39663.056126092008</v>
      </c>
      <c r="AX221">
        <f t="shared" si="132"/>
        <v>2000.0133333333299</v>
      </c>
      <c r="AY221">
        <f t="shared" si="133"/>
        <v>1681.2108999999969</v>
      </c>
      <c r="AZ221">
        <f t="shared" si="134"/>
        <v>0.84059984600102655</v>
      </c>
      <c r="BA221">
        <f t="shared" si="135"/>
        <v>0.16075770278198143</v>
      </c>
      <c r="BB221">
        <v>6</v>
      </c>
      <c r="BC221">
        <v>0.5</v>
      </c>
      <c r="BD221" t="s">
        <v>357</v>
      </c>
      <c r="BE221">
        <v>2</v>
      </c>
      <c r="BF221" t="b">
        <v>1</v>
      </c>
      <c r="BG221">
        <v>1657213900.5</v>
      </c>
      <c r="BH221">
        <v>1360.50740740741</v>
      </c>
      <c r="BI221">
        <v>1428.1144444444401</v>
      </c>
      <c r="BJ221">
        <v>21.433037037037</v>
      </c>
      <c r="BK221">
        <v>16.504381481481499</v>
      </c>
      <c r="BL221">
        <v>1356.5896296296301</v>
      </c>
      <c r="BM221">
        <v>21.231337037037001</v>
      </c>
      <c r="BN221">
        <v>500.008148148148</v>
      </c>
      <c r="BO221">
        <v>74.582262962963</v>
      </c>
      <c r="BP221">
        <v>9.9991070370370402E-2</v>
      </c>
      <c r="BQ221">
        <v>25.235748148148101</v>
      </c>
      <c r="BR221">
        <v>25.4921740740741</v>
      </c>
      <c r="BS221">
        <v>999.9</v>
      </c>
      <c r="BT221">
        <v>0</v>
      </c>
      <c r="BU221">
        <v>0</v>
      </c>
      <c r="BV221">
        <v>9998.1</v>
      </c>
      <c r="BW221">
        <v>0</v>
      </c>
      <c r="BX221">
        <v>248.659703703704</v>
      </c>
      <c r="BY221">
        <v>-67.606629629629595</v>
      </c>
      <c r="BZ221">
        <v>1390.30666666667</v>
      </c>
      <c r="CA221">
        <v>1452.08111111111</v>
      </c>
      <c r="CB221">
        <v>4.9286500000000002</v>
      </c>
      <c r="CC221">
        <v>1428.1144444444401</v>
      </c>
      <c r="CD221">
        <v>16.504381481481499</v>
      </c>
      <c r="CE221">
        <v>1.59852444444444</v>
      </c>
      <c r="CF221">
        <v>1.23093481481481</v>
      </c>
      <c r="CG221">
        <v>13.944585185185201</v>
      </c>
      <c r="CH221">
        <v>9.9809174074074107</v>
      </c>
      <c r="CI221">
        <v>2000.0133333333299</v>
      </c>
      <c r="CJ221">
        <v>0.98000559259259201</v>
      </c>
      <c r="CK221">
        <v>1.99941259259259E-2</v>
      </c>
      <c r="CL221">
        <v>0</v>
      </c>
      <c r="CM221">
        <v>2.4830037037036998</v>
      </c>
      <c r="CN221">
        <v>0</v>
      </c>
      <c r="CO221">
        <v>11304.688888888901</v>
      </c>
      <c r="CP221">
        <v>16705.5407407407</v>
      </c>
      <c r="CQ221">
        <v>49.936999999999998</v>
      </c>
      <c r="CR221">
        <v>51.434703703703697</v>
      </c>
      <c r="CS221">
        <v>50.941666666666599</v>
      </c>
      <c r="CT221">
        <v>49.936999999999998</v>
      </c>
      <c r="CU221">
        <v>48.875</v>
      </c>
      <c r="CV221">
        <v>1960.0233333333299</v>
      </c>
      <c r="CW221">
        <v>39.99</v>
      </c>
      <c r="CX221">
        <v>0</v>
      </c>
      <c r="CY221">
        <v>1651530969.8</v>
      </c>
      <c r="CZ221">
        <v>0</v>
      </c>
      <c r="DA221">
        <v>1657211497.5999999</v>
      </c>
      <c r="DB221" t="s">
        <v>358</v>
      </c>
      <c r="DC221">
        <v>1657211493.5999999</v>
      </c>
      <c r="DD221">
        <v>1657211497.5999999</v>
      </c>
      <c r="DE221">
        <v>1</v>
      </c>
      <c r="DF221">
        <v>1.526</v>
      </c>
      <c r="DG221">
        <v>4.4999999999999998E-2</v>
      </c>
      <c r="DH221">
        <v>2.6110000000000002</v>
      </c>
      <c r="DI221">
        <v>0.157</v>
      </c>
      <c r="DJ221">
        <v>420</v>
      </c>
      <c r="DK221">
        <v>20</v>
      </c>
      <c r="DL221">
        <v>0.57999999999999996</v>
      </c>
      <c r="DM221">
        <v>0.22</v>
      </c>
      <c r="DN221">
        <v>-67.588565853658494</v>
      </c>
      <c r="DO221">
        <v>-1.41767247386773</v>
      </c>
      <c r="DP221">
        <v>0.30812621709827998</v>
      </c>
      <c r="DQ221">
        <v>0</v>
      </c>
      <c r="DR221">
        <v>5.0052865853658499</v>
      </c>
      <c r="DS221">
        <v>-1.16642425087107</v>
      </c>
      <c r="DT221">
        <v>0.115610821875297</v>
      </c>
      <c r="DU221">
        <v>0</v>
      </c>
      <c r="DV221">
        <v>0</v>
      </c>
      <c r="DW221">
        <v>2</v>
      </c>
      <c r="DX221" t="s">
        <v>359</v>
      </c>
      <c r="DY221">
        <v>2.8180200000000002</v>
      </c>
      <c r="DZ221">
        <v>2.7164600000000001</v>
      </c>
      <c r="EA221">
        <v>0.16850399999999999</v>
      </c>
      <c r="EB221">
        <v>0.17324500000000001</v>
      </c>
      <c r="EC221">
        <v>7.7914899999999995E-2</v>
      </c>
      <c r="ED221">
        <v>6.4786499999999997E-2</v>
      </c>
      <c r="EE221">
        <v>23262.6</v>
      </c>
      <c r="EF221">
        <v>20080.599999999999</v>
      </c>
      <c r="EG221">
        <v>25073.1</v>
      </c>
      <c r="EH221">
        <v>23680.3</v>
      </c>
      <c r="EI221">
        <v>39531.699999999997</v>
      </c>
      <c r="EJ221">
        <v>36694.400000000001</v>
      </c>
      <c r="EK221">
        <v>45400.5</v>
      </c>
      <c r="EL221">
        <v>42290.3</v>
      </c>
      <c r="EM221">
        <v>1.71855</v>
      </c>
      <c r="EN221">
        <v>2.0772200000000001</v>
      </c>
      <c r="EO221">
        <v>-0.221722</v>
      </c>
      <c r="EP221">
        <v>0</v>
      </c>
      <c r="EQ221">
        <v>29.088999999999999</v>
      </c>
      <c r="ER221">
        <v>999.9</v>
      </c>
      <c r="ES221">
        <v>26.785</v>
      </c>
      <c r="ET221">
        <v>37.585000000000001</v>
      </c>
      <c r="EU221">
        <v>23.375699999999998</v>
      </c>
      <c r="EV221">
        <v>53.560400000000001</v>
      </c>
      <c r="EW221">
        <v>31.890999999999998</v>
      </c>
      <c r="EX221">
        <v>2</v>
      </c>
      <c r="EY221">
        <v>0.41326200000000002</v>
      </c>
      <c r="EZ221">
        <v>9.2810500000000005</v>
      </c>
      <c r="FA221">
        <v>20.010000000000002</v>
      </c>
      <c r="FB221">
        <v>5.2352600000000002</v>
      </c>
      <c r="FC221">
        <v>11.997999999999999</v>
      </c>
      <c r="FD221">
        <v>4.9562499999999998</v>
      </c>
      <c r="FE221">
        <v>3.3039800000000001</v>
      </c>
      <c r="FF221">
        <v>9999</v>
      </c>
      <c r="FG221">
        <v>322.7</v>
      </c>
      <c r="FH221">
        <v>9999</v>
      </c>
      <c r="FI221">
        <v>4707.5</v>
      </c>
      <c r="FJ221">
        <v>1.86812</v>
      </c>
      <c r="FK221">
        <v>1.8638600000000001</v>
      </c>
      <c r="FL221">
        <v>1.87134</v>
      </c>
      <c r="FM221">
        <v>1.8624799999999999</v>
      </c>
      <c r="FN221">
        <v>1.8617699999999999</v>
      </c>
      <c r="FO221">
        <v>1.8681300000000001</v>
      </c>
      <c r="FP221">
        <v>1.85836</v>
      </c>
      <c r="FQ221">
        <v>1.8646100000000001</v>
      </c>
      <c r="FR221">
        <v>5</v>
      </c>
      <c r="FS221">
        <v>0</v>
      </c>
      <c r="FT221">
        <v>0</v>
      </c>
      <c r="FU221">
        <v>0</v>
      </c>
      <c r="FV221" t="s">
        <v>360</v>
      </c>
      <c r="FW221" t="s">
        <v>361</v>
      </c>
      <c r="FX221" t="s">
        <v>362</v>
      </c>
      <c r="FY221" t="s">
        <v>362</v>
      </c>
      <c r="FZ221" t="s">
        <v>362</v>
      </c>
      <c r="GA221" t="s">
        <v>362</v>
      </c>
      <c r="GB221">
        <v>0</v>
      </c>
      <c r="GC221">
        <v>100</v>
      </c>
      <c r="GD221">
        <v>100</v>
      </c>
      <c r="GE221">
        <v>3.97</v>
      </c>
      <c r="GF221">
        <v>0.20119999999999999</v>
      </c>
      <c r="GG221">
        <v>2.06512692478187</v>
      </c>
      <c r="GH221">
        <v>1.5675561973404399E-3</v>
      </c>
      <c r="GI221">
        <v>-8.2833039480674595E-7</v>
      </c>
      <c r="GJ221">
        <v>5.0085055433431996E-10</v>
      </c>
      <c r="GK221">
        <v>-8.2657068672907993E-2</v>
      </c>
      <c r="GL221">
        <v>-3.8189079593307799E-2</v>
      </c>
      <c r="GM221">
        <v>3.2721738724615498E-3</v>
      </c>
      <c r="GN221">
        <v>-3.9688209873996E-5</v>
      </c>
      <c r="GO221">
        <v>3</v>
      </c>
      <c r="GP221">
        <v>2235</v>
      </c>
      <c r="GQ221">
        <v>2</v>
      </c>
      <c r="GR221">
        <v>25</v>
      </c>
      <c r="GS221">
        <v>40.200000000000003</v>
      </c>
      <c r="GT221">
        <v>40.200000000000003</v>
      </c>
      <c r="GU221">
        <v>3.5144000000000002</v>
      </c>
      <c r="GV221">
        <v>2.34375</v>
      </c>
      <c r="GW221">
        <v>1.9982899999999999</v>
      </c>
      <c r="GX221">
        <v>2.6855500000000001</v>
      </c>
      <c r="GY221">
        <v>2.0935100000000002</v>
      </c>
      <c r="GZ221">
        <v>2.3730500000000001</v>
      </c>
      <c r="HA221">
        <v>41.664999999999999</v>
      </c>
      <c r="HB221">
        <v>14.4122</v>
      </c>
      <c r="HC221">
        <v>18</v>
      </c>
      <c r="HD221">
        <v>417.04599999999999</v>
      </c>
      <c r="HE221">
        <v>657.89400000000001</v>
      </c>
      <c r="HF221">
        <v>18.516100000000002</v>
      </c>
      <c r="HG221">
        <v>32.526800000000001</v>
      </c>
      <c r="HH221">
        <v>30.0014</v>
      </c>
      <c r="HI221">
        <v>31.825399999999998</v>
      </c>
      <c r="HJ221">
        <v>31.8489</v>
      </c>
      <c r="HK221">
        <v>70.359300000000005</v>
      </c>
      <c r="HL221">
        <v>31.559100000000001</v>
      </c>
      <c r="HM221">
        <v>0</v>
      </c>
      <c r="HN221">
        <v>14.4597</v>
      </c>
      <c r="HO221">
        <v>1476.84</v>
      </c>
      <c r="HP221">
        <v>16.6846</v>
      </c>
      <c r="HQ221">
        <v>96.033100000000005</v>
      </c>
      <c r="HR221">
        <v>99.386499999999998</v>
      </c>
    </row>
    <row r="222" spans="1:226" x14ac:dyDescent="0.2">
      <c r="A222">
        <v>206</v>
      </c>
      <c r="B222">
        <v>1657213913</v>
      </c>
      <c r="C222">
        <v>2197.4000000953702</v>
      </c>
      <c r="D222" t="s">
        <v>773</v>
      </c>
      <c r="E222" t="s">
        <v>774</v>
      </c>
      <c r="F222">
        <v>5</v>
      </c>
      <c r="G222" t="s">
        <v>600</v>
      </c>
      <c r="H222" t="s">
        <v>356</v>
      </c>
      <c r="I222">
        <v>1657213905.2142899</v>
      </c>
      <c r="J222">
        <f t="shared" si="102"/>
        <v>4.0700068666470971E-3</v>
      </c>
      <c r="K222">
        <f t="shared" si="103"/>
        <v>4.0700068666470974</v>
      </c>
      <c r="L222">
        <f t="shared" si="104"/>
        <v>32.348469649907869</v>
      </c>
      <c r="M222">
        <f t="shared" si="105"/>
        <v>1376.20642857143</v>
      </c>
      <c r="N222">
        <f t="shared" si="106"/>
        <v>1039.4198311321272</v>
      </c>
      <c r="O222">
        <f t="shared" si="107"/>
        <v>77.625894653094392</v>
      </c>
      <c r="P222">
        <f t="shared" si="108"/>
        <v>102.77777279738794</v>
      </c>
      <c r="Q222">
        <f t="shared" si="109"/>
        <v>0.18332938870214877</v>
      </c>
      <c r="R222">
        <f t="shared" si="110"/>
        <v>2.4458128719003689</v>
      </c>
      <c r="S222">
        <f t="shared" si="111"/>
        <v>0.17602299062812973</v>
      </c>
      <c r="T222">
        <f t="shared" si="112"/>
        <v>0.11064655679698497</v>
      </c>
      <c r="U222">
        <f t="shared" si="113"/>
        <v>321.51471128571399</v>
      </c>
      <c r="V222">
        <f t="shared" si="114"/>
        <v>26.205455958477994</v>
      </c>
      <c r="W222">
        <f t="shared" si="115"/>
        <v>25.473007142857099</v>
      </c>
      <c r="X222">
        <f t="shared" si="116"/>
        <v>3.2704578742932795</v>
      </c>
      <c r="Y222">
        <f t="shared" si="117"/>
        <v>49.680418168008018</v>
      </c>
      <c r="Z222">
        <f t="shared" si="118"/>
        <v>1.5999675857619575</v>
      </c>
      <c r="AA222">
        <f t="shared" si="119"/>
        <v>3.2205195623580027</v>
      </c>
      <c r="AB222">
        <f t="shared" si="120"/>
        <v>1.670490288531322</v>
      </c>
      <c r="AC222">
        <f t="shared" si="121"/>
        <v>-179.48730281913697</v>
      </c>
      <c r="AD222">
        <f t="shared" si="122"/>
        <v>-34.119841964927971</v>
      </c>
      <c r="AE222">
        <f t="shared" si="123"/>
        <v>-2.9610474629664281</v>
      </c>
      <c r="AF222">
        <f t="shared" si="124"/>
        <v>104.94651903868264</v>
      </c>
      <c r="AG222">
        <f t="shared" si="125"/>
        <v>50.629999349967193</v>
      </c>
      <c r="AH222">
        <f t="shared" si="126"/>
        <v>4.1432615685837346</v>
      </c>
      <c r="AI222">
        <f t="shared" si="127"/>
        <v>32.348469649907869</v>
      </c>
      <c r="AJ222">
        <v>1484.3158802763301</v>
      </c>
      <c r="AK222">
        <v>1431.20290909091</v>
      </c>
      <c r="AL222">
        <v>3.4148819053552999</v>
      </c>
      <c r="AM222">
        <v>66.437045708557406</v>
      </c>
      <c r="AN222">
        <f t="shared" si="128"/>
        <v>4.0700068666470974</v>
      </c>
      <c r="AO222">
        <v>16.587558625417302</v>
      </c>
      <c r="AP222">
        <v>21.3926986013986</v>
      </c>
      <c r="AQ222">
        <v>-5.4249424496150798E-3</v>
      </c>
      <c r="AR222">
        <v>78.865860045576497</v>
      </c>
      <c r="AS222">
        <v>26</v>
      </c>
      <c r="AT222">
        <v>5</v>
      </c>
      <c r="AU222">
        <f t="shared" si="129"/>
        <v>1</v>
      </c>
      <c r="AV222">
        <f t="shared" si="130"/>
        <v>0</v>
      </c>
      <c r="AW222">
        <f t="shared" si="131"/>
        <v>39691.473826405898</v>
      </c>
      <c r="AX222">
        <f t="shared" si="132"/>
        <v>1999.9960714285701</v>
      </c>
      <c r="AY222">
        <f t="shared" si="133"/>
        <v>1681.196357142856</v>
      </c>
      <c r="AZ222">
        <f t="shared" si="134"/>
        <v>0.84059982974966552</v>
      </c>
      <c r="BA222">
        <f t="shared" si="135"/>
        <v>0.16075767141685454</v>
      </c>
      <c r="BB222">
        <v>6</v>
      </c>
      <c r="BC222">
        <v>0.5</v>
      </c>
      <c r="BD222" t="s">
        <v>357</v>
      </c>
      <c r="BE222">
        <v>2</v>
      </c>
      <c r="BF222" t="b">
        <v>1</v>
      </c>
      <c r="BG222">
        <v>1657213905.2142899</v>
      </c>
      <c r="BH222">
        <v>1376.20642857143</v>
      </c>
      <c r="BI222">
        <v>1443.8032142857101</v>
      </c>
      <c r="BJ222">
        <v>21.423753571428598</v>
      </c>
      <c r="BK222">
        <v>16.558471428571401</v>
      </c>
      <c r="BL222">
        <v>1372.2560714285701</v>
      </c>
      <c r="BM222">
        <v>21.222464285714299</v>
      </c>
      <c r="BN222">
        <v>500.01178571428602</v>
      </c>
      <c r="BO222">
        <v>74.581950000000006</v>
      </c>
      <c r="BP222">
        <v>9.9994992857142903E-2</v>
      </c>
      <c r="BQ222">
        <v>25.2142464285714</v>
      </c>
      <c r="BR222">
        <v>25.473007142857099</v>
      </c>
      <c r="BS222">
        <v>999.9</v>
      </c>
      <c r="BT222">
        <v>0</v>
      </c>
      <c r="BU222">
        <v>0</v>
      </c>
      <c r="BV222">
        <v>10004.8607142857</v>
      </c>
      <c r="BW222">
        <v>0</v>
      </c>
      <c r="BX222">
        <v>245.61964285714299</v>
      </c>
      <c r="BY222">
        <v>-67.596232142857104</v>
      </c>
      <c r="BZ222">
        <v>1406.3357142857101</v>
      </c>
      <c r="CA222">
        <v>1468.11321428571</v>
      </c>
      <c r="CB222">
        <v>4.8652735714285704</v>
      </c>
      <c r="CC222">
        <v>1443.8032142857101</v>
      </c>
      <c r="CD222">
        <v>16.558471428571401</v>
      </c>
      <c r="CE222">
        <v>1.5978250000000001</v>
      </c>
      <c r="CF222">
        <v>1.23496392857143</v>
      </c>
      <c r="CG222">
        <v>13.937832142857101</v>
      </c>
      <c r="CH222">
        <v>10.0297953571429</v>
      </c>
      <c r="CI222">
        <v>1999.9960714285701</v>
      </c>
      <c r="CJ222">
        <v>0.98000600000000004</v>
      </c>
      <c r="CK222">
        <v>1.9993799999999999E-2</v>
      </c>
      <c r="CL222">
        <v>0</v>
      </c>
      <c r="CM222">
        <v>2.4863071428571399</v>
      </c>
      <c r="CN222">
        <v>0</v>
      </c>
      <c r="CO222">
        <v>11057.15</v>
      </c>
      <c r="CP222">
        <v>16705.396428571399</v>
      </c>
      <c r="CQ222">
        <v>49.936999999999998</v>
      </c>
      <c r="CR222">
        <v>51.430357142857098</v>
      </c>
      <c r="CS222">
        <v>50.952750000000002</v>
      </c>
      <c r="CT222">
        <v>49.934785714285702</v>
      </c>
      <c r="CU222">
        <v>48.875</v>
      </c>
      <c r="CV222">
        <v>1960.0074999999999</v>
      </c>
      <c r="CW222">
        <v>39.988571428571397</v>
      </c>
      <c r="CX222">
        <v>0</v>
      </c>
      <c r="CY222">
        <v>1651530974.5999999</v>
      </c>
      <c r="CZ222">
        <v>0</v>
      </c>
      <c r="DA222">
        <v>1657211497.5999999</v>
      </c>
      <c r="DB222" t="s">
        <v>358</v>
      </c>
      <c r="DC222">
        <v>1657211493.5999999</v>
      </c>
      <c r="DD222">
        <v>1657211497.5999999</v>
      </c>
      <c r="DE222">
        <v>1</v>
      </c>
      <c r="DF222">
        <v>1.526</v>
      </c>
      <c r="DG222">
        <v>4.4999999999999998E-2</v>
      </c>
      <c r="DH222">
        <v>2.6110000000000002</v>
      </c>
      <c r="DI222">
        <v>0.157</v>
      </c>
      <c r="DJ222">
        <v>420</v>
      </c>
      <c r="DK222">
        <v>20</v>
      </c>
      <c r="DL222">
        <v>0.57999999999999996</v>
      </c>
      <c r="DM222">
        <v>0.22</v>
      </c>
      <c r="DN222">
        <v>-67.600495121951198</v>
      </c>
      <c r="DO222">
        <v>0.73567735191626205</v>
      </c>
      <c r="DP222">
        <v>0.263546840332749</v>
      </c>
      <c r="DQ222">
        <v>0</v>
      </c>
      <c r="DR222">
        <v>4.9237390243902404</v>
      </c>
      <c r="DS222">
        <v>-0.91333797909407</v>
      </c>
      <c r="DT222">
        <v>9.2657377124725201E-2</v>
      </c>
      <c r="DU222">
        <v>0</v>
      </c>
      <c r="DV222">
        <v>0</v>
      </c>
      <c r="DW222">
        <v>2</v>
      </c>
      <c r="DX222" t="s">
        <v>359</v>
      </c>
      <c r="DY222">
        <v>2.8179400000000001</v>
      </c>
      <c r="DZ222">
        <v>2.7165599999999999</v>
      </c>
      <c r="EA222">
        <v>0.169736</v>
      </c>
      <c r="EB222">
        <v>0.17444100000000001</v>
      </c>
      <c r="EC222">
        <v>7.7823100000000006E-2</v>
      </c>
      <c r="ED222">
        <v>6.4822599999999994E-2</v>
      </c>
      <c r="EE222">
        <v>23226.7</v>
      </c>
      <c r="EF222">
        <v>20050.900000000001</v>
      </c>
      <c r="EG222">
        <v>25071.7</v>
      </c>
      <c r="EH222">
        <v>23679.599999999999</v>
      </c>
      <c r="EI222">
        <v>39534</v>
      </c>
      <c r="EJ222">
        <v>36691.800000000003</v>
      </c>
      <c r="EK222">
        <v>45398.6</v>
      </c>
      <c r="EL222">
        <v>42289</v>
      </c>
      <c r="EM222">
        <v>1.7180200000000001</v>
      </c>
      <c r="EN222">
        <v>2.0771700000000002</v>
      </c>
      <c r="EO222">
        <v>-0.21771699999999999</v>
      </c>
      <c r="EP222">
        <v>0</v>
      </c>
      <c r="EQ222">
        <v>28.992000000000001</v>
      </c>
      <c r="ER222">
        <v>999.9</v>
      </c>
      <c r="ES222">
        <v>26.785</v>
      </c>
      <c r="ET222">
        <v>37.594999999999999</v>
      </c>
      <c r="EU222">
        <v>23.3874</v>
      </c>
      <c r="EV222">
        <v>53.480400000000003</v>
      </c>
      <c r="EW222">
        <v>31.762799999999999</v>
      </c>
      <c r="EX222">
        <v>2</v>
      </c>
      <c r="EY222">
        <v>0.41462900000000003</v>
      </c>
      <c r="EZ222">
        <v>9.2810500000000005</v>
      </c>
      <c r="FA222">
        <v>20.010100000000001</v>
      </c>
      <c r="FB222">
        <v>5.2348100000000004</v>
      </c>
      <c r="FC222">
        <v>11.997999999999999</v>
      </c>
      <c r="FD222">
        <v>4.9558999999999997</v>
      </c>
      <c r="FE222">
        <v>3.3039000000000001</v>
      </c>
      <c r="FF222">
        <v>9999</v>
      </c>
      <c r="FG222">
        <v>322.7</v>
      </c>
      <c r="FH222">
        <v>9999</v>
      </c>
      <c r="FI222">
        <v>4707.5</v>
      </c>
      <c r="FJ222">
        <v>1.86812</v>
      </c>
      <c r="FK222">
        <v>1.8638600000000001</v>
      </c>
      <c r="FL222">
        <v>1.87134</v>
      </c>
      <c r="FM222">
        <v>1.8624799999999999</v>
      </c>
      <c r="FN222">
        <v>1.8617600000000001</v>
      </c>
      <c r="FO222">
        <v>1.8681300000000001</v>
      </c>
      <c r="FP222">
        <v>1.8583499999999999</v>
      </c>
      <c r="FQ222">
        <v>1.86459</v>
      </c>
      <c r="FR222">
        <v>5</v>
      </c>
      <c r="FS222">
        <v>0</v>
      </c>
      <c r="FT222">
        <v>0</v>
      </c>
      <c r="FU222">
        <v>0</v>
      </c>
      <c r="FV222" t="s">
        <v>360</v>
      </c>
      <c r="FW222" t="s">
        <v>361</v>
      </c>
      <c r="FX222" t="s">
        <v>362</v>
      </c>
      <c r="FY222" t="s">
        <v>362</v>
      </c>
      <c r="FZ222" t="s">
        <v>362</v>
      </c>
      <c r="GA222" t="s">
        <v>362</v>
      </c>
      <c r="GB222">
        <v>0</v>
      </c>
      <c r="GC222">
        <v>100</v>
      </c>
      <c r="GD222">
        <v>100</v>
      </c>
      <c r="GE222">
        <v>4.01</v>
      </c>
      <c r="GF222">
        <v>0.1996</v>
      </c>
      <c r="GG222">
        <v>2.06512692478187</v>
      </c>
      <c r="GH222">
        <v>1.5675561973404399E-3</v>
      </c>
      <c r="GI222">
        <v>-8.2833039480674595E-7</v>
      </c>
      <c r="GJ222">
        <v>5.0085055433431996E-10</v>
      </c>
      <c r="GK222">
        <v>-8.2657068672907993E-2</v>
      </c>
      <c r="GL222">
        <v>-3.8189079593307799E-2</v>
      </c>
      <c r="GM222">
        <v>3.2721738724615498E-3</v>
      </c>
      <c r="GN222">
        <v>-3.9688209873996E-5</v>
      </c>
      <c r="GO222">
        <v>3</v>
      </c>
      <c r="GP222">
        <v>2235</v>
      </c>
      <c r="GQ222">
        <v>2</v>
      </c>
      <c r="GR222">
        <v>25</v>
      </c>
      <c r="GS222">
        <v>40.299999999999997</v>
      </c>
      <c r="GT222">
        <v>40.299999999999997</v>
      </c>
      <c r="GU222">
        <v>3.5461399999999998</v>
      </c>
      <c r="GV222">
        <v>2.34619</v>
      </c>
      <c r="GW222">
        <v>1.9982899999999999</v>
      </c>
      <c r="GX222">
        <v>2.6867700000000001</v>
      </c>
      <c r="GY222">
        <v>2.0935100000000002</v>
      </c>
      <c r="GZ222">
        <v>2.4169900000000002</v>
      </c>
      <c r="HA222">
        <v>41.691200000000002</v>
      </c>
      <c r="HB222">
        <v>14.420999999999999</v>
      </c>
      <c r="HC222">
        <v>18</v>
      </c>
      <c r="HD222">
        <v>416.84199999999998</v>
      </c>
      <c r="HE222">
        <v>658.02200000000005</v>
      </c>
      <c r="HF222">
        <v>18.503499999999999</v>
      </c>
      <c r="HG222">
        <v>32.542200000000001</v>
      </c>
      <c r="HH222">
        <v>30.001300000000001</v>
      </c>
      <c r="HI222">
        <v>31.840299999999999</v>
      </c>
      <c r="HJ222">
        <v>31.8643</v>
      </c>
      <c r="HK222">
        <v>70.998099999999994</v>
      </c>
      <c r="HL222">
        <v>31.232700000000001</v>
      </c>
      <c r="HM222">
        <v>0</v>
      </c>
      <c r="HN222">
        <v>14.4483</v>
      </c>
      <c r="HO222">
        <v>1490.36</v>
      </c>
      <c r="HP222">
        <v>16.773299999999999</v>
      </c>
      <c r="HQ222">
        <v>96.028700000000001</v>
      </c>
      <c r="HR222">
        <v>99.383499999999998</v>
      </c>
    </row>
    <row r="223" spans="1:226" x14ac:dyDescent="0.2">
      <c r="A223">
        <v>207</v>
      </c>
      <c r="B223">
        <v>1657213918</v>
      </c>
      <c r="C223">
        <v>2202.4000000953702</v>
      </c>
      <c r="D223" t="s">
        <v>775</v>
      </c>
      <c r="E223" t="s">
        <v>776</v>
      </c>
      <c r="F223">
        <v>5</v>
      </c>
      <c r="G223" t="s">
        <v>600</v>
      </c>
      <c r="H223" t="s">
        <v>356</v>
      </c>
      <c r="I223">
        <v>1657213910.5</v>
      </c>
      <c r="J223">
        <f t="shared" si="102"/>
        <v>3.9987171282152394E-3</v>
      </c>
      <c r="K223">
        <f t="shared" si="103"/>
        <v>3.9987171282152389</v>
      </c>
      <c r="L223">
        <f t="shared" si="104"/>
        <v>32.425089168562323</v>
      </c>
      <c r="M223">
        <f t="shared" si="105"/>
        <v>1393.90037037037</v>
      </c>
      <c r="N223">
        <f t="shared" si="106"/>
        <v>1051.3169819611755</v>
      </c>
      <c r="O223">
        <f t="shared" si="107"/>
        <v>78.514797330853341</v>
      </c>
      <c r="P223">
        <f t="shared" si="108"/>
        <v>104.09972154627729</v>
      </c>
      <c r="Q223">
        <f t="shared" si="109"/>
        <v>0.18036854707290559</v>
      </c>
      <c r="R223">
        <f t="shared" si="110"/>
        <v>2.4454962880038567</v>
      </c>
      <c r="S223">
        <f t="shared" si="111"/>
        <v>0.17329046914715091</v>
      </c>
      <c r="T223">
        <f t="shared" si="112"/>
        <v>0.10891933667980933</v>
      </c>
      <c r="U223">
        <f t="shared" si="113"/>
        <v>321.51625039732204</v>
      </c>
      <c r="V223">
        <f t="shared" si="114"/>
        <v>26.202780011232523</v>
      </c>
      <c r="W223">
        <f t="shared" si="115"/>
        <v>25.447207407407401</v>
      </c>
      <c r="X223">
        <f t="shared" si="116"/>
        <v>3.265448597154331</v>
      </c>
      <c r="Y223">
        <f t="shared" si="117"/>
        <v>49.700386307710147</v>
      </c>
      <c r="Z223">
        <f t="shared" si="118"/>
        <v>1.5982523894274656</v>
      </c>
      <c r="AA223">
        <f t="shared" si="119"/>
        <v>3.2157745807692537</v>
      </c>
      <c r="AB223">
        <f t="shared" si="120"/>
        <v>1.6671962077268654</v>
      </c>
      <c r="AC223">
        <f t="shared" si="121"/>
        <v>-176.34342535429207</v>
      </c>
      <c r="AD223">
        <f t="shared" si="122"/>
        <v>-33.979485675635161</v>
      </c>
      <c r="AE223">
        <f t="shared" si="123"/>
        <v>-2.9484987930626314</v>
      </c>
      <c r="AF223">
        <f t="shared" si="124"/>
        <v>108.24484057433217</v>
      </c>
      <c r="AG223">
        <f t="shared" si="125"/>
        <v>50.517928491832805</v>
      </c>
      <c r="AH223">
        <f t="shared" si="126"/>
        <v>4.0881713422908579</v>
      </c>
      <c r="AI223">
        <f t="shared" si="127"/>
        <v>32.425089168562323</v>
      </c>
      <c r="AJ223">
        <v>1501.3383780003301</v>
      </c>
      <c r="AK223">
        <v>1448.2066666666699</v>
      </c>
      <c r="AL223">
        <v>3.39588764567474</v>
      </c>
      <c r="AM223">
        <v>66.437045708557406</v>
      </c>
      <c r="AN223">
        <f t="shared" si="128"/>
        <v>3.9987171282152389</v>
      </c>
      <c r="AO223">
        <v>16.609119285063699</v>
      </c>
      <c r="AP223">
        <v>21.347741958042</v>
      </c>
      <c r="AQ223">
        <v>-9.0378903274915892E-3</v>
      </c>
      <c r="AR223">
        <v>78.865860045576497</v>
      </c>
      <c r="AS223">
        <v>26</v>
      </c>
      <c r="AT223">
        <v>5</v>
      </c>
      <c r="AU223">
        <f t="shared" si="129"/>
        <v>1</v>
      </c>
      <c r="AV223">
        <f t="shared" si="130"/>
        <v>0</v>
      </c>
      <c r="AW223">
        <f t="shared" si="131"/>
        <v>39686.928453133136</v>
      </c>
      <c r="AX223">
        <f t="shared" si="132"/>
        <v>2000.0066666666701</v>
      </c>
      <c r="AY223">
        <f t="shared" si="133"/>
        <v>1681.205178444211</v>
      </c>
      <c r="AZ223">
        <f t="shared" si="134"/>
        <v>0.84059978722281337</v>
      </c>
      <c r="BA223">
        <f t="shared" si="135"/>
        <v>0.16075758934002962</v>
      </c>
      <c r="BB223">
        <v>6</v>
      </c>
      <c r="BC223">
        <v>0.5</v>
      </c>
      <c r="BD223" t="s">
        <v>357</v>
      </c>
      <c r="BE223">
        <v>2</v>
      </c>
      <c r="BF223" t="b">
        <v>1</v>
      </c>
      <c r="BG223">
        <v>1657213910.5</v>
      </c>
      <c r="BH223">
        <v>1393.90037037037</v>
      </c>
      <c r="BI223">
        <v>1461.3562962962999</v>
      </c>
      <c r="BJ223">
        <v>21.400677777777801</v>
      </c>
      <c r="BK223">
        <v>16.600129629629599</v>
      </c>
      <c r="BL223">
        <v>1389.91222222222</v>
      </c>
      <c r="BM223">
        <v>21.2004185185185</v>
      </c>
      <c r="BN223">
        <v>500.028111111111</v>
      </c>
      <c r="BO223">
        <v>74.582300000000004</v>
      </c>
      <c r="BP223">
        <v>0.100025766666667</v>
      </c>
      <c r="BQ223">
        <v>25.1894777777778</v>
      </c>
      <c r="BR223">
        <v>25.447207407407401</v>
      </c>
      <c r="BS223">
        <v>999.9</v>
      </c>
      <c r="BT223">
        <v>0</v>
      </c>
      <c r="BU223">
        <v>0</v>
      </c>
      <c r="BV223">
        <v>10002.750740740699</v>
      </c>
      <c r="BW223">
        <v>0</v>
      </c>
      <c r="BX223">
        <v>228.77092592592601</v>
      </c>
      <c r="BY223">
        <v>-67.455337037036998</v>
      </c>
      <c r="BZ223">
        <v>1424.38407407407</v>
      </c>
      <c r="CA223">
        <v>1486.02444444444</v>
      </c>
      <c r="CB223">
        <v>4.8005329629629596</v>
      </c>
      <c r="CC223">
        <v>1461.3562962962999</v>
      </c>
      <c r="CD223">
        <v>16.600129629629599</v>
      </c>
      <c r="CE223">
        <v>1.5961114814814801</v>
      </c>
      <c r="CF223">
        <v>1.23807703703704</v>
      </c>
      <c r="CG223">
        <v>13.9213</v>
      </c>
      <c r="CH223">
        <v>10.067429629629601</v>
      </c>
      <c r="CI223">
        <v>2000.0066666666701</v>
      </c>
      <c r="CJ223">
        <v>0.98000662962962903</v>
      </c>
      <c r="CK223">
        <v>1.9993296296296301E-2</v>
      </c>
      <c r="CL223">
        <v>0</v>
      </c>
      <c r="CM223">
        <v>2.4706037037036999</v>
      </c>
      <c r="CN223">
        <v>0</v>
      </c>
      <c r="CO223">
        <v>10562.848148148099</v>
      </c>
      <c r="CP223">
        <v>16705.4925925926</v>
      </c>
      <c r="CQ223">
        <v>49.936999999999998</v>
      </c>
      <c r="CR223">
        <v>51.416333333333299</v>
      </c>
      <c r="CS223">
        <v>50.969666666666697</v>
      </c>
      <c r="CT223">
        <v>49.914037037036998</v>
      </c>
      <c r="CU223">
        <v>48.875</v>
      </c>
      <c r="CV223">
        <v>1960.0196296296299</v>
      </c>
      <c r="CW223">
        <v>39.985925925925898</v>
      </c>
      <c r="CX223">
        <v>0</v>
      </c>
      <c r="CY223">
        <v>1651530980</v>
      </c>
      <c r="CZ223">
        <v>0</v>
      </c>
      <c r="DA223">
        <v>1657211497.5999999</v>
      </c>
      <c r="DB223" t="s">
        <v>358</v>
      </c>
      <c r="DC223">
        <v>1657211493.5999999</v>
      </c>
      <c r="DD223">
        <v>1657211497.5999999</v>
      </c>
      <c r="DE223">
        <v>1</v>
      </c>
      <c r="DF223">
        <v>1.526</v>
      </c>
      <c r="DG223">
        <v>4.4999999999999998E-2</v>
      </c>
      <c r="DH223">
        <v>2.6110000000000002</v>
      </c>
      <c r="DI223">
        <v>0.157</v>
      </c>
      <c r="DJ223">
        <v>420</v>
      </c>
      <c r="DK223">
        <v>20</v>
      </c>
      <c r="DL223">
        <v>0.57999999999999996</v>
      </c>
      <c r="DM223">
        <v>0.22</v>
      </c>
      <c r="DN223">
        <v>-67.530451219512202</v>
      </c>
      <c r="DO223">
        <v>1.4925595818814701</v>
      </c>
      <c r="DP223">
        <v>0.23163659418754501</v>
      </c>
      <c r="DQ223">
        <v>0</v>
      </c>
      <c r="DR223">
        <v>4.8365856097561002</v>
      </c>
      <c r="DS223">
        <v>-0.71169386759581299</v>
      </c>
      <c r="DT223">
        <v>7.1476365257907806E-2</v>
      </c>
      <c r="DU223">
        <v>0</v>
      </c>
      <c r="DV223">
        <v>0</v>
      </c>
      <c r="DW223">
        <v>2</v>
      </c>
      <c r="DX223" t="s">
        <v>359</v>
      </c>
      <c r="DY223">
        <v>2.8176299999999999</v>
      </c>
      <c r="DZ223">
        <v>2.7164000000000001</v>
      </c>
      <c r="EA223">
        <v>0.17096800000000001</v>
      </c>
      <c r="EB223">
        <v>0.17563999999999999</v>
      </c>
      <c r="EC223">
        <v>7.7714900000000003E-2</v>
      </c>
      <c r="ED223">
        <v>6.5023700000000004E-2</v>
      </c>
      <c r="EE223">
        <v>23191.200000000001</v>
      </c>
      <c r="EF223">
        <v>20020.8</v>
      </c>
      <c r="EG223">
        <v>25070.7</v>
      </c>
      <c r="EH223">
        <v>23678.5</v>
      </c>
      <c r="EI223">
        <v>39537.199999999997</v>
      </c>
      <c r="EJ223">
        <v>36682.699999999997</v>
      </c>
      <c r="EK223">
        <v>45396.800000000003</v>
      </c>
      <c r="EL223">
        <v>42287.5</v>
      </c>
      <c r="EM223">
        <v>1.7180800000000001</v>
      </c>
      <c r="EN223">
        <v>2.0773299999999999</v>
      </c>
      <c r="EO223">
        <v>-0.214111</v>
      </c>
      <c r="EP223">
        <v>0</v>
      </c>
      <c r="EQ223">
        <v>28.902799999999999</v>
      </c>
      <c r="ER223">
        <v>999.9</v>
      </c>
      <c r="ES223">
        <v>26.785</v>
      </c>
      <c r="ET223">
        <v>37.594999999999999</v>
      </c>
      <c r="EU223">
        <v>23.389099999999999</v>
      </c>
      <c r="EV223">
        <v>53.430399999999999</v>
      </c>
      <c r="EW223">
        <v>31.915099999999999</v>
      </c>
      <c r="EX223">
        <v>2</v>
      </c>
      <c r="EY223">
        <v>0.41585899999999998</v>
      </c>
      <c r="EZ223">
        <v>9.2810500000000005</v>
      </c>
      <c r="FA223">
        <v>20.010000000000002</v>
      </c>
      <c r="FB223">
        <v>5.2355600000000004</v>
      </c>
      <c r="FC223">
        <v>11.997999999999999</v>
      </c>
      <c r="FD223">
        <v>4.9558999999999997</v>
      </c>
      <c r="FE223">
        <v>3.3039499999999999</v>
      </c>
      <c r="FF223">
        <v>9999</v>
      </c>
      <c r="FG223">
        <v>322.7</v>
      </c>
      <c r="FH223">
        <v>9999</v>
      </c>
      <c r="FI223">
        <v>4707.7</v>
      </c>
      <c r="FJ223">
        <v>1.86812</v>
      </c>
      <c r="FK223">
        <v>1.8638600000000001</v>
      </c>
      <c r="FL223">
        <v>1.87134</v>
      </c>
      <c r="FM223">
        <v>1.8624799999999999</v>
      </c>
      <c r="FN223">
        <v>1.8617699999999999</v>
      </c>
      <c r="FO223">
        <v>1.8681300000000001</v>
      </c>
      <c r="FP223">
        <v>1.85836</v>
      </c>
      <c r="FQ223">
        <v>1.8646</v>
      </c>
      <c r="FR223">
        <v>5</v>
      </c>
      <c r="FS223">
        <v>0</v>
      </c>
      <c r="FT223">
        <v>0</v>
      </c>
      <c r="FU223">
        <v>0</v>
      </c>
      <c r="FV223" t="s">
        <v>360</v>
      </c>
      <c r="FW223" t="s">
        <v>361</v>
      </c>
      <c r="FX223" t="s">
        <v>362</v>
      </c>
      <c r="FY223" t="s">
        <v>362</v>
      </c>
      <c r="FZ223" t="s">
        <v>362</v>
      </c>
      <c r="GA223" t="s">
        <v>362</v>
      </c>
      <c r="GB223">
        <v>0</v>
      </c>
      <c r="GC223">
        <v>100</v>
      </c>
      <c r="GD223">
        <v>100</v>
      </c>
      <c r="GE223">
        <v>4.04</v>
      </c>
      <c r="GF223">
        <v>0.1978</v>
      </c>
      <c r="GG223">
        <v>2.06512692478187</v>
      </c>
      <c r="GH223">
        <v>1.5675561973404399E-3</v>
      </c>
      <c r="GI223">
        <v>-8.2833039480674595E-7</v>
      </c>
      <c r="GJ223">
        <v>5.0085055433431996E-10</v>
      </c>
      <c r="GK223">
        <v>-8.2657068672907993E-2</v>
      </c>
      <c r="GL223">
        <v>-3.8189079593307799E-2</v>
      </c>
      <c r="GM223">
        <v>3.2721738724615498E-3</v>
      </c>
      <c r="GN223">
        <v>-3.9688209873996E-5</v>
      </c>
      <c r="GO223">
        <v>3</v>
      </c>
      <c r="GP223">
        <v>2235</v>
      </c>
      <c r="GQ223">
        <v>2</v>
      </c>
      <c r="GR223">
        <v>25</v>
      </c>
      <c r="GS223">
        <v>40.4</v>
      </c>
      <c r="GT223">
        <v>40.299999999999997</v>
      </c>
      <c r="GU223">
        <v>3.57422</v>
      </c>
      <c r="GV223">
        <v>2.34497</v>
      </c>
      <c r="GW223">
        <v>1.9982899999999999</v>
      </c>
      <c r="GX223">
        <v>2.6855500000000001</v>
      </c>
      <c r="GY223">
        <v>2.0935100000000002</v>
      </c>
      <c r="GZ223">
        <v>2.4377399999999998</v>
      </c>
      <c r="HA223">
        <v>41.691200000000002</v>
      </c>
      <c r="HB223">
        <v>14.4122</v>
      </c>
      <c r="HC223">
        <v>18</v>
      </c>
      <c r="HD223">
        <v>416.95600000000002</v>
      </c>
      <c r="HE223">
        <v>658.32299999999998</v>
      </c>
      <c r="HF223">
        <v>18.4895</v>
      </c>
      <c r="HG223">
        <v>32.554000000000002</v>
      </c>
      <c r="HH223">
        <v>30.001300000000001</v>
      </c>
      <c r="HI223">
        <v>31.8537</v>
      </c>
      <c r="HJ223">
        <v>31.879899999999999</v>
      </c>
      <c r="HK223">
        <v>71.562399999999997</v>
      </c>
      <c r="HL223">
        <v>30.5947</v>
      </c>
      <c r="HM223">
        <v>0</v>
      </c>
      <c r="HN223">
        <v>14.446199999999999</v>
      </c>
      <c r="HO223">
        <v>1510.45</v>
      </c>
      <c r="HP223">
        <v>16.8752</v>
      </c>
      <c r="HQ223">
        <v>96.025000000000006</v>
      </c>
      <c r="HR223">
        <v>99.3797</v>
      </c>
    </row>
    <row r="224" spans="1:226" x14ac:dyDescent="0.2">
      <c r="A224">
        <v>208</v>
      </c>
      <c r="B224">
        <v>1657213923</v>
      </c>
      <c r="C224">
        <v>2207.4000000953702</v>
      </c>
      <c r="D224" t="s">
        <v>777</v>
      </c>
      <c r="E224" t="s">
        <v>778</v>
      </c>
      <c r="F224">
        <v>5</v>
      </c>
      <c r="G224" t="s">
        <v>600</v>
      </c>
      <c r="H224" t="s">
        <v>356</v>
      </c>
      <c r="I224">
        <v>1657213915.2142899</v>
      </c>
      <c r="J224">
        <f t="shared" si="102"/>
        <v>3.9223748112383692E-3</v>
      </c>
      <c r="K224">
        <f t="shared" si="103"/>
        <v>3.9223748112383694</v>
      </c>
      <c r="L224">
        <f t="shared" si="104"/>
        <v>32.365528705013602</v>
      </c>
      <c r="M224">
        <f t="shared" si="105"/>
        <v>1409.71392857143</v>
      </c>
      <c r="N224">
        <f t="shared" si="106"/>
        <v>1061.8986080276029</v>
      </c>
      <c r="O224">
        <f t="shared" si="107"/>
        <v>79.30504251994401</v>
      </c>
      <c r="P224">
        <f t="shared" si="108"/>
        <v>105.28069459848894</v>
      </c>
      <c r="Q224">
        <f t="shared" si="109"/>
        <v>0.17706574233204397</v>
      </c>
      <c r="R224">
        <f t="shared" si="110"/>
        <v>2.4449812865999743</v>
      </c>
      <c r="S224">
        <f t="shared" si="111"/>
        <v>0.17023785628635432</v>
      </c>
      <c r="T224">
        <f t="shared" si="112"/>
        <v>0.10699018095343799</v>
      </c>
      <c r="U224">
        <f t="shared" si="113"/>
        <v>321.51525165387443</v>
      </c>
      <c r="V224">
        <f t="shared" si="114"/>
        <v>26.201066832827408</v>
      </c>
      <c r="W224">
        <f t="shared" si="115"/>
        <v>25.423132142857099</v>
      </c>
      <c r="X224">
        <f t="shared" si="116"/>
        <v>3.2607801907703475</v>
      </c>
      <c r="Y224">
        <f t="shared" si="117"/>
        <v>49.705845432927632</v>
      </c>
      <c r="Z224">
        <f t="shared" si="118"/>
        <v>1.5960098048429536</v>
      </c>
      <c r="AA224">
        <f t="shared" si="119"/>
        <v>3.2109096846498404</v>
      </c>
      <c r="AB224">
        <f t="shared" si="120"/>
        <v>1.6647703859273939</v>
      </c>
      <c r="AC224">
        <f t="shared" si="121"/>
        <v>-172.97672917561209</v>
      </c>
      <c r="AD224">
        <f t="shared" si="122"/>
        <v>-34.150609825596781</v>
      </c>
      <c r="AE224">
        <f t="shared" si="123"/>
        <v>-2.9632342247673362</v>
      </c>
      <c r="AF224">
        <f t="shared" si="124"/>
        <v>111.42467842789821</v>
      </c>
      <c r="AG224">
        <f t="shared" si="125"/>
        <v>50.458128660264741</v>
      </c>
      <c r="AH224">
        <f t="shared" si="126"/>
        <v>4.0229529030051934</v>
      </c>
      <c r="AI224">
        <f t="shared" si="127"/>
        <v>32.365528705013602</v>
      </c>
      <c r="AJ224">
        <v>1518.70747128212</v>
      </c>
      <c r="AK224">
        <v>1465.4971515151501</v>
      </c>
      <c r="AL224">
        <v>3.4327126839143598</v>
      </c>
      <c r="AM224">
        <v>66.437045708557406</v>
      </c>
      <c r="AN224">
        <f t="shared" si="128"/>
        <v>3.9223748112383694</v>
      </c>
      <c r="AO224">
        <v>16.695752761817399</v>
      </c>
      <c r="AP224">
        <v>21.327732167832199</v>
      </c>
      <c r="AQ224">
        <v>-5.4136178079258E-3</v>
      </c>
      <c r="AR224">
        <v>78.865860045576497</v>
      </c>
      <c r="AS224">
        <v>26</v>
      </c>
      <c r="AT224">
        <v>5</v>
      </c>
      <c r="AU224">
        <f t="shared" si="129"/>
        <v>1</v>
      </c>
      <c r="AV224">
        <f t="shared" si="130"/>
        <v>0</v>
      </c>
      <c r="AW224">
        <f t="shared" si="131"/>
        <v>39677.542656032951</v>
      </c>
      <c r="AX224">
        <f t="shared" si="132"/>
        <v>1999.99892857143</v>
      </c>
      <c r="AY224">
        <f t="shared" si="133"/>
        <v>1681.1988008569308</v>
      </c>
      <c r="AZ224">
        <f t="shared" si="134"/>
        <v>0.84059985074981336</v>
      </c>
      <c r="BA224">
        <f t="shared" si="135"/>
        <v>0.16075771194713992</v>
      </c>
      <c r="BB224">
        <v>6</v>
      </c>
      <c r="BC224">
        <v>0.5</v>
      </c>
      <c r="BD224" t="s">
        <v>357</v>
      </c>
      <c r="BE224">
        <v>2</v>
      </c>
      <c r="BF224" t="b">
        <v>1</v>
      </c>
      <c r="BG224">
        <v>1657213915.2142899</v>
      </c>
      <c r="BH224">
        <v>1409.71392857143</v>
      </c>
      <c r="BI224">
        <v>1477.0667857142901</v>
      </c>
      <c r="BJ224">
        <v>21.370653571428601</v>
      </c>
      <c r="BK224">
        <v>16.646442857142901</v>
      </c>
      <c r="BL224">
        <v>1405.6907142857101</v>
      </c>
      <c r="BM224">
        <v>21.171742857142899</v>
      </c>
      <c r="BN224">
        <v>500.01746428571403</v>
      </c>
      <c r="BO224">
        <v>74.582303571428596</v>
      </c>
      <c r="BP224">
        <v>0.10000782857142899</v>
      </c>
      <c r="BQ224">
        <v>25.16405</v>
      </c>
      <c r="BR224">
        <v>25.423132142857099</v>
      </c>
      <c r="BS224">
        <v>999.9</v>
      </c>
      <c r="BT224">
        <v>0</v>
      </c>
      <c r="BU224">
        <v>0</v>
      </c>
      <c r="BV224">
        <v>9999.3946428571398</v>
      </c>
      <c r="BW224">
        <v>0</v>
      </c>
      <c r="BX224">
        <v>212.25728571428601</v>
      </c>
      <c r="BY224">
        <v>-67.353071428571397</v>
      </c>
      <c r="BZ224">
        <v>1440.49821428571</v>
      </c>
      <c r="CA224">
        <v>1502.0710714285699</v>
      </c>
      <c r="CB224">
        <v>4.7241982142857104</v>
      </c>
      <c r="CC224">
        <v>1477.0667857142901</v>
      </c>
      <c r="CD224">
        <v>16.646442857142901</v>
      </c>
      <c r="CE224">
        <v>1.5938721428571401</v>
      </c>
      <c r="CF224">
        <v>1.24153035714286</v>
      </c>
      <c r="CG224">
        <v>13.8996714285714</v>
      </c>
      <c r="CH224">
        <v>10.109</v>
      </c>
      <c r="CI224">
        <v>1999.99892857143</v>
      </c>
      <c r="CJ224">
        <v>0.98000403571428596</v>
      </c>
      <c r="CK224">
        <v>1.99959178571429E-2</v>
      </c>
      <c r="CL224">
        <v>0</v>
      </c>
      <c r="CM224">
        <v>2.4678607142857101</v>
      </c>
      <c r="CN224">
        <v>0</v>
      </c>
      <c r="CO224">
        <v>10251.7464285714</v>
      </c>
      <c r="CP224">
        <v>16705.414285714302</v>
      </c>
      <c r="CQ224">
        <v>49.936999999999998</v>
      </c>
      <c r="CR224">
        <v>51.397142857142903</v>
      </c>
      <c r="CS224">
        <v>50.970750000000002</v>
      </c>
      <c r="CT224">
        <v>49.894928571428601</v>
      </c>
      <c r="CU224">
        <v>48.875</v>
      </c>
      <c r="CV224">
        <v>1960.0074999999999</v>
      </c>
      <c r="CW224">
        <v>39.99</v>
      </c>
      <c r="CX224">
        <v>0</v>
      </c>
      <c r="CY224">
        <v>1651530984.8</v>
      </c>
      <c r="CZ224">
        <v>0</v>
      </c>
      <c r="DA224">
        <v>1657211497.5999999</v>
      </c>
      <c r="DB224" t="s">
        <v>358</v>
      </c>
      <c r="DC224">
        <v>1657211493.5999999</v>
      </c>
      <c r="DD224">
        <v>1657211497.5999999</v>
      </c>
      <c r="DE224">
        <v>1</v>
      </c>
      <c r="DF224">
        <v>1.526</v>
      </c>
      <c r="DG224">
        <v>4.4999999999999998E-2</v>
      </c>
      <c r="DH224">
        <v>2.6110000000000002</v>
      </c>
      <c r="DI224">
        <v>0.157</v>
      </c>
      <c r="DJ224">
        <v>420</v>
      </c>
      <c r="DK224">
        <v>20</v>
      </c>
      <c r="DL224">
        <v>0.57999999999999996</v>
      </c>
      <c r="DM224">
        <v>0.22</v>
      </c>
      <c r="DN224">
        <v>-67.471278048780505</v>
      </c>
      <c r="DO224">
        <v>1.66335052264787</v>
      </c>
      <c r="DP224">
        <v>0.21055894894674601</v>
      </c>
      <c r="DQ224">
        <v>0</v>
      </c>
      <c r="DR224">
        <v>4.7754363414634096</v>
      </c>
      <c r="DS224">
        <v>-0.869456027874554</v>
      </c>
      <c r="DT224">
        <v>8.91387400863176E-2</v>
      </c>
      <c r="DU224">
        <v>0</v>
      </c>
      <c r="DV224">
        <v>0</v>
      </c>
      <c r="DW224">
        <v>2</v>
      </c>
      <c r="DX224" t="s">
        <v>359</v>
      </c>
      <c r="DY224">
        <v>2.8177099999999999</v>
      </c>
      <c r="DZ224">
        <v>2.7165300000000001</v>
      </c>
      <c r="EA224">
        <v>0.172207</v>
      </c>
      <c r="EB224">
        <v>0.17683499999999999</v>
      </c>
      <c r="EC224">
        <v>7.7664700000000003E-2</v>
      </c>
      <c r="ED224">
        <v>6.5298400000000006E-2</v>
      </c>
      <c r="EE224">
        <v>23155.599999999999</v>
      </c>
      <c r="EF224">
        <v>19991.099999999999</v>
      </c>
      <c r="EG224">
        <v>25069.8</v>
      </c>
      <c r="EH224">
        <v>23677.8</v>
      </c>
      <c r="EI224">
        <v>39538.199999999997</v>
      </c>
      <c r="EJ224">
        <v>36671</v>
      </c>
      <c r="EK224">
        <v>45395.5</v>
      </c>
      <c r="EL224">
        <v>42286.5</v>
      </c>
      <c r="EM224">
        <v>1.71777</v>
      </c>
      <c r="EN224">
        <v>2.0771700000000002</v>
      </c>
      <c r="EO224">
        <v>-0.20893300000000001</v>
      </c>
      <c r="EP224">
        <v>0</v>
      </c>
      <c r="EQ224">
        <v>28.799499999999998</v>
      </c>
      <c r="ER224">
        <v>999.9</v>
      </c>
      <c r="ES224">
        <v>26.785</v>
      </c>
      <c r="ET224">
        <v>37.594999999999999</v>
      </c>
      <c r="EU224">
        <v>23.390999999999998</v>
      </c>
      <c r="EV224">
        <v>53.5304</v>
      </c>
      <c r="EW224">
        <v>31.859000000000002</v>
      </c>
      <c r="EX224">
        <v>2</v>
      </c>
      <c r="EY224">
        <v>0.416819</v>
      </c>
      <c r="EZ224">
        <v>9.2810500000000005</v>
      </c>
      <c r="FA224">
        <v>20.009899999999998</v>
      </c>
      <c r="FB224">
        <v>5.2352600000000002</v>
      </c>
      <c r="FC224">
        <v>11.997999999999999</v>
      </c>
      <c r="FD224">
        <v>4.9557500000000001</v>
      </c>
      <c r="FE224">
        <v>3.3039999999999998</v>
      </c>
      <c r="FF224">
        <v>9999</v>
      </c>
      <c r="FG224">
        <v>322.7</v>
      </c>
      <c r="FH224">
        <v>9999</v>
      </c>
      <c r="FI224">
        <v>4707.7</v>
      </c>
      <c r="FJ224">
        <v>1.86812</v>
      </c>
      <c r="FK224">
        <v>1.8638600000000001</v>
      </c>
      <c r="FL224">
        <v>1.87134</v>
      </c>
      <c r="FM224">
        <v>1.8624499999999999</v>
      </c>
      <c r="FN224">
        <v>1.8617699999999999</v>
      </c>
      <c r="FO224">
        <v>1.8681300000000001</v>
      </c>
      <c r="FP224">
        <v>1.8583499999999999</v>
      </c>
      <c r="FQ224">
        <v>1.8646</v>
      </c>
      <c r="FR224">
        <v>5</v>
      </c>
      <c r="FS224">
        <v>0</v>
      </c>
      <c r="FT224">
        <v>0</v>
      </c>
      <c r="FU224">
        <v>0</v>
      </c>
      <c r="FV224" t="s">
        <v>360</v>
      </c>
      <c r="FW224" t="s">
        <v>361</v>
      </c>
      <c r="FX224" t="s">
        <v>362</v>
      </c>
      <c r="FY224" t="s">
        <v>362</v>
      </c>
      <c r="FZ224" t="s">
        <v>362</v>
      </c>
      <c r="GA224" t="s">
        <v>362</v>
      </c>
      <c r="GB224">
        <v>0</v>
      </c>
      <c r="GC224">
        <v>100</v>
      </c>
      <c r="GD224">
        <v>100</v>
      </c>
      <c r="GE224">
        <v>4.08</v>
      </c>
      <c r="GF224">
        <v>0.19700000000000001</v>
      </c>
      <c r="GG224">
        <v>2.06512692478187</v>
      </c>
      <c r="GH224">
        <v>1.5675561973404399E-3</v>
      </c>
      <c r="GI224">
        <v>-8.2833039480674595E-7</v>
      </c>
      <c r="GJ224">
        <v>5.0085055433431996E-10</v>
      </c>
      <c r="GK224">
        <v>-8.2657068672907993E-2</v>
      </c>
      <c r="GL224">
        <v>-3.8189079593307799E-2</v>
      </c>
      <c r="GM224">
        <v>3.2721738724615498E-3</v>
      </c>
      <c r="GN224">
        <v>-3.9688209873996E-5</v>
      </c>
      <c r="GO224">
        <v>3</v>
      </c>
      <c r="GP224">
        <v>2235</v>
      </c>
      <c r="GQ224">
        <v>2</v>
      </c>
      <c r="GR224">
        <v>25</v>
      </c>
      <c r="GS224">
        <v>40.5</v>
      </c>
      <c r="GT224">
        <v>40.4</v>
      </c>
      <c r="GU224">
        <v>3.6059600000000001</v>
      </c>
      <c r="GV224">
        <v>2.34131</v>
      </c>
      <c r="GW224">
        <v>1.9982899999999999</v>
      </c>
      <c r="GX224">
        <v>2.6855500000000001</v>
      </c>
      <c r="GY224">
        <v>2.0935100000000002</v>
      </c>
      <c r="GZ224">
        <v>2.3718300000000001</v>
      </c>
      <c r="HA224">
        <v>41.691200000000002</v>
      </c>
      <c r="HB224">
        <v>14.403499999999999</v>
      </c>
      <c r="HC224">
        <v>18</v>
      </c>
      <c r="HD224">
        <v>416.87700000000001</v>
      </c>
      <c r="HE224">
        <v>658.35599999999999</v>
      </c>
      <c r="HF224">
        <v>18.474499999999999</v>
      </c>
      <c r="HG224">
        <v>32.568199999999997</v>
      </c>
      <c r="HH224">
        <v>30.001100000000001</v>
      </c>
      <c r="HI224">
        <v>31.868099999999998</v>
      </c>
      <c r="HJ224">
        <v>31.894500000000001</v>
      </c>
      <c r="HK224">
        <v>72.194999999999993</v>
      </c>
      <c r="HL224">
        <v>30.313600000000001</v>
      </c>
      <c r="HM224">
        <v>0</v>
      </c>
      <c r="HN224">
        <v>14.4445</v>
      </c>
      <c r="HO224">
        <v>1523.89</v>
      </c>
      <c r="HP224">
        <v>16.839300000000001</v>
      </c>
      <c r="HQ224">
        <v>96.021900000000002</v>
      </c>
      <c r="HR224">
        <v>99.376999999999995</v>
      </c>
    </row>
    <row r="225" spans="1:226" x14ac:dyDescent="0.2">
      <c r="A225">
        <v>209</v>
      </c>
      <c r="B225">
        <v>1657213928</v>
      </c>
      <c r="C225">
        <v>2212.4000000953702</v>
      </c>
      <c r="D225" t="s">
        <v>779</v>
      </c>
      <c r="E225" t="s">
        <v>780</v>
      </c>
      <c r="F225">
        <v>5</v>
      </c>
      <c r="G225" t="s">
        <v>600</v>
      </c>
      <c r="H225" t="s">
        <v>356</v>
      </c>
      <c r="I225">
        <v>1657213920.5</v>
      </c>
      <c r="J225">
        <f t="shared" si="102"/>
        <v>3.8530164060662153E-3</v>
      </c>
      <c r="K225">
        <f t="shared" si="103"/>
        <v>3.8530164060662151</v>
      </c>
      <c r="L225">
        <f t="shared" si="104"/>
        <v>32.512294471629794</v>
      </c>
      <c r="M225">
        <f t="shared" si="105"/>
        <v>1427.52296296296</v>
      </c>
      <c r="N225">
        <f t="shared" si="106"/>
        <v>1072.8852281476559</v>
      </c>
      <c r="O225">
        <f t="shared" si="107"/>
        <v>80.125498565480328</v>
      </c>
      <c r="P225">
        <f t="shared" si="108"/>
        <v>106.61064773774405</v>
      </c>
      <c r="Q225">
        <f t="shared" si="109"/>
        <v>0.174107439821753</v>
      </c>
      <c r="R225">
        <f t="shared" si="110"/>
        <v>2.4446932773966612</v>
      </c>
      <c r="S225">
        <f t="shared" si="111"/>
        <v>0.1675004755179629</v>
      </c>
      <c r="T225">
        <f t="shared" si="112"/>
        <v>0.1052605171363864</v>
      </c>
      <c r="U225">
        <f t="shared" si="113"/>
        <v>321.51619766821824</v>
      </c>
      <c r="V225">
        <f t="shared" si="114"/>
        <v>26.193480101452181</v>
      </c>
      <c r="W225">
        <f t="shared" si="115"/>
        <v>25.397374074074101</v>
      </c>
      <c r="X225">
        <f t="shared" si="116"/>
        <v>3.2557919313893913</v>
      </c>
      <c r="Y225">
        <f t="shared" si="117"/>
        <v>49.718411280172759</v>
      </c>
      <c r="Z225">
        <f t="shared" si="118"/>
        <v>1.593650377741608</v>
      </c>
      <c r="AA225">
        <f t="shared" si="119"/>
        <v>3.2053525780642573</v>
      </c>
      <c r="AB225">
        <f t="shared" si="120"/>
        <v>1.6621415536477833</v>
      </c>
      <c r="AC225">
        <f t="shared" si="121"/>
        <v>-169.9180235075201</v>
      </c>
      <c r="AD225">
        <f t="shared" si="122"/>
        <v>-34.585339387590814</v>
      </c>
      <c r="AE225">
        <f t="shared" si="123"/>
        <v>-3.0004814176982824</v>
      </c>
      <c r="AF225">
        <f t="shared" si="124"/>
        <v>114.01235335540906</v>
      </c>
      <c r="AG225">
        <f t="shared" si="125"/>
        <v>50.498112388042038</v>
      </c>
      <c r="AH225">
        <f t="shared" si="126"/>
        <v>3.9375320604048194</v>
      </c>
      <c r="AI225">
        <f t="shared" si="127"/>
        <v>32.512294471629794</v>
      </c>
      <c r="AJ225">
        <v>1535.9893689166199</v>
      </c>
      <c r="AK225">
        <v>1482.68066666667</v>
      </c>
      <c r="AL225">
        <v>3.4114382283742302</v>
      </c>
      <c r="AM225">
        <v>66.437045708557406</v>
      </c>
      <c r="AN225">
        <f t="shared" si="128"/>
        <v>3.8530164060662151</v>
      </c>
      <c r="AO225">
        <v>16.780588368478298</v>
      </c>
      <c r="AP225">
        <v>21.3092174825175</v>
      </c>
      <c r="AQ225">
        <v>-7.7493702732551204E-4</v>
      </c>
      <c r="AR225">
        <v>78.865860045576497</v>
      </c>
      <c r="AS225">
        <v>26</v>
      </c>
      <c r="AT225">
        <v>5</v>
      </c>
      <c r="AU225">
        <f t="shared" si="129"/>
        <v>1</v>
      </c>
      <c r="AV225">
        <f t="shared" si="130"/>
        <v>0</v>
      </c>
      <c r="AW225">
        <f t="shared" si="131"/>
        <v>39674.270687454125</v>
      </c>
      <c r="AX225">
        <f t="shared" si="132"/>
        <v>2000.00444444444</v>
      </c>
      <c r="AY225">
        <f t="shared" si="133"/>
        <v>1681.2034682218714</v>
      </c>
      <c r="AZ225">
        <f t="shared" si="134"/>
        <v>0.84059986611123505</v>
      </c>
      <c r="BA225">
        <f t="shared" si="135"/>
        <v>0.1607577415946837</v>
      </c>
      <c r="BB225">
        <v>6</v>
      </c>
      <c r="BC225">
        <v>0.5</v>
      </c>
      <c r="BD225" t="s">
        <v>357</v>
      </c>
      <c r="BE225">
        <v>2</v>
      </c>
      <c r="BF225" t="b">
        <v>1</v>
      </c>
      <c r="BG225">
        <v>1657213920.5</v>
      </c>
      <c r="BH225">
        <v>1427.52296296296</v>
      </c>
      <c r="BI225">
        <v>1494.8637037036999</v>
      </c>
      <c r="BJ225">
        <v>21.339074074074102</v>
      </c>
      <c r="BK225">
        <v>16.715007407407398</v>
      </c>
      <c r="BL225">
        <v>1423.46</v>
      </c>
      <c r="BM225">
        <v>21.141581481481499</v>
      </c>
      <c r="BN225">
        <v>500.01555555555598</v>
      </c>
      <c r="BO225">
        <v>74.582262962963</v>
      </c>
      <c r="BP225">
        <v>0.100001703703704</v>
      </c>
      <c r="BQ225">
        <v>25.134962962963002</v>
      </c>
      <c r="BR225">
        <v>25.397374074074101</v>
      </c>
      <c r="BS225">
        <v>999.9</v>
      </c>
      <c r="BT225">
        <v>0</v>
      </c>
      <c r="BU225">
        <v>0</v>
      </c>
      <c r="BV225">
        <v>9997.5237037037004</v>
      </c>
      <c r="BW225">
        <v>0</v>
      </c>
      <c r="BX225">
        <v>204.50811111111099</v>
      </c>
      <c r="BY225">
        <v>-67.341359259259306</v>
      </c>
      <c r="BZ225">
        <v>1458.64962962963</v>
      </c>
      <c r="CA225">
        <v>1520.2759259259301</v>
      </c>
      <c r="CB225">
        <v>4.6240548148148104</v>
      </c>
      <c r="CC225">
        <v>1494.8637037036999</v>
      </c>
      <c r="CD225">
        <v>16.715007407407398</v>
      </c>
      <c r="CE225">
        <v>1.5915162962963001</v>
      </c>
      <c r="CF225">
        <v>1.24664333333333</v>
      </c>
      <c r="CG225">
        <v>13.8768962962963</v>
      </c>
      <c r="CH225">
        <v>10.1704296296296</v>
      </c>
      <c r="CI225">
        <v>2000.00444444444</v>
      </c>
      <c r="CJ225">
        <v>0.98000303703703695</v>
      </c>
      <c r="CK225">
        <v>1.99969518518518E-2</v>
      </c>
      <c r="CL225">
        <v>0</v>
      </c>
      <c r="CM225">
        <v>2.4544592592592598</v>
      </c>
      <c r="CN225">
        <v>0</v>
      </c>
      <c r="CO225">
        <v>10142.299999999999</v>
      </c>
      <c r="CP225">
        <v>16705.4555555556</v>
      </c>
      <c r="CQ225">
        <v>49.936999999999998</v>
      </c>
      <c r="CR225">
        <v>51.379592592592601</v>
      </c>
      <c r="CS225">
        <v>50.981333333333303</v>
      </c>
      <c r="CT225">
        <v>49.875</v>
      </c>
      <c r="CU225">
        <v>48.875</v>
      </c>
      <c r="CV225">
        <v>1960.0107407407399</v>
      </c>
      <c r="CW225">
        <v>39.991111111111103</v>
      </c>
      <c r="CX225">
        <v>0</v>
      </c>
      <c r="CY225">
        <v>1651530990.2</v>
      </c>
      <c r="CZ225">
        <v>0</v>
      </c>
      <c r="DA225">
        <v>1657211497.5999999</v>
      </c>
      <c r="DB225" t="s">
        <v>358</v>
      </c>
      <c r="DC225">
        <v>1657211493.5999999</v>
      </c>
      <c r="DD225">
        <v>1657211497.5999999</v>
      </c>
      <c r="DE225">
        <v>1</v>
      </c>
      <c r="DF225">
        <v>1.526</v>
      </c>
      <c r="DG225">
        <v>4.4999999999999998E-2</v>
      </c>
      <c r="DH225">
        <v>2.6110000000000002</v>
      </c>
      <c r="DI225">
        <v>0.157</v>
      </c>
      <c r="DJ225">
        <v>420</v>
      </c>
      <c r="DK225">
        <v>20</v>
      </c>
      <c r="DL225">
        <v>0.57999999999999996</v>
      </c>
      <c r="DM225">
        <v>0.22</v>
      </c>
      <c r="DN225">
        <v>-67.352470731707299</v>
      </c>
      <c r="DO225">
        <v>9.17999999999181E-2</v>
      </c>
      <c r="DP225">
        <v>5.4568217516053903E-2</v>
      </c>
      <c r="DQ225">
        <v>1</v>
      </c>
      <c r="DR225">
        <v>4.68004219512195</v>
      </c>
      <c r="DS225">
        <v>-1.15488397212544</v>
      </c>
      <c r="DT225">
        <v>0.114987403117338</v>
      </c>
      <c r="DU225">
        <v>0</v>
      </c>
      <c r="DV225">
        <v>1</v>
      </c>
      <c r="DW225">
        <v>2</v>
      </c>
      <c r="DX225" t="s">
        <v>379</v>
      </c>
      <c r="DY225">
        <v>2.8174800000000002</v>
      </c>
      <c r="DZ225">
        <v>2.7164600000000001</v>
      </c>
      <c r="EA225">
        <v>0.173431</v>
      </c>
      <c r="EB225">
        <v>0.178034</v>
      </c>
      <c r="EC225">
        <v>7.76091E-2</v>
      </c>
      <c r="ED225">
        <v>6.5382499999999996E-2</v>
      </c>
      <c r="EE225">
        <v>23120.5</v>
      </c>
      <c r="EF225">
        <v>19961.5</v>
      </c>
      <c r="EG225">
        <v>25069</v>
      </c>
      <c r="EH225">
        <v>23677.4</v>
      </c>
      <c r="EI225">
        <v>39539.4</v>
      </c>
      <c r="EJ225">
        <v>36667</v>
      </c>
      <c r="EK225">
        <v>45394.1</v>
      </c>
      <c r="EL225">
        <v>42285.7</v>
      </c>
      <c r="EM225">
        <v>1.7175800000000001</v>
      </c>
      <c r="EN225">
        <v>2.0771299999999999</v>
      </c>
      <c r="EO225">
        <v>-0.20377300000000001</v>
      </c>
      <c r="EP225">
        <v>0</v>
      </c>
      <c r="EQ225">
        <v>28.6982</v>
      </c>
      <c r="ER225">
        <v>999.9</v>
      </c>
      <c r="ES225">
        <v>26.785</v>
      </c>
      <c r="ET225">
        <v>37.594999999999999</v>
      </c>
      <c r="EU225">
        <v>23.3874</v>
      </c>
      <c r="EV225">
        <v>53.330399999999997</v>
      </c>
      <c r="EW225">
        <v>31.794899999999998</v>
      </c>
      <c r="EX225">
        <v>2</v>
      </c>
      <c r="EY225">
        <v>0.41761700000000002</v>
      </c>
      <c r="EZ225">
        <v>9.2810500000000005</v>
      </c>
      <c r="FA225">
        <v>20.010100000000001</v>
      </c>
      <c r="FB225">
        <v>5.2352600000000002</v>
      </c>
      <c r="FC225">
        <v>11.997999999999999</v>
      </c>
      <c r="FD225">
        <v>4.9558</v>
      </c>
      <c r="FE225">
        <v>3.3039000000000001</v>
      </c>
      <c r="FF225">
        <v>9999</v>
      </c>
      <c r="FG225">
        <v>322.7</v>
      </c>
      <c r="FH225">
        <v>9999</v>
      </c>
      <c r="FI225">
        <v>4708</v>
      </c>
      <c r="FJ225">
        <v>1.8681300000000001</v>
      </c>
      <c r="FK225">
        <v>1.8638600000000001</v>
      </c>
      <c r="FL225">
        <v>1.87134</v>
      </c>
      <c r="FM225">
        <v>1.86246</v>
      </c>
      <c r="FN225">
        <v>1.86181</v>
      </c>
      <c r="FO225">
        <v>1.8681300000000001</v>
      </c>
      <c r="FP225">
        <v>1.8583700000000001</v>
      </c>
      <c r="FQ225">
        <v>1.8646100000000001</v>
      </c>
      <c r="FR225">
        <v>5</v>
      </c>
      <c r="FS225">
        <v>0</v>
      </c>
      <c r="FT225">
        <v>0</v>
      </c>
      <c r="FU225">
        <v>0</v>
      </c>
      <c r="FV225" t="s">
        <v>360</v>
      </c>
      <c r="FW225" t="s">
        <v>361</v>
      </c>
      <c r="FX225" t="s">
        <v>362</v>
      </c>
      <c r="FY225" t="s">
        <v>362</v>
      </c>
      <c r="FZ225" t="s">
        <v>362</v>
      </c>
      <c r="GA225" t="s">
        <v>362</v>
      </c>
      <c r="GB225">
        <v>0</v>
      </c>
      <c r="GC225">
        <v>100</v>
      </c>
      <c r="GD225">
        <v>100</v>
      </c>
      <c r="GE225">
        <v>4.12</v>
      </c>
      <c r="GF225">
        <v>0.19600000000000001</v>
      </c>
      <c r="GG225">
        <v>2.06512692478187</v>
      </c>
      <c r="GH225">
        <v>1.5675561973404399E-3</v>
      </c>
      <c r="GI225">
        <v>-8.2833039480674595E-7</v>
      </c>
      <c r="GJ225">
        <v>5.0085055433431996E-10</v>
      </c>
      <c r="GK225">
        <v>-8.2657068672907993E-2</v>
      </c>
      <c r="GL225">
        <v>-3.8189079593307799E-2</v>
      </c>
      <c r="GM225">
        <v>3.2721738724615498E-3</v>
      </c>
      <c r="GN225">
        <v>-3.9688209873996E-5</v>
      </c>
      <c r="GO225">
        <v>3</v>
      </c>
      <c r="GP225">
        <v>2235</v>
      </c>
      <c r="GQ225">
        <v>2</v>
      </c>
      <c r="GR225">
        <v>25</v>
      </c>
      <c r="GS225">
        <v>40.6</v>
      </c>
      <c r="GT225">
        <v>40.5</v>
      </c>
      <c r="GU225">
        <v>3.6352500000000001</v>
      </c>
      <c r="GV225">
        <v>2.34497</v>
      </c>
      <c r="GW225">
        <v>1.9982899999999999</v>
      </c>
      <c r="GX225">
        <v>2.6855500000000001</v>
      </c>
      <c r="GY225">
        <v>2.0935100000000002</v>
      </c>
      <c r="GZ225">
        <v>2.36328</v>
      </c>
      <c r="HA225">
        <v>41.664999999999999</v>
      </c>
      <c r="HB225">
        <v>14.403499999999999</v>
      </c>
      <c r="HC225">
        <v>18</v>
      </c>
      <c r="HD225">
        <v>416.85</v>
      </c>
      <c r="HE225">
        <v>658.46600000000001</v>
      </c>
      <c r="HF225">
        <v>18.457100000000001</v>
      </c>
      <c r="HG225">
        <v>32.5794</v>
      </c>
      <c r="HH225">
        <v>30.001000000000001</v>
      </c>
      <c r="HI225">
        <v>31.881799999999998</v>
      </c>
      <c r="HJ225">
        <v>31.908200000000001</v>
      </c>
      <c r="HK225">
        <v>72.748900000000006</v>
      </c>
      <c r="HL225">
        <v>30.313600000000001</v>
      </c>
      <c r="HM225">
        <v>0</v>
      </c>
      <c r="HN225">
        <v>14.4308</v>
      </c>
      <c r="HO225">
        <v>1544.07</v>
      </c>
      <c r="HP225">
        <v>16.9011</v>
      </c>
      <c r="HQ225">
        <v>96.018900000000002</v>
      </c>
      <c r="HR225">
        <v>99.375299999999996</v>
      </c>
    </row>
    <row r="226" spans="1:226" x14ac:dyDescent="0.2">
      <c r="A226">
        <v>210</v>
      </c>
      <c r="B226">
        <v>1657213933</v>
      </c>
      <c r="C226">
        <v>2217.4000000953702</v>
      </c>
      <c r="D226" t="s">
        <v>781</v>
      </c>
      <c r="E226" t="s">
        <v>782</v>
      </c>
      <c r="F226">
        <v>5</v>
      </c>
      <c r="G226" t="s">
        <v>600</v>
      </c>
      <c r="H226" t="s">
        <v>356</v>
      </c>
      <c r="I226">
        <v>1657213925.2142899</v>
      </c>
      <c r="J226">
        <f t="shared" si="102"/>
        <v>3.786496071895103E-3</v>
      </c>
      <c r="K226">
        <f t="shared" si="103"/>
        <v>3.7864960718951028</v>
      </c>
      <c r="L226">
        <f t="shared" si="104"/>
        <v>32.607138833413188</v>
      </c>
      <c r="M226">
        <f t="shared" si="105"/>
        <v>1443.4117857142901</v>
      </c>
      <c r="N226">
        <f t="shared" si="106"/>
        <v>1082.5585021158561</v>
      </c>
      <c r="O226">
        <f t="shared" si="107"/>
        <v>80.848245963477098</v>
      </c>
      <c r="P226">
        <f t="shared" si="108"/>
        <v>107.79769485891634</v>
      </c>
      <c r="Q226">
        <f t="shared" si="109"/>
        <v>0.1712924691712292</v>
      </c>
      <c r="R226">
        <f t="shared" si="110"/>
        <v>2.4451724567318092</v>
      </c>
      <c r="S226">
        <f t="shared" si="111"/>
        <v>0.16489440110534909</v>
      </c>
      <c r="T226">
        <f t="shared" si="112"/>
        <v>0.10361393070020473</v>
      </c>
      <c r="U226">
        <f t="shared" si="113"/>
        <v>321.5166719095518</v>
      </c>
      <c r="V226">
        <f t="shared" si="114"/>
        <v>26.183899171499505</v>
      </c>
      <c r="W226">
        <f t="shared" si="115"/>
        <v>25.373667857142902</v>
      </c>
      <c r="X226">
        <f t="shared" si="116"/>
        <v>3.2512069226417277</v>
      </c>
      <c r="Y226">
        <f t="shared" si="117"/>
        <v>49.751252803926874</v>
      </c>
      <c r="Z226">
        <f t="shared" si="118"/>
        <v>1.5918655462376827</v>
      </c>
      <c r="AA226">
        <f t="shared" si="119"/>
        <v>3.1996491676527925</v>
      </c>
      <c r="AB226">
        <f t="shared" si="120"/>
        <v>1.659341376404045</v>
      </c>
      <c r="AC226">
        <f t="shared" si="121"/>
        <v>-166.98447677057405</v>
      </c>
      <c r="AD226">
        <f t="shared" si="122"/>
        <v>-35.408434129590745</v>
      </c>
      <c r="AE226">
        <f t="shared" si="123"/>
        <v>-3.0704598637360201</v>
      </c>
      <c r="AF226">
        <f t="shared" si="124"/>
        <v>116.05330114565101</v>
      </c>
      <c r="AG226">
        <f t="shared" si="125"/>
        <v>50.551258028857717</v>
      </c>
      <c r="AH226">
        <f t="shared" si="126"/>
        <v>3.8709929856661942</v>
      </c>
      <c r="AI226">
        <f t="shared" si="127"/>
        <v>32.607138833413188</v>
      </c>
      <c r="AJ226">
        <v>1553.16351931182</v>
      </c>
      <c r="AK226">
        <v>1499.76684848485</v>
      </c>
      <c r="AL226">
        <v>3.4034538013865099</v>
      </c>
      <c r="AM226">
        <v>66.437045708557406</v>
      </c>
      <c r="AN226">
        <f t="shared" si="128"/>
        <v>3.7864960718951028</v>
      </c>
      <c r="AO226">
        <v>16.801591502154601</v>
      </c>
      <c r="AP226">
        <v>21.274831468531499</v>
      </c>
      <c r="AQ226">
        <v>-5.5243546492967296E-3</v>
      </c>
      <c r="AR226">
        <v>78.865860045576497</v>
      </c>
      <c r="AS226">
        <v>26</v>
      </c>
      <c r="AT226">
        <v>5</v>
      </c>
      <c r="AU226">
        <f t="shared" si="129"/>
        <v>1</v>
      </c>
      <c r="AV226">
        <f t="shared" si="130"/>
        <v>0</v>
      </c>
      <c r="AW226">
        <f t="shared" si="131"/>
        <v>39690.140723303099</v>
      </c>
      <c r="AX226">
        <f t="shared" si="132"/>
        <v>2000.0067857142899</v>
      </c>
      <c r="AY226">
        <f t="shared" si="133"/>
        <v>1681.2054869997708</v>
      </c>
      <c r="AZ226">
        <f t="shared" si="134"/>
        <v>0.84059989146453762</v>
      </c>
      <c r="BA226">
        <f t="shared" si="135"/>
        <v>0.1607577905265577</v>
      </c>
      <c r="BB226">
        <v>6</v>
      </c>
      <c r="BC226">
        <v>0.5</v>
      </c>
      <c r="BD226" t="s">
        <v>357</v>
      </c>
      <c r="BE226">
        <v>2</v>
      </c>
      <c r="BF226" t="b">
        <v>1</v>
      </c>
      <c r="BG226">
        <v>1657213925.2142899</v>
      </c>
      <c r="BH226">
        <v>1443.4117857142901</v>
      </c>
      <c r="BI226">
        <v>1510.7767857142901</v>
      </c>
      <c r="BJ226">
        <v>21.315089285714301</v>
      </c>
      <c r="BK226">
        <v>16.769007142857099</v>
      </c>
      <c r="BL226">
        <v>1439.3125</v>
      </c>
      <c r="BM226">
        <v>21.118675</v>
      </c>
      <c r="BN226">
        <v>500.01064285714301</v>
      </c>
      <c r="BO226">
        <v>74.582571428571399</v>
      </c>
      <c r="BP226">
        <v>9.99938142857143E-2</v>
      </c>
      <c r="BQ226">
        <v>25.105064285714299</v>
      </c>
      <c r="BR226">
        <v>25.373667857142902</v>
      </c>
      <c r="BS226">
        <v>999.9</v>
      </c>
      <c r="BT226">
        <v>0</v>
      </c>
      <c r="BU226">
        <v>0</v>
      </c>
      <c r="BV226">
        <v>10000.6042857143</v>
      </c>
      <c r="BW226">
        <v>0</v>
      </c>
      <c r="BX226">
        <v>202.15450000000001</v>
      </c>
      <c r="BY226">
        <v>-67.365764285714306</v>
      </c>
      <c r="BZ226">
        <v>1474.84785714286</v>
      </c>
      <c r="CA226">
        <v>1536.5439285714299</v>
      </c>
      <c r="CB226">
        <v>4.5460860714285696</v>
      </c>
      <c r="CC226">
        <v>1510.7767857142901</v>
      </c>
      <c r="CD226">
        <v>16.769007142857099</v>
      </c>
      <c r="CE226">
        <v>1.58973428571429</v>
      </c>
      <c r="CF226">
        <v>1.2506753571428599</v>
      </c>
      <c r="CG226">
        <v>13.85965</v>
      </c>
      <c r="CH226">
        <v>10.2187964285714</v>
      </c>
      <c r="CI226">
        <v>2000.0067857142899</v>
      </c>
      <c r="CJ226">
        <v>0.98000242857142905</v>
      </c>
      <c r="CK226">
        <v>1.9997607142857102E-2</v>
      </c>
      <c r="CL226">
        <v>0</v>
      </c>
      <c r="CM226">
        <v>2.5003250000000001</v>
      </c>
      <c r="CN226">
        <v>0</v>
      </c>
      <c r="CO226">
        <v>10079.4503571429</v>
      </c>
      <c r="CP226">
        <v>16705.474999999999</v>
      </c>
      <c r="CQ226">
        <v>49.936999999999998</v>
      </c>
      <c r="CR226">
        <v>51.375</v>
      </c>
      <c r="CS226">
        <v>50.986499999999999</v>
      </c>
      <c r="CT226">
        <v>49.861499999999999</v>
      </c>
      <c r="CU226">
        <v>48.875</v>
      </c>
      <c r="CV226">
        <v>1960.01178571429</v>
      </c>
      <c r="CW226">
        <v>39.992857142857098</v>
      </c>
      <c r="CX226">
        <v>0</v>
      </c>
      <c r="CY226">
        <v>1651530995</v>
      </c>
      <c r="CZ226">
        <v>0</v>
      </c>
      <c r="DA226">
        <v>1657211497.5999999</v>
      </c>
      <c r="DB226" t="s">
        <v>358</v>
      </c>
      <c r="DC226">
        <v>1657211493.5999999</v>
      </c>
      <c r="DD226">
        <v>1657211497.5999999</v>
      </c>
      <c r="DE226">
        <v>1</v>
      </c>
      <c r="DF226">
        <v>1.526</v>
      </c>
      <c r="DG226">
        <v>4.4999999999999998E-2</v>
      </c>
      <c r="DH226">
        <v>2.6110000000000002</v>
      </c>
      <c r="DI226">
        <v>0.157</v>
      </c>
      <c r="DJ226">
        <v>420</v>
      </c>
      <c r="DK226">
        <v>20</v>
      </c>
      <c r="DL226">
        <v>0.57999999999999996</v>
      </c>
      <c r="DM226">
        <v>0.22</v>
      </c>
      <c r="DN226">
        <v>-67.361085365853697</v>
      </c>
      <c r="DO226">
        <v>-0.14486550522660199</v>
      </c>
      <c r="DP226">
        <v>6.1224582823727502E-2</v>
      </c>
      <c r="DQ226">
        <v>0</v>
      </c>
      <c r="DR226">
        <v>4.6149497560975599</v>
      </c>
      <c r="DS226">
        <v>-1.0741979790940701</v>
      </c>
      <c r="DT226">
        <v>0.108113818130118</v>
      </c>
      <c r="DU226">
        <v>0</v>
      </c>
      <c r="DV226">
        <v>0</v>
      </c>
      <c r="DW226">
        <v>2</v>
      </c>
      <c r="DX226" t="s">
        <v>359</v>
      </c>
      <c r="DY226">
        <v>2.8175300000000001</v>
      </c>
      <c r="DZ226">
        <v>2.71645</v>
      </c>
      <c r="EA226">
        <v>0.17463200000000001</v>
      </c>
      <c r="EB226">
        <v>0.179202</v>
      </c>
      <c r="EC226">
        <v>7.7520599999999995E-2</v>
      </c>
      <c r="ED226">
        <v>6.5411800000000006E-2</v>
      </c>
      <c r="EE226">
        <v>23085.9</v>
      </c>
      <c r="EF226">
        <v>19933</v>
      </c>
      <c r="EG226">
        <v>25068</v>
      </c>
      <c r="EH226">
        <v>23677.3</v>
      </c>
      <c r="EI226">
        <v>39542.199999999997</v>
      </c>
      <c r="EJ226">
        <v>36665.800000000003</v>
      </c>
      <c r="EK226">
        <v>45392.9</v>
      </c>
      <c r="EL226">
        <v>42285.7</v>
      </c>
      <c r="EM226">
        <v>1.7175</v>
      </c>
      <c r="EN226">
        <v>2.0771299999999999</v>
      </c>
      <c r="EO226">
        <v>-0.19902400000000001</v>
      </c>
      <c r="EP226">
        <v>0</v>
      </c>
      <c r="EQ226">
        <v>28.589500000000001</v>
      </c>
      <c r="ER226">
        <v>999.9</v>
      </c>
      <c r="ES226">
        <v>26.785</v>
      </c>
      <c r="ET226">
        <v>37.594999999999999</v>
      </c>
      <c r="EU226">
        <v>23.3901</v>
      </c>
      <c r="EV226">
        <v>53.4604</v>
      </c>
      <c r="EW226">
        <v>31.838899999999999</v>
      </c>
      <c r="EX226">
        <v>2</v>
      </c>
      <c r="EY226">
        <v>0.41852099999999998</v>
      </c>
      <c r="EZ226">
        <v>9.2810500000000005</v>
      </c>
      <c r="FA226">
        <v>20.010200000000001</v>
      </c>
      <c r="FB226">
        <v>5.2352600000000002</v>
      </c>
      <c r="FC226">
        <v>11.997999999999999</v>
      </c>
      <c r="FD226">
        <v>4.9558999999999997</v>
      </c>
      <c r="FE226">
        <v>3.3039499999999999</v>
      </c>
      <c r="FF226">
        <v>9999</v>
      </c>
      <c r="FG226">
        <v>322.7</v>
      </c>
      <c r="FH226">
        <v>9999</v>
      </c>
      <c r="FI226">
        <v>4708</v>
      </c>
      <c r="FJ226">
        <v>1.8681300000000001</v>
      </c>
      <c r="FK226">
        <v>1.8638600000000001</v>
      </c>
      <c r="FL226">
        <v>1.87134</v>
      </c>
      <c r="FM226">
        <v>1.8624499999999999</v>
      </c>
      <c r="FN226">
        <v>1.8617999999999999</v>
      </c>
      <c r="FO226">
        <v>1.8681300000000001</v>
      </c>
      <c r="FP226">
        <v>1.8583700000000001</v>
      </c>
      <c r="FQ226">
        <v>1.8645799999999999</v>
      </c>
      <c r="FR226">
        <v>5</v>
      </c>
      <c r="FS226">
        <v>0</v>
      </c>
      <c r="FT226">
        <v>0</v>
      </c>
      <c r="FU226">
        <v>0</v>
      </c>
      <c r="FV226" t="s">
        <v>360</v>
      </c>
      <c r="FW226" t="s">
        <v>361</v>
      </c>
      <c r="FX226" t="s">
        <v>362</v>
      </c>
      <c r="FY226" t="s">
        <v>362</v>
      </c>
      <c r="FZ226" t="s">
        <v>362</v>
      </c>
      <c r="GA226" t="s">
        <v>362</v>
      </c>
      <c r="GB226">
        <v>0</v>
      </c>
      <c r="GC226">
        <v>100</v>
      </c>
      <c r="GD226">
        <v>100</v>
      </c>
      <c r="GE226">
        <v>4.16</v>
      </c>
      <c r="GF226">
        <v>0.19439999999999999</v>
      </c>
      <c r="GG226">
        <v>2.06512692478187</v>
      </c>
      <c r="GH226">
        <v>1.5675561973404399E-3</v>
      </c>
      <c r="GI226">
        <v>-8.2833039480674595E-7</v>
      </c>
      <c r="GJ226">
        <v>5.0085055433431996E-10</v>
      </c>
      <c r="GK226">
        <v>-8.2657068672907993E-2</v>
      </c>
      <c r="GL226">
        <v>-3.8189079593307799E-2</v>
      </c>
      <c r="GM226">
        <v>3.2721738724615498E-3</v>
      </c>
      <c r="GN226">
        <v>-3.9688209873996E-5</v>
      </c>
      <c r="GO226">
        <v>3</v>
      </c>
      <c r="GP226">
        <v>2235</v>
      </c>
      <c r="GQ226">
        <v>2</v>
      </c>
      <c r="GR226">
        <v>25</v>
      </c>
      <c r="GS226">
        <v>40.700000000000003</v>
      </c>
      <c r="GT226">
        <v>40.6</v>
      </c>
      <c r="GU226">
        <v>3.6645500000000002</v>
      </c>
      <c r="GV226">
        <v>2.34619</v>
      </c>
      <c r="GW226">
        <v>1.9982899999999999</v>
      </c>
      <c r="GX226">
        <v>2.6855500000000001</v>
      </c>
      <c r="GY226">
        <v>2.0935100000000002</v>
      </c>
      <c r="GZ226">
        <v>2.3584000000000001</v>
      </c>
      <c r="HA226">
        <v>41.664999999999999</v>
      </c>
      <c r="HB226">
        <v>14.403499999999999</v>
      </c>
      <c r="HC226">
        <v>18</v>
      </c>
      <c r="HD226">
        <v>416.88</v>
      </c>
      <c r="HE226">
        <v>658.61</v>
      </c>
      <c r="HF226">
        <v>18.436900000000001</v>
      </c>
      <c r="HG226">
        <v>32.590499999999999</v>
      </c>
      <c r="HH226">
        <v>30.000900000000001</v>
      </c>
      <c r="HI226">
        <v>31.8932</v>
      </c>
      <c r="HJ226">
        <v>31.921199999999999</v>
      </c>
      <c r="HK226">
        <v>73.376800000000003</v>
      </c>
      <c r="HL226">
        <v>30.023</v>
      </c>
      <c r="HM226">
        <v>0</v>
      </c>
      <c r="HN226">
        <v>14.402799999999999</v>
      </c>
      <c r="HO226">
        <v>1557.51</v>
      </c>
      <c r="HP226">
        <v>16.967700000000001</v>
      </c>
      <c r="HQ226">
        <v>96.015900000000002</v>
      </c>
      <c r="HR226">
        <v>99.375</v>
      </c>
    </row>
    <row r="227" spans="1:226" x14ac:dyDescent="0.2">
      <c r="A227">
        <v>211</v>
      </c>
      <c r="B227">
        <v>1657213938</v>
      </c>
      <c r="C227">
        <v>2222.4000000953702</v>
      </c>
      <c r="D227" t="s">
        <v>783</v>
      </c>
      <c r="E227" t="s">
        <v>784</v>
      </c>
      <c r="F227">
        <v>5</v>
      </c>
      <c r="G227" t="s">
        <v>600</v>
      </c>
      <c r="H227" t="s">
        <v>356</v>
      </c>
      <c r="I227">
        <v>1657213930.5</v>
      </c>
      <c r="J227">
        <f t="shared" si="102"/>
        <v>3.7161599109504597E-3</v>
      </c>
      <c r="K227">
        <f t="shared" si="103"/>
        <v>3.7161599109504597</v>
      </c>
      <c r="L227">
        <f t="shared" si="104"/>
        <v>32.771773479740261</v>
      </c>
      <c r="M227">
        <f t="shared" si="105"/>
        <v>1461.13333333333</v>
      </c>
      <c r="N227">
        <f t="shared" si="106"/>
        <v>1092.777955005887</v>
      </c>
      <c r="O227">
        <f t="shared" si="107"/>
        <v>81.611695165443393</v>
      </c>
      <c r="P227">
        <f t="shared" si="108"/>
        <v>109.12149869954644</v>
      </c>
      <c r="Q227">
        <f t="shared" si="109"/>
        <v>0.16828173254023815</v>
      </c>
      <c r="R227">
        <f t="shared" si="110"/>
        <v>2.4453330637776189</v>
      </c>
      <c r="S227">
        <f t="shared" si="111"/>
        <v>0.16210262589697669</v>
      </c>
      <c r="T227">
        <f t="shared" si="112"/>
        <v>0.10185040604813714</v>
      </c>
      <c r="U227">
        <f t="shared" si="113"/>
        <v>321.51234371509628</v>
      </c>
      <c r="V227">
        <f t="shared" si="114"/>
        <v>26.16995019199106</v>
      </c>
      <c r="W227">
        <f t="shared" si="115"/>
        <v>25.3480925925926</v>
      </c>
      <c r="X227">
        <f t="shared" si="116"/>
        <v>3.2462667492398691</v>
      </c>
      <c r="Y227">
        <f t="shared" si="117"/>
        <v>49.786200942417636</v>
      </c>
      <c r="Z227">
        <f t="shared" si="118"/>
        <v>1.5896143890964918</v>
      </c>
      <c r="AA227">
        <f t="shared" si="119"/>
        <v>3.1928814792175615</v>
      </c>
      <c r="AB227">
        <f t="shared" si="120"/>
        <v>1.6566523601433774</v>
      </c>
      <c r="AC227">
        <f t="shared" si="121"/>
        <v>-163.88265207291528</v>
      </c>
      <c r="AD227">
        <f t="shared" si="122"/>
        <v>-36.724222576504829</v>
      </c>
      <c r="AE227">
        <f t="shared" si="123"/>
        <v>-3.1833713195916973</v>
      </c>
      <c r="AF227">
        <f t="shared" si="124"/>
        <v>117.72209774608449</v>
      </c>
      <c r="AG227">
        <f t="shared" si="125"/>
        <v>50.626045140244315</v>
      </c>
      <c r="AH227">
        <f t="shared" si="126"/>
        <v>3.8098614686567798</v>
      </c>
      <c r="AI227">
        <f t="shared" si="127"/>
        <v>32.771773479740261</v>
      </c>
      <c r="AJ227">
        <v>1570.1816233155901</v>
      </c>
      <c r="AK227">
        <v>1516.6489090909099</v>
      </c>
      <c r="AL227">
        <v>3.3864324880544801</v>
      </c>
      <c r="AM227">
        <v>66.437045708557406</v>
      </c>
      <c r="AN227">
        <f t="shared" si="128"/>
        <v>3.7161599109504597</v>
      </c>
      <c r="AO227">
        <v>16.8179630463341</v>
      </c>
      <c r="AP227">
        <v>21.228302097902102</v>
      </c>
      <c r="AQ227">
        <v>-9.6364956864777307E-3</v>
      </c>
      <c r="AR227">
        <v>78.865860045576497</v>
      </c>
      <c r="AS227">
        <v>26</v>
      </c>
      <c r="AT227">
        <v>5</v>
      </c>
      <c r="AU227">
        <f t="shared" si="129"/>
        <v>1</v>
      </c>
      <c r="AV227">
        <f t="shared" si="130"/>
        <v>0</v>
      </c>
      <c r="AW227">
        <f t="shared" si="131"/>
        <v>39698.861314626593</v>
      </c>
      <c r="AX227">
        <f t="shared" si="132"/>
        <v>1999.9811111111101</v>
      </c>
      <c r="AY227">
        <f t="shared" si="133"/>
        <v>1681.1838008886502</v>
      </c>
      <c r="AZ227">
        <f t="shared" si="134"/>
        <v>0.84059983944280914</v>
      </c>
      <c r="BA227">
        <f t="shared" si="135"/>
        <v>0.16075769012462163</v>
      </c>
      <c r="BB227">
        <v>6</v>
      </c>
      <c r="BC227">
        <v>0.5</v>
      </c>
      <c r="BD227" t="s">
        <v>357</v>
      </c>
      <c r="BE227">
        <v>2</v>
      </c>
      <c r="BF227" t="b">
        <v>1</v>
      </c>
      <c r="BG227">
        <v>1657213930.5</v>
      </c>
      <c r="BH227">
        <v>1461.13333333333</v>
      </c>
      <c r="BI227">
        <v>1528.56296296296</v>
      </c>
      <c r="BJ227">
        <v>21.2848851851852</v>
      </c>
      <c r="BK227">
        <v>16.810474074074101</v>
      </c>
      <c r="BL227">
        <v>1456.9933333333299</v>
      </c>
      <c r="BM227">
        <v>21.0898222222222</v>
      </c>
      <c r="BN227">
        <v>500.01248148148198</v>
      </c>
      <c r="BO227">
        <v>74.582781481481504</v>
      </c>
      <c r="BP227">
        <v>9.9998118518518503E-2</v>
      </c>
      <c r="BQ227">
        <v>25.069525925925898</v>
      </c>
      <c r="BR227">
        <v>25.3480925925926</v>
      </c>
      <c r="BS227">
        <v>999.9</v>
      </c>
      <c r="BT227">
        <v>0</v>
      </c>
      <c r="BU227">
        <v>0</v>
      </c>
      <c r="BV227">
        <v>10001.622592592599</v>
      </c>
      <c r="BW227">
        <v>0</v>
      </c>
      <c r="BX227">
        <v>200.483259259259</v>
      </c>
      <c r="BY227">
        <v>-67.429059259259205</v>
      </c>
      <c r="BZ227">
        <v>1492.91</v>
      </c>
      <c r="CA227">
        <v>1554.6985185185199</v>
      </c>
      <c r="CB227">
        <v>4.47441666666667</v>
      </c>
      <c r="CC227">
        <v>1528.56296296296</v>
      </c>
      <c r="CD227">
        <v>16.810474074074101</v>
      </c>
      <c r="CE227">
        <v>1.58748592592593</v>
      </c>
      <c r="CF227">
        <v>1.2537722222222201</v>
      </c>
      <c r="CG227">
        <v>13.8378518518519</v>
      </c>
      <c r="CH227">
        <v>10.255818518518501</v>
      </c>
      <c r="CI227">
        <v>1999.9811111111101</v>
      </c>
      <c r="CJ227">
        <v>0.98000414814814796</v>
      </c>
      <c r="CK227">
        <v>1.9995914814814799E-2</v>
      </c>
      <c r="CL227">
        <v>0</v>
      </c>
      <c r="CM227">
        <v>2.4469259259259299</v>
      </c>
      <c r="CN227">
        <v>0</v>
      </c>
      <c r="CO227">
        <v>10020.455185185199</v>
      </c>
      <c r="CP227">
        <v>16705.274074074099</v>
      </c>
      <c r="CQ227">
        <v>49.936999999999998</v>
      </c>
      <c r="CR227">
        <v>51.365666666666598</v>
      </c>
      <c r="CS227">
        <v>50.997666666666703</v>
      </c>
      <c r="CT227">
        <v>49.84</v>
      </c>
      <c r="CU227">
        <v>48.875</v>
      </c>
      <c r="CV227">
        <v>1959.99074074074</v>
      </c>
      <c r="CW227">
        <v>39.988888888888901</v>
      </c>
      <c r="CX227">
        <v>0</v>
      </c>
      <c r="CY227">
        <v>1651530999.8</v>
      </c>
      <c r="CZ227">
        <v>0</v>
      </c>
      <c r="DA227">
        <v>1657211497.5999999</v>
      </c>
      <c r="DB227" t="s">
        <v>358</v>
      </c>
      <c r="DC227">
        <v>1657211493.5999999</v>
      </c>
      <c r="DD227">
        <v>1657211497.5999999</v>
      </c>
      <c r="DE227">
        <v>1</v>
      </c>
      <c r="DF227">
        <v>1.526</v>
      </c>
      <c r="DG227">
        <v>4.4999999999999998E-2</v>
      </c>
      <c r="DH227">
        <v>2.6110000000000002</v>
      </c>
      <c r="DI227">
        <v>0.157</v>
      </c>
      <c r="DJ227">
        <v>420</v>
      </c>
      <c r="DK227">
        <v>20</v>
      </c>
      <c r="DL227">
        <v>0.57999999999999996</v>
      </c>
      <c r="DM227">
        <v>0.22</v>
      </c>
      <c r="DN227">
        <v>-67.403465853658503</v>
      </c>
      <c r="DO227">
        <v>-0.66255470383271498</v>
      </c>
      <c r="DP227">
        <v>8.7955336808244494E-2</v>
      </c>
      <c r="DQ227">
        <v>0</v>
      </c>
      <c r="DR227">
        <v>4.5163863414634102</v>
      </c>
      <c r="DS227">
        <v>-0.80319512195122</v>
      </c>
      <c r="DT227">
        <v>8.0619153620697104E-2</v>
      </c>
      <c r="DU227">
        <v>0</v>
      </c>
      <c r="DV227">
        <v>0</v>
      </c>
      <c r="DW227">
        <v>2</v>
      </c>
      <c r="DX227" t="s">
        <v>359</v>
      </c>
      <c r="DY227">
        <v>2.8173599999999999</v>
      </c>
      <c r="DZ227">
        <v>2.71652</v>
      </c>
      <c r="EA227">
        <v>0.175817</v>
      </c>
      <c r="EB227">
        <v>0.180372</v>
      </c>
      <c r="EC227">
        <v>7.7397999999999995E-2</v>
      </c>
      <c r="ED227">
        <v>6.5590999999999997E-2</v>
      </c>
      <c r="EE227">
        <v>23051.9</v>
      </c>
      <c r="EF227">
        <v>19904</v>
      </c>
      <c r="EG227">
        <v>25067.200000000001</v>
      </c>
      <c r="EH227">
        <v>23676.799999999999</v>
      </c>
      <c r="EI227">
        <v>39546.5</v>
      </c>
      <c r="EJ227">
        <v>36658.1</v>
      </c>
      <c r="EK227">
        <v>45391.8</v>
      </c>
      <c r="EL227">
        <v>42284.800000000003</v>
      </c>
      <c r="EM227">
        <v>1.71715</v>
      </c>
      <c r="EN227">
        <v>2.0770499999999998</v>
      </c>
      <c r="EO227">
        <v>-0.193827</v>
      </c>
      <c r="EP227">
        <v>0</v>
      </c>
      <c r="EQ227">
        <v>28.481400000000001</v>
      </c>
      <c r="ER227">
        <v>999.9</v>
      </c>
      <c r="ES227">
        <v>26.785</v>
      </c>
      <c r="ET227">
        <v>37.594999999999999</v>
      </c>
      <c r="EU227">
        <v>23.386800000000001</v>
      </c>
      <c r="EV227">
        <v>53.440399999999997</v>
      </c>
      <c r="EW227">
        <v>31.850999999999999</v>
      </c>
      <c r="EX227">
        <v>2</v>
      </c>
      <c r="EY227">
        <v>0.41908800000000002</v>
      </c>
      <c r="EZ227">
        <v>9.2810500000000005</v>
      </c>
      <c r="FA227">
        <v>20.010200000000001</v>
      </c>
      <c r="FB227">
        <v>5.2352600000000002</v>
      </c>
      <c r="FC227">
        <v>11.997999999999999</v>
      </c>
      <c r="FD227">
        <v>4.9558</v>
      </c>
      <c r="FE227">
        <v>3.3039000000000001</v>
      </c>
      <c r="FF227">
        <v>9999</v>
      </c>
      <c r="FG227">
        <v>322.7</v>
      </c>
      <c r="FH227">
        <v>9999</v>
      </c>
      <c r="FI227">
        <v>4708.3</v>
      </c>
      <c r="FJ227">
        <v>1.8681099999999999</v>
      </c>
      <c r="FK227">
        <v>1.8638600000000001</v>
      </c>
      <c r="FL227">
        <v>1.87134</v>
      </c>
      <c r="FM227">
        <v>1.8624700000000001</v>
      </c>
      <c r="FN227">
        <v>1.86175</v>
      </c>
      <c r="FO227">
        <v>1.8681300000000001</v>
      </c>
      <c r="FP227">
        <v>1.8583700000000001</v>
      </c>
      <c r="FQ227">
        <v>1.86459</v>
      </c>
      <c r="FR227">
        <v>5</v>
      </c>
      <c r="FS227">
        <v>0</v>
      </c>
      <c r="FT227">
        <v>0</v>
      </c>
      <c r="FU227">
        <v>0</v>
      </c>
      <c r="FV227" t="s">
        <v>360</v>
      </c>
      <c r="FW227" t="s">
        <v>361</v>
      </c>
      <c r="FX227" t="s">
        <v>362</v>
      </c>
      <c r="FY227" t="s">
        <v>362</v>
      </c>
      <c r="FZ227" t="s">
        <v>362</v>
      </c>
      <c r="GA227" t="s">
        <v>362</v>
      </c>
      <c r="GB227">
        <v>0</v>
      </c>
      <c r="GC227">
        <v>100</v>
      </c>
      <c r="GD227">
        <v>100</v>
      </c>
      <c r="GE227">
        <v>4.2</v>
      </c>
      <c r="GF227">
        <v>0.19239999999999999</v>
      </c>
      <c r="GG227">
        <v>2.06512692478187</v>
      </c>
      <c r="GH227">
        <v>1.5675561973404399E-3</v>
      </c>
      <c r="GI227">
        <v>-8.2833039480674595E-7</v>
      </c>
      <c r="GJ227">
        <v>5.0085055433431996E-10</v>
      </c>
      <c r="GK227">
        <v>-8.2657068672907993E-2</v>
      </c>
      <c r="GL227">
        <v>-3.8189079593307799E-2</v>
      </c>
      <c r="GM227">
        <v>3.2721738724615498E-3</v>
      </c>
      <c r="GN227">
        <v>-3.9688209873996E-5</v>
      </c>
      <c r="GO227">
        <v>3</v>
      </c>
      <c r="GP227">
        <v>2235</v>
      </c>
      <c r="GQ227">
        <v>2</v>
      </c>
      <c r="GR227">
        <v>25</v>
      </c>
      <c r="GS227">
        <v>40.700000000000003</v>
      </c>
      <c r="GT227">
        <v>40.700000000000003</v>
      </c>
      <c r="GU227">
        <v>3.6950699999999999</v>
      </c>
      <c r="GV227">
        <v>2.34619</v>
      </c>
      <c r="GW227">
        <v>1.9982899999999999</v>
      </c>
      <c r="GX227">
        <v>2.6855500000000001</v>
      </c>
      <c r="GY227">
        <v>2.0935100000000002</v>
      </c>
      <c r="GZ227">
        <v>2.4499499999999999</v>
      </c>
      <c r="HA227">
        <v>41.691200000000002</v>
      </c>
      <c r="HB227">
        <v>14.4122</v>
      </c>
      <c r="HC227">
        <v>18</v>
      </c>
      <c r="HD227">
        <v>416.75400000000002</v>
      </c>
      <c r="HE227">
        <v>658.68100000000004</v>
      </c>
      <c r="HF227">
        <v>18.4132</v>
      </c>
      <c r="HG227">
        <v>32.6004</v>
      </c>
      <c r="HH227">
        <v>30.000800000000002</v>
      </c>
      <c r="HI227">
        <v>31.904800000000002</v>
      </c>
      <c r="HJ227">
        <v>31.933499999999999</v>
      </c>
      <c r="HK227">
        <v>73.928799999999995</v>
      </c>
      <c r="HL227">
        <v>29.743200000000002</v>
      </c>
      <c r="HM227">
        <v>0</v>
      </c>
      <c r="HN227">
        <v>14.3758</v>
      </c>
      <c r="HO227">
        <v>1577.6</v>
      </c>
      <c r="HP227">
        <v>16.959800000000001</v>
      </c>
      <c r="HQ227">
        <v>96.013300000000001</v>
      </c>
      <c r="HR227">
        <v>99.372900000000001</v>
      </c>
    </row>
    <row r="228" spans="1:226" x14ac:dyDescent="0.2">
      <c r="A228">
        <v>212</v>
      </c>
      <c r="B228">
        <v>1657213943</v>
      </c>
      <c r="C228">
        <v>2227.4000000953702</v>
      </c>
      <c r="D228" t="s">
        <v>785</v>
      </c>
      <c r="E228" t="s">
        <v>786</v>
      </c>
      <c r="F228">
        <v>5</v>
      </c>
      <c r="G228" t="s">
        <v>600</v>
      </c>
      <c r="H228" t="s">
        <v>356</v>
      </c>
      <c r="I228">
        <v>1657213935.2142899</v>
      </c>
      <c r="J228">
        <f t="shared" si="102"/>
        <v>3.6396494939269037E-3</v>
      </c>
      <c r="K228">
        <f t="shared" si="103"/>
        <v>3.6396494939269037</v>
      </c>
      <c r="L228">
        <f t="shared" si="104"/>
        <v>33.050003791155909</v>
      </c>
      <c r="M228">
        <f t="shared" si="105"/>
        <v>1476.845</v>
      </c>
      <c r="N228">
        <f t="shared" si="106"/>
        <v>1099.1589024976577</v>
      </c>
      <c r="O228">
        <f t="shared" si="107"/>
        <v>82.088115143087364</v>
      </c>
      <c r="P228">
        <f t="shared" si="108"/>
        <v>110.29471911023457</v>
      </c>
      <c r="Q228">
        <f t="shared" si="109"/>
        <v>0.16498781908319149</v>
      </c>
      <c r="R228">
        <f t="shared" si="110"/>
        <v>2.4454423608591154</v>
      </c>
      <c r="S228">
        <f t="shared" si="111"/>
        <v>0.15904390149988404</v>
      </c>
      <c r="T228">
        <f t="shared" si="112"/>
        <v>9.9918635318477708E-2</v>
      </c>
      <c r="U228">
        <f t="shared" si="113"/>
        <v>321.51166539831513</v>
      </c>
      <c r="V228">
        <f t="shared" si="114"/>
        <v>26.158912922312091</v>
      </c>
      <c r="W228">
        <f t="shared" si="115"/>
        <v>25.3202071428571</v>
      </c>
      <c r="X228">
        <f t="shared" si="116"/>
        <v>3.2408878105603871</v>
      </c>
      <c r="Y228">
        <f t="shared" si="117"/>
        <v>49.808422384140385</v>
      </c>
      <c r="Z228">
        <f t="shared" si="118"/>
        <v>1.5870506222351155</v>
      </c>
      <c r="AA228">
        <f t="shared" si="119"/>
        <v>3.1863097570029684</v>
      </c>
      <c r="AB228">
        <f t="shared" si="120"/>
        <v>1.6538371883252716</v>
      </c>
      <c r="AC228">
        <f t="shared" si="121"/>
        <v>-160.50854268217645</v>
      </c>
      <c r="AD228">
        <f t="shared" si="122"/>
        <v>-37.607456763801068</v>
      </c>
      <c r="AE228">
        <f t="shared" si="123"/>
        <v>-3.2587631732779201</v>
      </c>
      <c r="AF228">
        <f t="shared" si="124"/>
        <v>120.13690277905967</v>
      </c>
      <c r="AG228">
        <f t="shared" si="125"/>
        <v>50.779075562270364</v>
      </c>
      <c r="AH228">
        <f t="shared" si="126"/>
        <v>3.7516432591724298</v>
      </c>
      <c r="AI228">
        <f t="shared" si="127"/>
        <v>33.050003791155909</v>
      </c>
      <c r="AJ228">
        <v>1587.5377702344099</v>
      </c>
      <c r="AK228">
        <v>1533.5981818181799</v>
      </c>
      <c r="AL228">
        <v>3.4023451767033901</v>
      </c>
      <c r="AM228">
        <v>66.437045708557406</v>
      </c>
      <c r="AN228">
        <f t="shared" si="128"/>
        <v>3.6396494939269037</v>
      </c>
      <c r="AO228">
        <v>16.889201815274699</v>
      </c>
      <c r="AP228">
        <v>21.195389510489498</v>
      </c>
      <c r="AQ228">
        <v>-6.5809743128090502E-3</v>
      </c>
      <c r="AR228">
        <v>78.865860045576497</v>
      </c>
      <c r="AS228">
        <v>26</v>
      </c>
      <c r="AT228">
        <v>5</v>
      </c>
      <c r="AU228">
        <f t="shared" si="129"/>
        <v>1</v>
      </c>
      <c r="AV228">
        <f t="shared" si="130"/>
        <v>0</v>
      </c>
      <c r="AW228">
        <f t="shared" si="131"/>
        <v>39706.175621679868</v>
      </c>
      <c r="AX228">
        <f t="shared" si="132"/>
        <v>1999.9775</v>
      </c>
      <c r="AY228">
        <f t="shared" si="133"/>
        <v>1681.1807147141528</v>
      </c>
      <c r="AZ228">
        <f t="shared" si="134"/>
        <v>0.84059981410498508</v>
      </c>
      <c r="BA228">
        <f t="shared" si="135"/>
        <v>0.16075764122262132</v>
      </c>
      <c r="BB228">
        <v>6</v>
      </c>
      <c r="BC228">
        <v>0.5</v>
      </c>
      <c r="BD228" t="s">
        <v>357</v>
      </c>
      <c r="BE228">
        <v>2</v>
      </c>
      <c r="BF228" t="b">
        <v>1</v>
      </c>
      <c r="BG228">
        <v>1657213935.2142899</v>
      </c>
      <c r="BH228">
        <v>1476.845</v>
      </c>
      <c r="BI228">
        <v>1544.4278571428599</v>
      </c>
      <c r="BJ228">
        <v>21.250589285714302</v>
      </c>
      <c r="BK228">
        <v>16.844335714285702</v>
      </c>
      <c r="BL228">
        <v>1472.6682142857101</v>
      </c>
      <c r="BM228">
        <v>21.057071428571401</v>
      </c>
      <c r="BN228">
        <v>500.005535714286</v>
      </c>
      <c r="BO228">
        <v>74.582678571428602</v>
      </c>
      <c r="BP228">
        <v>9.9985560714285701E-2</v>
      </c>
      <c r="BQ228">
        <v>25.034953571428598</v>
      </c>
      <c r="BR228">
        <v>25.3202071428571</v>
      </c>
      <c r="BS228">
        <v>999.9</v>
      </c>
      <c r="BT228">
        <v>0</v>
      </c>
      <c r="BU228">
        <v>0</v>
      </c>
      <c r="BV228">
        <v>10002.3485714286</v>
      </c>
      <c r="BW228">
        <v>0</v>
      </c>
      <c r="BX228">
        <v>199.64789285714301</v>
      </c>
      <c r="BY228">
        <v>-67.582575000000006</v>
      </c>
      <c r="BZ228">
        <v>1508.91</v>
      </c>
      <c r="CA228">
        <v>1570.8889285714299</v>
      </c>
      <c r="CB228">
        <v>4.4062621428571402</v>
      </c>
      <c r="CC228">
        <v>1544.4278571428599</v>
      </c>
      <c r="CD228">
        <v>16.844335714285702</v>
      </c>
      <c r="CE228">
        <v>1.58492607142857</v>
      </c>
      <c r="CF228">
        <v>1.2562957142857101</v>
      </c>
      <c r="CG228">
        <v>13.813003571428601</v>
      </c>
      <c r="CH228">
        <v>10.285885714285699</v>
      </c>
      <c r="CI228">
        <v>1999.9775</v>
      </c>
      <c r="CJ228">
        <v>0.98000492857142896</v>
      </c>
      <c r="CK228">
        <v>1.9995164285714299E-2</v>
      </c>
      <c r="CL228">
        <v>0</v>
      </c>
      <c r="CM228">
        <v>2.4744464285714298</v>
      </c>
      <c r="CN228">
        <v>0</v>
      </c>
      <c r="CO228">
        <v>9984.1114285714302</v>
      </c>
      <c r="CP228">
        <v>16705.25</v>
      </c>
      <c r="CQ228">
        <v>49.936999999999998</v>
      </c>
      <c r="CR228">
        <v>51.345750000000002</v>
      </c>
      <c r="CS228">
        <v>50.9955</v>
      </c>
      <c r="CT228">
        <v>49.820999999999998</v>
      </c>
      <c r="CU228">
        <v>48.875</v>
      </c>
      <c r="CV228">
        <v>1959.9896428571401</v>
      </c>
      <c r="CW228">
        <v>39.9871428571428</v>
      </c>
      <c r="CX228">
        <v>0</v>
      </c>
      <c r="CY228">
        <v>1651531004.5999999</v>
      </c>
      <c r="CZ228">
        <v>0</v>
      </c>
      <c r="DA228">
        <v>1657211497.5999999</v>
      </c>
      <c r="DB228" t="s">
        <v>358</v>
      </c>
      <c r="DC228">
        <v>1657211493.5999999</v>
      </c>
      <c r="DD228">
        <v>1657211497.5999999</v>
      </c>
      <c r="DE228">
        <v>1</v>
      </c>
      <c r="DF228">
        <v>1.526</v>
      </c>
      <c r="DG228">
        <v>4.4999999999999998E-2</v>
      </c>
      <c r="DH228">
        <v>2.6110000000000002</v>
      </c>
      <c r="DI228">
        <v>0.157</v>
      </c>
      <c r="DJ228">
        <v>420</v>
      </c>
      <c r="DK228">
        <v>20</v>
      </c>
      <c r="DL228">
        <v>0.57999999999999996</v>
      </c>
      <c r="DM228">
        <v>0.22</v>
      </c>
      <c r="DN228">
        <v>-67.494909756097599</v>
      </c>
      <c r="DO228">
        <v>-1.6017386759582399</v>
      </c>
      <c r="DP228">
        <v>0.17962185727838301</v>
      </c>
      <c r="DQ228">
        <v>0</v>
      </c>
      <c r="DR228">
        <v>4.4542873170731703</v>
      </c>
      <c r="DS228">
        <v>-0.834120836236936</v>
      </c>
      <c r="DT228">
        <v>8.3873591821246304E-2</v>
      </c>
      <c r="DU228">
        <v>0</v>
      </c>
      <c r="DV228">
        <v>0</v>
      </c>
      <c r="DW228">
        <v>2</v>
      </c>
      <c r="DX228" t="s">
        <v>359</v>
      </c>
      <c r="DY228">
        <v>2.8172299999999999</v>
      </c>
      <c r="DZ228">
        <v>2.71651</v>
      </c>
      <c r="EA228">
        <v>0.17699999999999999</v>
      </c>
      <c r="EB228">
        <v>0.181535</v>
      </c>
      <c r="EC228">
        <v>7.73142E-2</v>
      </c>
      <c r="ED228">
        <v>6.5668900000000002E-2</v>
      </c>
      <c r="EE228">
        <v>23018.3</v>
      </c>
      <c r="EF228">
        <v>19875.5</v>
      </c>
      <c r="EG228">
        <v>25066.7</v>
      </c>
      <c r="EH228">
        <v>23676.5</v>
      </c>
      <c r="EI228">
        <v>39549.5</v>
      </c>
      <c r="EJ228">
        <v>36654.6</v>
      </c>
      <c r="EK228">
        <v>45391</v>
      </c>
      <c r="EL228">
        <v>42284.4</v>
      </c>
      <c r="EM228">
        <v>1.7167699999999999</v>
      </c>
      <c r="EN228">
        <v>2.0769700000000002</v>
      </c>
      <c r="EO228">
        <v>-0.18867100000000001</v>
      </c>
      <c r="EP228">
        <v>0</v>
      </c>
      <c r="EQ228">
        <v>28.3644</v>
      </c>
      <c r="ER228">
        <v>999.9</v>
      </c>
      <c r="ES228">
        <v>26.785</v>
      </c>
      <c r="ET228">
        <v>37.615000000000002</v>
      </c>
      <c r="EU228">
        <v>23.413699999999999</v>
      </c>
      <c r="EV228">
        <v>53.420400000000001</v>
      </c>
      <c r="EW228">
        <v>31.7788</v>
      </c>
      <c r="EX228">
        <v>2</v>
      </c>
      <c r="EY228">
        <v>0.41975600000000002</v>
      </c>
      <c r="EZ228">
        <v>9.2810500000000005</v>
      </c>
      <c r="FA228">
        <v>20.010200000000001</v>
      </c>
      <c r="FB228">
        <v>5.2358599999999997</v>
      </c>
      <c r="FC228">
        <v>11.997999999999999</v>
      </c>
      <c r="FD228">
        <v>4.9557000000000002</v>
      </c>
      <c r="FE228">
        <v>3.3039499999999999</v>
      </c>
      <c r="FF228">
        <v>9999</v>
      </c>
      <c r="FG228">
        <v>322.7</v>
      </c>
      <c r="FH228">
        <v>9999</v>
      </c>
      <c r="FI228">
        <v>4708.3</v>
      </c>
      <c r="FJ228">
        <v>1.8681300000000001</v>
      </c>
      <c r="FK228">
        <v>1.8638600000000001</v>
      </c>
      <c r="FL228">
        <v>1.87134</v>
      </c>
      <c r="FM228">
        <v>1.8624700000000001</v>
      </c>
      <c r="FN228">
        <v>1.86175</v>
      </c>
      <c r="FO228">
        <v>1.8681300000000001</v>
      </c>
      <c r="FP228">
        <v>1.85836</v>
      </c>
      <c r="FQ228">
        <v>1.86459</v>
      </c>
      <c r="FR228">
        <v>5</v>
      </c>
      <c r="FS228">
        <v>0</v>
      </c>
      <c r="FT228">
        <v>0</v>
      </c>
      <c r="FU228">
        <v>0</v>
      </c>
      <c r="FV228" t="s">
        <v>360</v>
      </c>
      <c r="FW228" t="s">
        <v>361</v>
      </c>
      <c r="FX228" t="s">
        <v>362</v>
      </c>
      <c r="FY228" t="s">
        <v>362</v>
      </c>
      <c r="FZ228" t="s">
        <v>362</v>
      </c>
      <c r="GA228" t="s">
        <v>362</v>
      </c>
      <c r="GB228">
        <v>0</v>
      </c>
      <c r="GC228">
        <v>100</v>
      </c>
      <c r="GD228">
        <v>100</v>
      </c>
      <c r="GE228">
        <v>4.24</v>
      </c>
      <c r="GF228">
        <v>0.19089999999999999</v>
      </c>
      <c r="GG228">
        <v>2.06512692478187</v>
      </c>
      <c r="GH228">
        <v>1.5675561973404399E-3</v>
      </c>
      <c r="GI228">
        <v>-8.2833039480674595E-7</v>
      </c>
      <c r="GJ228">
        <v>5.0085055433431996E-10</v>
      </c>
      <c r="GK228">
        <v>-8.2657068672907993E-2</v>
      </c>
      <c r="GL228">
        <v>-3.8189079593307799E-2</v>
      </c>
      <c r="GM228">
        <v>3.2721738724615498E-3</v>
      </c>
      <c r="GN228">
        <v>-3.9688209873996E-5</v>
      </c>
      <c r="GO228">
        <v>3</v>
      </c>
      <c r="GP228">
        <v>2235</v>
      </c>
      <c r="GQ228">
        <v>2</v>
      </c>
      <c r="GR228">
        <v>25</v>
      </c>
      <c r="GS228">
        <v>40.799999999999997</v>
      </c>
      <c r="GT228">
        <v>40.799999999999997</v>
      </c>
      <c r="GU228">
        <v>3.7231399999999999</v>
      </c>
      <c r="GV228">
        <v>2.33765</v>
      </c>
      <c r="GW228">
        <v>1.9982899999999999</v>
      </c>
      <c r="GX228">
        <v>2.6855500000000001</v>
      </c>
      <c r="GY228">
        <v>2.0935100000000002</v>
      </c>
      <c r="GZ228">
        <v>2.4072300000000002</v>
      </c>
      <c r="HA228">
        <v>41.664999999999999</v>
      </c>
      <c r="HB228">
        <v>14.4122</v>
      </c>
      <c r="HC228">
        <v>18</v>
      </c>
      <c r="HD228">
        <v>416.61200000000002</v>
      </c>
      <c r="HE228">
        <v>658.74599999999998</v>
      </c>
      <c r="HF228">
        <v>18.388200000000001</v>
      </c>
      <c r="HG228">
        <v>32.609200000000001</v>
      </c>
      <c r="HH228">
        <v>30.000699999999998</v>
      </c>
      <c r="HI228">
        <v>31.9162</v>
      </c>
      <c r="HJ228">
        <v>31.9451</v>
      </c>
      <c r="HK228">
        <v>74.559700000000007</v>
      </c>
      <c r="HL228">
        <v>29.743200000000002</v>
      </c>
      <c r="HM228">
        <v>0</v>
      </c>
      <c r="HN228">
        <v>14.3644</v>
      </c>
      <c r="HO228">
        <v>1591.15</v>
      </c>
      <c r="HP228">
        <v>17.020700000000001</v>
      </c>
      <c r="HQ228">
        <v>96.011600000000001</v>
      </c>
      <c r="HR228">
        <v>99.371799999999993</v>
      </c>
    </row>
    <row r="229" spans="1:226" x14ac:dyDescent="0.2">
      <c r="A229">
        <v>213</v>
      </c>
      <c r="B229">
        <v>1657213948</v>
      </c>
      <c r="C229">
        <v>2232.4000000953702</v>
      </c>
      <c r="D229" t="s">
        <v>787</v>
      </c>
      <c r="E229" t="s">
        <v>788</v>
      </c>
      <c r="F229">
        <v>5</v>
      </c>
      <c r="G229" t="s">
        <v>600</v>
      </c>
      <c r="H229" t="s">
        <v>356</v>
      </c>
      <c r="I229">
        <v>1657213940.5</v>
      </c>
      <c r="J229">
        <f t="shared" si="102"/>
        <v>3.5870022799958977E-3</v>
      </c>
      <c r="K229">
        <f t="shared" si="103"/>
        <v>3.5870022799958976</v>
      </c>
      <c r="L229">
        <f t="shared" si="104"/>
        <v>33.244348750205596</v>
      </c>
      <c r="M229">
        <f t="shared" si="105"/>
        <v>1494.41777777778</v>
      </c>
      <c r="N229">
        <f t="shared" si="106"/>
        <v>1110.0533860288103</v>
      </c>
      <c r="O229">
        <f t="shared" si="107"/>
        <v>82.90123041270499</v>
      </c>
      <c r="P229">
        <f t="shared" si="108"/>
        <v>111.60640928415931</v>
      </c>
      <c r="Q229">
        <f t="shared" si="109"/>
        <v>0.16281724372478637</v>
      </c>
      <c r="R229">
        <f t="shared" si="110"/>
        <v>2.4457095276327299</v>
      </c>
      <c r="S229">
        <f t="shared" si="111"/>
        <v>0.15702634862793793</v>
      </c>
      <c r="T229">
        <f t="shared" si="112"/>
        <v>9.8644597588913197E-2</v>
      </c>
      <c r="U229">
        <f t="shared" si="113"/>
        <v>321.50921488888844</v>
      </c>
      <c r="V229">
        <f t="shared" si="114"/>
        <v>26.137499560000556</v>
      </c>
      <c r="W229">
        <f t="shared" si="115"/>
        <v>25.289011111111101</v>
      </c>
      <c r="X229">
        <f t="shared" si="116"/>
        <v>3.2348795104650936</v>
      </c>
      <c r="Y229">
        <f t="shared" si="117"/>
        <v>49.821781531704474</v>
      </c>
      <c r="Z229">
        <f t="shared" si="118"/>
        <v>1.5839292750425806</v>
      </c>
      <c r="AA229">
        <f t="shared" si="119"/>
        <v>3.1791903588084964</v>
      </c>
      <c r="AB229">
        <f t="shared" si="120"/>
        <v>1.650950235422513</v>
      </c>
      <c r="AC229">
        <f t="shared" si="121"/>
        <v>-158.18680054781908</v>
      </c>
      <c r="AD229">
        <f t="shared" si="122"/>
        <v>-38.445919918944959</v>
      </c>
      <c r="AE229">
        <f t="shared" si="123"/>
        <v>-3.3299024248525186</v>
      </c>
      <c r="AF229">
        <f t="shared" si="124"/>
        <v>121.54659199727192</v>
      </c>
      <c r="AG229">
        <f t="shared" si="125"/>
        <v>50.983020513308603</v>
      </c>
      <c r="AH229">
        <f t="shared" si="126"/>
        <v>3.6833419442496584</v>
      </c>
      <c r="AI229">
        <f t="shared" si="127"/>
        <v>33.244348750205596</v>
      </c>
      <c r="AJ229">
        <v>1604.7056111572299</v>
      </c>
      <c r="AK229">
        <v>1550.52478787879</v>
      </c>
      <c r="AL229">
        <v>3.4025042263930501</v>
      </c>
      <c r="AM229">
        <v>66.437045708557406</v>
      </c>
      <c r="AN229">
        <f t="shared" si="128"/>
        <v>3.5870022799958976</v>
      </c>
      <c r="AO229">
        <v>16.903390184828901</v>
      </c>
      <c r="AP229">
        <v>21.154782517482499</v>
      </c>
      <c r="AQ229">
        <v>-8.0240889011851408E-3</v>
      </c>
      <c r="AR229">
        <v>78.865860045576497</v>
      </c>
      <c r="AS229">
        <v>26</v>
      </c>
      <c r="AT229">
        <v>5</v>
      </c>
      <c r="AU229">
        <f t="shared" si="129"/>
        <v>1</v>
      </c>
      <c r="AV229">
        <f t="shared" si="130"/>
        <v>0</v>
      </c>
      <c r="AW229">
        <f t="shared" si="131"/>
        <v>39717.794056793362</v>
      </c>
      <c r="AX229">
        <f t="shared" si="132"/>
        <v>1999.96259259259</v>
      </c>
      <c r="AY229">
        <f t="shared" si="133"/>
        <v>1681.1681555555533</v>
      </c>
      <c r="AZ229">
        <f t="shared" si="134"/>
        <v>0.84059980010737234</v>
      </c>
      <c r="BA229">
        <f t="shared" si="135"/>
        <v>0.16075761420722867</v>
      </c>
      <c r="BB229">
        <v>6</v>
      </c>
      <c r="BC229">
        <v>0.5</v>
      </c>
      <c r="BD229" t="s">
        <v>357</v>
      </c>
      <c r="BE229">
        <v>2</v>
      </c>
      <c r="BF229" t="b">
        <v>1</v>
      </c>
      <c r="BG229">
        <v>1657213940.5</v>
      </c>
      <c r="BH229">
        <v>1494.41777777778</v>
      </c>
      <c r="BI229">
        <v>1562.2022222222199</v>
      </c>
      <c r="BJ229">
        <v>21.2089259259259</v>
      </c>
      <c r="BK229">
        <v>16.882692592592601</v>
      </c>
      <c r="BL229">
        <v>1490.1992592592601</v>
      </c>
      <c r="BM229">
        <v>21.017277777777799</v>
      </c>
      <c r="BN229">
        <v>500.003851851852</v>
      </c>
      <c r="BO229">
        <v>74.582211111111107</v>
      </c>
      <c r="BP229">
        <v>9.9990174074074095E-2</v>
      </c>
      <c r="BQ229">
        <v>24.9974296296296</v>
      </c>
      <c r="BR229">
        <v>25.289011111111101</v>
      </c>
      <c r="BS229">
        <v>999.9</v>
      </c>
      <c r="BT229">
        <v>0</v>
      </c>
      <c r="BU229">
        <v>0</v>
      </c>
      <c r="BV229">
        <v>10004.152222222199</v>
      </c>
      <c r="BW229">
        <v>0</v>
      </c>
      <c r="BX229">
        <v>199.22537037037</v>
      </c>
      <c r="BY229">
        <v>-67.784540740740695</v>
      </c>
      <c r="BZ229">
        <v>1526.79925925926</v>
      </c>
      <c r="CA229">
        <v>1589.0303703703701</v>
      </c>
      <c r="CB229">
        <v>4.3262311111111096</v>
      </c>
      <c r="CC229">
        <v>1562.2022222222199</v>
      </c>
      <c r="CD229">
        <v>16.882692592592601</v>
      </c>
      <c r="CE229">
        <v>1.5818077777777799</v>
      </c>
      <c r="CF229">
        <v>1.2591496296296301</v>
      </c>
      <c r="CG229">
        <v>13.782703703703699</v>
      </c>
      <c r="CH229">
        <v>10.319862962963001</v>
      </c>
      <c r="CI229">
        <v>1999.96259259259</v>
      </c>
      <c r="CJ229">
        <v>0.98000529629629596</v>
      </c>
      <c r="CK229">
        <v>1.9994792592592601E-2</v>
      </c>
      <c r="CL229">
        <v>0</v>
      </c>
      <c r="CM229">
        <v>2.4598370370370399</v>
      </c>
      <c r="CN229">
        <v>0</v>
      </c>
      <c r="CO229">
        <v>9958.1885185185201</v>
      </c>
      <c r="CP229">
        <v>16705.122222222199</v>
      </c>
      <c r="CQ229">
        <v>49.936999999999998</v>
      </c>
      <c r="CR229">
        <v>51.323666666666703</v>
      </c>
      <c r="CS229">
        <v>50.988333333333301</v>
      </c>
      <c r="CT229">
        <v>49.7959259259259</v>
      </c>
      <c r="CU229">
        <v>48.875</v>
      </c>
      <c r="CV229">
        <v>1959.9766666666701</v>
      </c>
      <c r="CW229">
        <v>39.985925925925898</v>
      </c>
      <c r="CX229">
        <v>0</v>
      </c>
      <c r="CY229">
        <v>1651531010</v>
      </c>
      <c r="CZ229">
        <v>0</v>
      </c>
      <c r="DA229">
        <v>1657211497.5999999</v>
      </c>
      <c r="DB229" t="s">
        <v>358</v>
      </c>
      <c r="DC229">
        <v>1657211493.5999999</v>
      </c>
      <c r="DD229">
        <v>1657211497.5999999</v>
      </c>
      <c r="DE229">
        <v>1</v>
      </c>
      <c r="DF229">
        <v>1.526</v>
      </c>
      <c r="DG229">
        <v>4.4999999999999998E-2</v>
      </c>
      <c r="DH229">
        <v>2.6110000000000002</v>
      </c>
      <c r="DI229">
        <v>0.157</v>
      </c>
      <c r="DJ229">
        <v>420</v>
      </c>
      <c r="DK229">
        <v>20</v>
      </c>
      <c r="DL229">
        <v>0.57999999999999996</v>
      </c>
      <c r="DM229">
        <v>0.22</v>
      </c>
      <c r="DN229">
        <v>-67.655900000000003</v>
      </c>
      <c r="DO229">
        <v>-2.27621393728234</v>
      </c>
      <c r="DP229">
        <v>0.24160771470480399</v>
      </c>
      <c r="DQ229">
        <v>0</v>
      </c>
      <c r="DR229">
        <v>4.3873582926829302</v>
      </c>
      <c r="DS229">
        <v>-0.90925567944250696</v>
      </c>
      <c r="DT229">
        <v>9.06122802451821E-2</v>
      </c>
      <c r="DU229">
        <v>0</v>
      </c>
      <c r="DV229">
        <v>0</v>
      </c>
      <c r="DW229">
        <v>2</v>
      </c>
      <c r="DX229" t="s">
        <v>359</v>
      </c>
      <c r="DY229">
        <v>2.81724</v>
      </c>
      <c r="DZ229">
        <v>2.71645</v>
      </c>
      <c r="EA229">
        <v>0.178171</v>
      </c>
      <c r="EB229">
        <v>0.18266099999999999</v>
      </c>
      <c r="EC229">
        <v>7.7200699999999997E-2</v>
      </c>
      <c r="ED229">
        <v>6.5779000000000004E-2</v>
      </c>
      <c r="EE229">
        <v>22984.7</v>
      </c>
      <c r="EF229">
        <v>19847.900000000001</v>
      </c>
      <c r="EG229">
        <v>25065.9</v>
      </c>
      <c r="EH229">
        <v>23676.2</v>
      </c>
      <c r="EI229">
        <v>39553.4</v>
      </c>
      <c r="EJ229">
        <v>36649.800000000003</v>
      </c>
      <c r="EK229">
        <v>45390</v>
      </c>
      <c r="EL229">
        <v>42283.8</v>
      </c>
      <c r="EM229">
        <v>1.71668</v>
      </c>
      <c r="EN229">
        <v>2.0770200000000001</v>
      </c>
      <c r="EO229">
        <v>-0.18475900000000001</v>
      </c>
      <c r="EP229">
        <v>0</v>
      </c>
      <c r="EQ229">
        <v>28.254799999999999</v>
      </c>
      <c r="ER229">
        <v>999.9</v>
      </c>
      <c r="ES229">
        <v>26.785</v>
      </c>
      <c r="ET229">
        <v>37.625</v>
      </c>
      <c r="EU229">
        <v>23.425699999999999</v>
      </c>
      <c r="EV229">
        <v>53.490400000000001</v>
      </c>
      <c r="EW229">
        <v>31.738800000000001</v>
      </c>
      <c r="EX229">
        <v>2</v>
      </c>
      <c r="EY229">
        <v>0.420213</v>
      </c>
      <c r="EZ229">
        <v>9.2810500000000005</v>
      </c>
      <c r="FA229">
        <v>20.010300000000001</v>
      </c>
      <c r="FB229">
        <v>5.2355600000000004</v>
      </c>
      <c r="FC229">
        <v>11.997999999999999</v>
      </c>
      <c r="FD229">
        <v>4.9557000000000002</v>
      </c>
      <c r="FE229">
        <v>3.3039999999999998</v>
      </c>
      <c r="FF229">
        <v>9999</v>
      </c>
      <c r="FG229">
        <v>322.7</v>
      </c>
      <c r="FH229">
        <v>9999</v>
      </c>
      <c r="FI229">
        <v>4708.5</v>
      </c>
      <c r="FJ229">
        <v>1.8681300000000001</v>
      </c>
      <c r="FK229">
        <v>1.8638600000000001</v>
      </c>
      <c r="FL229">
        <v>1.87134</v>
      </c>
      <c r="FM229">
        <v>1.8624400000000001</v>
      </c>
      <c r="FN229">
        <v>1.86175</v>
      </c>
      <c r="FO229">
        <v>1.8681300000000001</v>
      </c>
      <c r="FP229">
        <v>1.8583499999999999</v>
      </c>
      <c r="FQ229">
        <v>1.8645799999999999</v>
      </c>
      <c r="FR229">
        <v>5</v>
      </c>
      <c r="FS229">
        <v>0</v>
      </c>
      <c r="FT229">
        <v>0</v>
      </c>
      <c r="FU229">
        <v>0</v>
      </c>
      <c r="FV229" t="s">
        <v>360</v>
      </c>
      <c r="FW229" t="s">
        <v>361</v>
      </c>
      <c r="FX229" t="s">
        <v>362</v>
      </c>
      <c r="FY229" t="s">
        <v>362</v>
      </c>
      <c r="FZ229" t="s">
        <v>362</v>
      </c>
      <c r="GA229" t="s">
        <v>362</v>
      </c>
      <c r="GB229">
        <v>0</v>
      </c>
      <c r="GC229">
        <v>100</v>
      </c>
      <c r="GD229">
        <v>100</v>
      </c>
      <c r="GE229">
        <v>4.28</v>
      </c>
      <c r="GF229">
        <v>0.189</v>
      </c>
      <c r="GG229">
        <v>2.06512692478187</v>
      </c>
      <c r="GH229">
        <v>1.5675561973404399E-3</v>
      </c>
      <c r="GI229">
        <v>-8.2833039480674595E-7</v>
      </c>
      <c r="GJ229">
        <v>5.0085055433431996E-10</v>
      </c>
      <c r="GK229">
        <v>-8.2657068672907993E-2</v>
      </c>
      <c r="GL229">
        <v>-3.8189079593307799E-2</v>
      </c>
      <c r="GM229">
        <v>3.2721738724615498E-3</v>
      </c>
      <c r="GN229">
        <v>-3.9688209873996E-5</v>
      </c>
      <c r="GO229">
        <v>3</v>
      </c>
      <c r="GP229">
        <v>2235</v>
      </c>
      <c r="GQ229">
        <v>2</v>
      </c>
      <c r="GR229">
        <v>25</v>
      </c>
      <c r="GS229">
        <v>40.9</v>
      </c>
      <c r="GT229">
        <v>40.799999999999997</v>
      </c>
      <c r="GU229">
        <v>3.75</v>
      </c>
      <c r="GV229">
        <v>2.34009</v>
      </c>
      <c r="GW229">
        <v>1.9982899999999999</v>
      </c>
      <c r="GX229">
        <v>2.6855500000000001</v>
      </c>
      <c r="GY229">
        <v>2.0947300000000002</v>
      </c>
      <c r="GZ229">
        <v>2.3547400000000001</v>
      </c>
      <c r="HA229">
        <v>41.664999999999999</v>
      </c>
      <c r="HB229">
        <v>14.3947</v>
      </c>
      <c r="HC229">
        <v>18</v>
      </c>
      <c r="HD229">
        <v>416.61500000000001</v>
      </c>
      <c r="HE229">
        <v>658.89800000000002</v>
      </c>
      <c r="HF229">
        <v>18.361699999999999</v>
      </c>
      <c r="HG229">
        <v>32.616700000000002</v>
      </c>
      <c r="HH229">
        <v>30.000599999999999</v>
      </c>
      <c r="HI229">
        <v>31.9255</v>
      </c>
      <c r="HJ229">
        <v>31.954999999999998</v>
      </c>
      <c r="HK229">
        <v>75.079300000000003</v>
      </c>
      <c r="HL229">
        <v>29.435199999999998</v>
      </c>
      <c r="HM229">
        <v>0</v>
      </c>
      <c r="HN229">
        <v>14.347099999999999</v>
      </c>
      <c r="HO229">
        <v>1604.64</v>
      </c>
      <c r="HP229">
        <v>17.018899999999999</v>
      </c>
      <c r="HQ229">
        <v>96.009</v>
      </c>
      <c r="HR229">
        <v>99.370599999999996</v>
      </c>
    </row>
    <row r="230" spans="1:226" x14ac:dyDescent="0.2">
      <c r="A230">
        <v>214</v>
      </c>
      <c r="B230">
        <v>1657213953</v>
      </c>
      <c r="C230">
        <v>2237.4000000953702</v>
      </c>
      <c r="D230" t="s">
        <v>789</v>
      </c>
      <c r="E230" t="s">
        <v>790</v>
      </c>
      <c r="F230">
        <v>5</v>
      </c>
      <c r="G230" t="s">
        <v>600</v>
      </c>
      <c r="H230" t="s">
        <v>356</v>
      </c>
      <c r="I230">
        <v>1657213945.2142899</v>
      </c>
      <c r="J230">
        <f t="shared" si="102"/>
        <v>3.5136045305159845E-3</v>
      </c>
      <c r="K230">
        <f t="shared" si="103"/>
        <v>3.5136045305159844</v>
      </c>
      <c r="L230">
        <f t="shared" si="104"/>
        <v>33.281340617274886</v>
      </c>
      <c r="M230">
        <f t="shared" si="105"/>
        <v>1509.99928571429</v>
      </c>
      <c r="N230">
        <f t="shared" si="106"/>
        <v>1118.6474746236304</v>
      </c>
      <c r="O230">
        <f t="shared" si="107"/>
        <v>83.543161248185271</v>
      </c>
      <c r="P230">
        <f t="shared" si="108"/>
        <v>112.77021284432504</v>
      </c>
      <c r="Q230">
        <f t="shared" si="109"/>
        <v>0.15975012655212925</v>
      </c>
      <c r="R230">
        <f t="shared" si="110"/>
        <v>2.445770825371834</v>
      </c>
      <c r="S230">
        <f t="shared" si="111"/>
        <v>0.15417146474250606</v>
      </c>
      <c r="T230">
        <f t="shared" si="112"/>
        <v>9.6842156152996517E-2</v>
      </c>
      <c r="U230">
        <f t="shared" si="113"/>
        <v>321.51312085714238</v>
      </c>
      <c r="V230">
        <f t="shared" si="114"/>
        <v>26.12730281963346</v>
      </c>
      <c r="W230">
        <f t="shared" si="115"/>
        <v>25.255642857142899</v>
      </c>
      <c r="X230">
        <f t="shared" si="116"/>
        <v>3.2284636189102991</v>
      </c>
      <c r="Y230">
        <f t="shared" si="117"/>
        <v>49.834737333617774</v>
      </c>
      <c r="Z230">
        <f t="shared" si="118"/>
        <v>1.5812434413899363</v>
      </c>
      <c r="AA230">
        <f t="shared" si="119"/>
        <v>3.1729743668644823</v>
      </c>
      <c r="AB230">
        <f t="shared" si="120"/>
        <v>1.6472201775203628</v>
      </c>
      <c r="AC230">
        <f t="shared" si="121"/>
        <v>-154.94995979575492</v>
      </c>
      <c r="AD230">
        <f t="shared" si="122"/>
        <v>-38.374920607634195</v>
      </c>
      <c r="AE230">
        <f t="shared" si="123"/>
        <v>-3.3225629738385942</v>
      </c>
      <c r="AF230">
        <f t="shared" si="124"/>
        <v>124.86567747991465</v>
      </c>
      <c r="AG230">
        <f t="shared" si="125"/>
        <v>50.915607832748996</v>
      </c>
      <c r="AH230">
        <f t="shared" si="126"/>
        <v>3.6183180923477725</v>
      </c>
      <c r="AI230">
        <f t="shared" si="127"/>
        <v>33.281340617274886</v>
      </c>
      <c r="AJ230">
        <v>1620.58300937327</v>
      </c>
      <c r="AK230">
        <v>1566.8816363636399</v>
      </c>
      <c r="AL230">
        <v>3.2708494030971198</v>
      </c>
      <c r="AM230">
        <v>66.437045708557406</v>
      </c>
      <c r="AN230">
        <f t="shared" si="128"/>
        <v>3.5136045305159844</v>
      </c>
      <c r="AO230">
        <v>16.957804681409598</v>
      </c>
      <c r="AP230">
        <v>21.121556643356701</v>
      </c>
      <c r="AQ230">
        <v>-7.7155970366219696E-3</v>
      </c>
      <c r="AR230">
        <v>78.865860045576497</v>
      </c>
      <c r="AS230">
        <v>26</v>
      </c>
      <c r="AT230">
        <v>5</v>
      </c>
      <c r="AU230">
        <f t="shared" si="129"/>
        <v>1</v>
      </c>
      <c r="AV230">
        <f t="shared" si="130"/>
        <v>0</v>
      </c>
      <c r="AW230">
        <f t="shared" si="131"/>
        <v>39723.692059783345</v>
      </c>
      <c r="AX230">
        <f t="shared" si="132"/>
        <v>1999.98714285714</v>
      </c>
      <c r="AY230">
        <f t="shared" si="133"/>
        <v>1681.188771428569</v>
      </c>
      <c r="AZ230">
        <f t="shared" si="134"/>
        <v>0.84059978957007575</v>
      </c>
      <c r="BA230">
        <f t="shared" si="135"/>
        <v>0.1607575938702463</v>
      </c>
      <c r="BB230">
        <v>6</v>
      </c>
      <c r="BC230">
        <v>0.5</v>
      </c>
      <c r="BD230" t="s">
        <v>357</v>
      </c>
      <c r="BE230">
        <v>2</v>
      </c>
      <c r="BF230" t="b">
        <v>1</v>
      </c>
      <c r="BG230">
        <v>1657213945.2142899</v>
      </c>
      <c r="BH230">
        <v>1509.99928571429</v>
      </c>
      <c r="BI230">
        <v>1577.65214285714</v>
      </c>
      <c r="BJ230">
        <v>21.1729357142857</v>
      </c>
      <c r="BK230">
        <v>16.923028571428599</v>
      </c>
      <c r="BL230">
        <v>1505.74285714286</v>
      </c>
      <c r="BM230">
        <v>20.9828892857143</v>
      </c>
      <c r="BN230">
        <v>500.01671428571399</v>
      </c>
      <c r="BO230">
        <v>74.582292857142903</v>
      </c>
      <c r="BP230">
        <v>0.100002632142857</v>
      </c>
      <c r="BQ230">
        <v>24.964607142857101</v>
      </c>
      <c r="BR230">
        <v>25.255642857142899</v>
      </c>
      <c r="BS230">
        <v>999.9</v>
      </c>
      <c r="BT230">
        <v>0</v>
      </c>
      <c r="BU230">
        <v>0</v>
      </c>
      <c r="BV230">
        <v>10004.5407142857</v>
      </c>
      <c r="BW230">
        <v>0</v>
      </c>
      <c r="BX230">
        <v>199.10782142857099</v>
      </c>
      <c r="BY230">
        <v>-67.653396428571398</v>
      </c>
      <c r="BZ230">
        <v>1542.66142857143</v>
      </c>
      <c r="CA230">
        <v>1604.8125</v>
      </c>
      <c r="CB230">
        <v>4.2498939285714297</v>
      </c>
      <c r="CC230">
        <v>1577.65214285714</v>
      </c>
      <c r="CD230">
        <v>16.923028571428599</v>
      </c>
      <c r="CE230">
        <v>1.5791253571428601</v>
      </c>
      <c r="CF230">
        <v>1.2621599999999999</v>
      </c>
      <c r="CG230">
        <v>13.7565857142857</v>
      </c>
      <c r="CH230">
        <v>10.3556285714286</v>
      </c>
      <c r="CI230">
        <v>1999.98714285714</v>
      </c>
      <c r="CJ230">
        <v>0.980005607142857</v>
      </c>
      <c r="CK230">
        <v>1.9994546428571399E-2</v>
      </c>
      <c r="CL230">
        <v>0</v>
      </c>
      <c r="CM230">
        <v>2.4922249999999999</v>
      </c>
      <c r="CN230">
        <v>0</v>
      </c>
      <c r="CO230">
        <v>9949.8064285714299</v>
      </c>
      <c r="CP230">
        <v>16705.3321428571</v>
      </c>
      <c r="CQ230">
        <v>49.936999999999998</v>
      </c>
      <c r="CR230">
        <v>51.3075714285714</v>
      </c>
      <c r="CS230">
        <v>50.977499999999999</v>
      </c>
      <c r="CT230">
        <v>49.776571428571401</v>
      </c>
      <c r="CU230">
        <v>48.872750000000003</v>
      </c>
      <c r="CV230">
        <v>1960.0014285714301</v>
      </c>
      <c r="CW230">
        <v>39.985714285714302</v>
      </c>
      <c r="CX230">
        <v>0</v>
      </c>
      <c r="CY230">
        <v>1651531014.8</v>
      </c>
      <c r="CZ230">
        <v>0</v>
      </c>
      <c r="DA230">
        <v>1657211497.5999999</v>
      </c>
      <c r="DB230" t="s">
        <v>358</v>
      </c>
      <c r="DC230">
        <v>1657211493.5999999</v>
      </c>
      <c r="DD230">
        <v>1657211497.5999999</v>
      </c>
      <c r="DE230">
        <v>1</v>
      </c>
      <c r="DF230">
        <v>1.526</v>
      </c>
      <c r="DG230">
        <v>4.4999999999999998E-2</v>
      </c>
      <c r="DH230">
        <v>2.6110000000000002</v>
      </c>
      <c r="DI230">
        <v>0.157</v>
      </c>
      <c r="DJ230">
        <v>420</v>
      </c>
      <c r="DK230">
        <v>20</v>
      </c>
      <c r="DL230">
        <v>0.57999999999999996</v>
      </c>
      <c r="DM230">
        <v>0.22</v>
      </c>
      <c r="DN230">
        <v>-67.625051219512201</v>
      </c>
      <c r="DO230">
        <v>0.93594982578392905</v>
      </c>
      <c r="DP230">
        <v>0.34647809991112699</v>
      </c>
      <c r="DQ230">
        <v>0</v>
      </c>
      <c r="DR230">
        <v>4.2949141463414602</v>
      </c>
      <c r="DS230">
        <v>-0.94509198606272504</v>
      </c>
      <c r="DT230">
        <v>9.3930238149945097E-2</v>
      </c>
      <c r="DU230">
        <v>0</v>
      </c>
      <c r="DV230">
        <v>0</v>
      </c>
      <c r="DW230">
        <v>2</v>
      </c>
      <c r="DX230" t="s">
        <v>359</v>
      </c>
      <c r="DY230">
        <v>2.8172299999999999</v>
      </c>
      <c r="DZ230">
        <v>2.7165499999999998</v>
      </c>
      <c r="EA230">
        <v>0.17929600000000001</v>
      </c>
      <c r="EB230">
        <v>0.18370800000000001</v>
      </c>
      <c r="EC230">
        <v>7.7121400000000007E-2</v>
      </c>
      <c r="ED230">
        <v>6.58551E-2</v>
      </c>
      <c r="EE230">
        <v>22952.400000000001</v>
      </c>
      <c r="EF230">
        <v>19822</v>
      </c>
      <c r="EG230">
        <v>25065</v>
      </c>
      <c r="EH230">
        <v>23675.8</v>
      </c>
      <c r="EI230">
        <v>39555.800000000003</v>
      </c>
      <c r="EJ230">
        <v>36646.199999999997</v>
      </c>
      <c r="EK230">
        <v>45388.800000000003</v>
      </c>
      <c r="EL230">
        <v>42283.1</v>
      </c>
      <c r="EM230">
        <v>1.7164699999999999</v>
      </c>
      <c r="EN230">
        <v>2.0771000000000002</v>
      </c>
      <c r="EO230">
        <v>-0.17905599999999999</v>
      </c>
      <c r="EP230">
        <v>0</v>
      </c>
      <c r="EQ230">
        <v>28.1311</v>
      </c>
      <c r="ER230">
        <v>999.9</v>
      </c>
      <c r="ES230">
        <v>26.785</v>
      </c>
      <c r="ET230">
        <v>37.625</v>
      </c>
      <c r="EU230">
        <v>23.425999999999998</v>
      </c>
      <c r="EV230">
        <v>53.380400000000002</v>
      </c>
      <c r="EW230">
        <v>31.7668</v>
      </c>
      <c r="EX230">
        <v>2</v>
      </c>
      <c r="EY230">
        <v>0.42067300000000002</v>
      </c>
      <c r="EZ230">
        <v>9.2810500000000005</v>
      </c>
      <c r="FA230">
        <v>20.010300000000001</v>
      </c>
      <c r="FB230">
        <v>5.2364600000000001</v>
      </c>
      <c r="FC230">
        <v>11.997999999999999</v>
      </c>
      <c r="FD230">
        <v>4.9557000000000002</v>
      </c>
      <c r="FE230">
        <v>3.3039999999999998</v>
      </c>
      <c r="FF230">
        <v>9999</v>
      </c>
      <c r="FG230">
        <v>322.7</v>
      </c>
      <c r="FH230">
        <v>9999</v>
      </c>
      <c r="FI230">
        <v>4708.5</v>
      </c>
      <c r="FJ230">
        <v>1.86812</v>
      </c>
      <c r="FK230">
        <v>1.86385</v>
      </c>
      <c r="FL230">
        <v>1.87134</v>
      </c>
      <c r="FM230">
        <v>1.8624099999999999</v>
      </c>
      <c r="FN230">
        <v>1.86175</v>
      </c>
      <c r="FO230">
        <v>1.8681300000000001</v>
      </c>
      <c r="FP230">
        <v>1.8583700000000001</v>
      </c>
      <c r="FQ230">
        <v>1.8646</v>
      </c>
      <c r="FR230">
        <v>5</v>
      </c>
      <c r="FS230">
        <v>0</v>
      </c>
      <c r="FT230">
        <v>0</v>
      </c>
      <c r="FU230">
        <v>0</v>
      </c>
      <c r="FV230" t="s">
        <v>360</v>
      </c>
      <c r="FW230" t="s">
        <v>361</v>
      </c>
      <c r="FX230" t="s">
        <v>362</v>
      </c>
      <c r="FY230" t="s">
        <v>362</v>
      </c>
      <c r="FZ230" t="s">
        <v>362</v>
      </c>
      <c r="GA230" t="s">
        <v>362</v>
      </c>
      <c r="GB230">
        <v>0</v>
      </c>
      <c r="GC230">
        <v>100</v>
      </c>
      <c r="GD230">
        <v>100</v>
      </c>
      <c r="GE230">
        <v>4.32</v>
      </c>
      <c r="GF230">
        <v>0.18759999999999999</v>
      </c>
      <c r="GG230">
        <v>2.06512692478187</v>
      </c>
      <c r="GH230">
        <v>1.5675561973404399E-3</v>
      </c>
      <c r="GI230">
        <v>-8.2833039480674595E-7</v>
      </c>
      <c r="GJ230">
        <v>5.0085055433431996E-10</v>
      </c>
      <c r="GK230">
        <v>-8.2657068672907993E-2</v>
      </c>
      <c r="GL230">
        <v>-3.8189079593307799E-2</v>
      </c>
      <c r="GM230">
        <v>3.2721738724615498E-3</v>
      </c>
      <c r="GN230">
        <v>-3.9688209873996E-5</v>
      </c>
      <c r="GO230">
        <v>3</v>
      </c>
      <c r="GP230">
        <v>2235</v>
      </c>
      <c r="GQ230">
        <v>2</v>
      </c>
      <c r="GR230">
        <v>25</v>
      </c>
      <c r="GS230">
        <v>41</v>
      </c>
      <c r="GT230">
        <v>40.9</v>
      </c>
      <c r="GU230">
        <v>3.7768600000000001</v>
      </c>
      <c r="GV230">
        <v>2.33521</v>
      </c>
      <c r="GW230">
        <v>1.9982899999999999</v>
      </c>
      <c r="GX230">
        <v>2.6855500000000001</v>
      </c>
      <c r="GY230">
        <v>2.0935100000000002</v>
      </c>
      <c r="GZ230">
        <v>2.4169900000000002</v>
      </c>
      <c r="HA230">
        <v>41.664999999999999</v>
      </c>
      <c r="HB230">
        <v>14.403499999999999</v>
      </c>
      <c r="HC230">
        <v>18</v>
      </c>
      <c r="HD230">
        <v>416.56599999999997</v>
      </c>
      <c r="HE230">
        <v>659.08500000000004</v>
      </c>
      <c r="HF230">
        <v>18.331499999999998</v>
      </c>
      <c r="HG230">
        <v>32.622999999999998</v>
      </c>
      <c r="HH230">
        <v>30.000499999999999</v>
      </c>
      <c r="HI230">
        <v>31.935700000000001</v>
      </c>
      <c r="HJ230">
        <v>31.966100000000001</v>
      </c>
      <c r="HK230">
        <v>75.682199999999995</v>
      </c>
      <c r="HL230">
        <v>29.145399999999999</v>
      </c>
      <c r="HM230">
        <v>0</v>
      </c>
      <c r="HN230">
        <v>14.317399999999999</v>
      </c>
      <c r="HO230">
        <v>1625.08</v>
      </c>
      <c r="HP230">
        <v>17.065000000000001</v>
      </c>
      <c r="HQ230">
        <v>96.006200000000007</v>
      </c>
      <c r="HR230">
        <v>99.368799999999993</v>
      </c>
    </row>
    <row r="231" spans="1:226" x14ac:dyDescent="0.2">
      <c r="A231">
        <v>215</v>
      </c>
      <c r="B231">
        <v>1657213958</v>
      </c>
      <c r="C231">
        <v>2242.4000000953702</v>
      </c>
      <c r="D231" t="s">
        <v>791</v>
      </c>
      <c r="E231" t="s">
        <v>792</v>
      </c>
      <c r="F231">
        <v>5</v>
      </c>
      <c r="G231" t="s">
        <v>600</v>
      </c>
      <c r="H231" t="s">
        <v>356</v>
      </c>
      <c r="I231">
        <v>1657213950.5</v>
      </c>
      <c r="J231">
        <f t="shared" si="102"/>
        <v>3.4652529540243828E-3</v>
      </c>
      <c r="K231">
        <f t="shared" si="103"/>
        <v>3.4652529540243826</v>
      </c>
      <c r="L231">
        <f t="shared" si="104"/>
        <v>33.304103942611292</v>
      </c>
      <c r="M231">
        <f t="shared" si="105"/>
        <v>1527.2429629629601</v>
      </c>
      <c r="N231">
        <f t="shared" si="106"/>
        <v>1131.3741089497439</v>
      </c>
      <c r="O231">
        <f t="shared" si="107"/>
        <v>84.49416552011057</v>
      </c>
      <c r="P231">
        <f t="shared" si="108"/>
        <v>114.05875269835134</v>
      </c>
      <c r="Q231">
        <f t="shared" si="109"/>
        <v>0.15791945431783899</v>
      </c>
      <c r="R231">
        <f t="shared" si="110"/>
        <v>2.4457598171117763</v>
      </c>
      <c r="S231">
        <f t="shared" si="111"/>
        <v>0.15246554628937853</v>
      </c>
      <c r="T231">
        <f t="shared" si="112"/>
        <v>9.5765286632977231E-2</v>
      </c>
      <c r="U231">
        <f t="shared" si="113"/>
        <v>321.51547488888878</v>
      </c>
      <c r="V231">
        <f t="shared" si="114"/>
        <v>26.105576890641469</v>
      </c>
      <c r="W231">
        <f t="shared" si="115"/>
        <v>25.2177481481481</v>
      </c>
      <c r="X231">
        <f t="shared" si="116"/>
        <v>3.2211908873454766</v>
      </c>
      <c r="Y231">
        <f t="shared" si="117"/>
        <v>49.851971650966789</v>
      </c>
      <c r="Z231">
        <f t="shared" si="118"/>
        <v>1.5783348428448003</v>
      </c>
      <c r="AA231">
        <f t="shared" si="119"/>
        <v>3.1660429679599069</v>
      </c>
      <c r="AB231">
        <f t="shared" si="120"/>
        <v>1.6428560445006763</v>
      </c>
      <c r="AC231">
        <f t="shared" si="121"/>
        <v>-152.81765527247529</v>
      </c>
      <c r="AD231">
        <f t="shared" si="122"/>
        <v>-38.212788494438726</v>
      </c>
      <c r="AE231">
        <f t="shared" si="123"/>
        <v>-3.3072990907716968</v>
      </c>
      <c r="AF231">
        <f t="shared" si="124"/>
        <v>127.17773203120304</v>
      </c>
      <c r="AG231">
        <f t="shared" si="125"/>
        <v>50.962577222268017</v>
      </c>
      <c r="AH231">
        <f t="shared" si="126"/>
        <v>3.5588858511506856</v>
      </c>
      <c r="AI231">
        <f t="shared" si="127"/>
        <v>33.304103942611292</v>
      </c>
      <c r="AJ231">
        <v>1637.4031099070701</v>
      </c>
      <c r="AK231">
        <v>1583.34345454545</v>
      </c>
      <c r="AL231">
        <v>3.3529793884571699</v>
      </c>
      <c r="AM231">
        <v>66.437045708557406</v>
      </c>
      <c r="AN231">
        <f t="shared" si="128"/>
        <v>3.4652529540243826</v>
      </c>
      <c r="AO231">
        <v>16.972675682153898</v>
      </c>
      <c r="AP231">
        <v>21.079352447552498</v>
      </c>
      <c r="AQ231">
        <v>-7.6325082738950096E-3</v>
      </c>
      <c r="AR231">
        <v>78.865860045576497</v>
      </c>
      <c r="AS231">
        <v>26</v>
      </c>
      <c r="AT231">
        <v>5</v>
      </c>
      <c r="AU231">
        <f t="shared" si="129"/>
        <v>1</v>
      </c>
      <c r="AV231">
        <f t="shared" si="130"/>
        <v>0</v>
      </c>
      <c r="AW231">
        <f t="shared" si="131"/>
        <v>39728.317728674527</v>
      </c>
      <c r="AX231">
        <f t="shared" si="132"/>
        <v>2000.00074074074</v>
      </c>
      <c r="AY231">
        <f t="shared" si="133"/>
        <v>1681.2002888888883</v>
      </c>
      <c r="AZ231">
        <f t="shared" si="134"/>
        <v>0.84059983311117292</v>
      </c>
      <c r="BA231">
        <f t="shared" si="135"/>
        <v>0.16075767790456374</v>
      </c>
      <c r="BB231">
        <v>6</v>
      </c>
      <c r="BC231">
        <v>0.5</v>
      </c>
      <c r="BD231" t="s">
        <v>357</v>
      </c>
      <c r="BE231">
        <v>2</v>
      </c>
      <c r="BF231" t="b">
        <v>1</v>
      </c>
      <c r="BG231">
        <v>1657213950.5</v>
      </c>
      <c r="BH231">
        <v>1527.2429629629601</v>
      </c>
      <c r="BI231">
        <v>1594.91703703704</v>
      </c>
      <c r="BJ231">
        <v>21.133851851851901</v>
      </c>
      <c r="BK231">
        <v>16.953651851851902</v>
      </c>
      <c r="BL231">
        <v>1522.94333333333</v>
      </c>
      <c r="BM231">
        <v>20.9455407407407</v>
      </c>
      <c r="BN231">
        <v>500.02481481481499</v>
      </c>
      <c r="BO231">
        <v>74.582751851851896</v>
      </c>
      <c r="BP231">
        <v>0.100029777777778</v>
      </c>
      <c r="BQ231">
        <v>24.927940740740699</v>
      </c>
      <c r="BR231">
        <v>25.2177481481481</v>
      </c>
      <c r="BS231">
        <v>999.9</v>
      </c>
      <c r="BT231">
        <v>0</v>
      </c>
      <c r="BU231">
        <v>0</v>
      </c>
      <c r="BV231">
        <v>10004.4074074074</v>
      </c>
      <c r="BW231">
        <v>0</v>
      </c>
      <c r="BX231">
        <v>199.203296296296</v>
      </c>
      <c r="BY231">
        <v>-67.674770370370396</v>
      </c>
      <c r="BZ231">
        <v>1560.2159259259299</v>
      </c>
      <c r="CA231">
        <v>1622.42518518519</v>
      </c>
      <c r="CB231">
        <v>4.1801874074074101</v>
      </c>
      <c r="CC231">
        <v>1594.91703703704</v>
      </c>
      <c r="CD231">
        <v>16.953651851851902</v>
      </c>
      <c r="CE231">
        <v>1.57622074074074</v>
      </c>
      <c r="CF231">
        <v>1.26445148148148</v>
      </c>
      <c r="CG231">
        <v>13.728262962963001</v>
      </c>
      <c r="CH231">
        <v>10.382803703703701</v>
      </c>
      <c r="CI231">
        <v>2000.00074074074</v>
      </c>
      <c r="CJ231">
        <v>0.98000414814814796</v>
      </c>
      <c r="CK231">
        <v>1.99959814814815E-2</v>
      </c>
      <c r="CL231">
        <v>0</v>
      </c>
      <c r="CM231">
        <v>2.4691444444444399</v>
      </c>
      <c r="CN231">
        <v>0</v>
      </c>
      <c r="CO231">
        <v>9950.5155555555593</v>
      </c>
      <c r="CP231">
        <v>16705.444444444402</v>
      </c>
      <c r="CQ231">
        <v>49.934703703703697</v>
      </c>
      <c r="CR231">
        <v>51.2959259259259</v>
      </c>
      <c r="CS231">
        <v>50.957999999999998</v>
      </c>
      <c r="CT231">
        <v>49.745259259259299</v>
      </c>
      <c r="CU231">
        <v>48.856333333333303</v>
      </c>
      <c r="CV231">
        <v>1960.01185185185</v>
      </c>
      <c r="CW231">
        <v>39.988888888888901</v>
      </c>
      <c r="CX231">
        <v>0</v>
      </c>
      <c r="CY231">
        <v>1651531019.5999999</v>
      </c>
      <c r="CZ231">
        <v>0</v>
      </c>
      <c r="DA231">
        <v>1657211497.5999999</v>
      </c>
      <c r="DB231" t="s">
        <v>358</v>
      </c>
      <c r="DC231">
        <v>1657211493.5999999</v>
      </c>
      <c r="DD231">
        <v>1657211497.5999999</v>
      </c>
      <c r="DE231">
        <v>1</v>
      </c>
      <c r="DF231">
        <v>1.526</v>
      </c>
      <c r="DG231">
        <v>4.4999999999999998E-2</v>
      </c>
      <c r="DH231">
        <v>2.6110000000000002</v>
      </c>
      <c r="DI231">
        <v>0.157</v>
      </c>
      <c r="DJ231">
        <v>420</v>
      </c>
      <c r="DK231">
        <v>20</v>
      </c>
      <c r="DL231">
        <v>0.57999999999999996</v>
      </c>
      <c r="DM231">
        <v>0.22</v>
      </c>
      <c r="DN231">
        <v>-67.662519512195104</v>
      </c>
      <c r="DO231">
        <v>1.1178982578398</v>
      </c>
      <c r="DP231">
        <v>0.39947588114837901</v>
      </c>
      <c r="DQ231">
        <v>0</v>
      </c>
      <c r="DR231">
        <v>4.2343436585365897</v>
      </c>
      <c r="DS231">
        <v>-0.82788397212542697</v>
      </c>
      <c r="DT231">
        <v>8.2148356358899693E-2</v>
      </c>
      <c r="DU231">
        <v>0</v>
      </c>
      <c r="DV231">
        <v>0</v>
      </c>
      <c r="DW231">
        <v>2</v>
      </c>
      <c r="DX231" t="s">
        <v>359</v>
      </c>
      <c r="DY231">
        <v>2.8172100000000002</v>
      </c>
      <c r="DZ231">
        <v>2.7164299999999999</v>
      </c>
      <c r="EA231">
        <v>0.18043500000000001</v>
      </c>
      <c r="EB231">
        <v>0.18490599999999999</v>
      </c>
      <c r="EC231">
        <v>7.7007300000000001E-2</v>
      </c>
      <c r="ED231">
        <v>6.5938999999999998E-2</v>
      </c>
      <c r="EE231">
        <v>22920.3</v>
      </c>
      <c r="EF231">
        <v>19793</v>
      </c>
      <c r="EG231">
        <v>25064.9</v>
      </c>
      <c r="EH231">
        <v>23676</v>
      </c>
      <c r="EI231">
        <v>39560.5</v>
      </c>
      <c r="EJ231">
        <v>36643.5</v>
      </c>
      <c r="EK231">
        <v>45388.5</v>
      </c>
      <c r="EL231">
        <v>42283.8</v>
      </c>
      <c r="EM231">
        <v>1.7162500000000001</v>
      </c>
      <c r="EN231">
        <v>2.0771299999999999</v>
      </c>
      <c r="EO231">
        <v>-0.17469399999999999</v>
      </c>
      <c r="EP231">
        <v>0</v>
      </c>
      <c r="EQ231">
        <v>28.012</v>
      </c>
      <c r="ER231">
        <v>999.9</v>
      </c>
      <c r="ES231">
        <v>26.785</v>
      </c>
      <c r="ET231">
        <v>37.625</v>
      </c>
      <c r="EU231">
        <v>23.425699999999999</v>
      </c>
      <c r="EV231">
        <v>53.3904</v>
      </c>
      <c r="EW231">
        <v>31.718800000000002</v>
      </c>
      <c r="EX231">
        <v>2</v>
      </c>
      <c r="EY231">
        <v>0.42097299999999999</v>
      </c>
      <c r="EZ231">
        <v>9.2810500000000005</v>
      </c>
      <c r="FA231">
        <v>20.010300000000001</v>
      </c>
      <c r="FB231">
        <v>5.2361599999999999</v>
      </c>
      <c r="FC231">
        <v>11.997999999999999</v>
      </c>
      <c r="FD231">
        <v>4.9557500000000001</v>
      </c>
      <c r="FE231">
        <v>3.3039800000000001</v>
      </c>
      <c r="FF231">
        <v>9999</v>
      </c>
      <c r="FG231">
        <v>322.7</v>
      </c>
      <c r="FH231">
        <v>9999</v>
      </c>
      <c r="FI231">
        <v>4708.8</v>
      </c>
      <c r="FJ231">
        <v>1.8681099999999999</v>
      </c>
      <c r="FK231">
        <v>1.8638600000000001</v>
      </c>
      <c r="FL231">
        <v>1.87134</v>
      </c>
      <c r="FM231">
        <v>1.86243</v>
      </c>
      <c r="FN231">
        <v>1.8617600000000001</v>
      </c>
      <c r="FO231">
        <v>1.8681300000000001</v>
      </c>
      <c r="FP231">
        <v>1.8583499999999999</v>
      </c>
      <c r="FQ231">
        <v>1.86459</v>
      </c>
      <c r="FR231">
        <v>5</v>
      </c>
      <c r="FS231">
        <v>0</v>
      </c>
      <c r="FT231">
        <v>0</v>
      </c>
      <c r="FU231">
        <v>0</v>
      </c>
      <c r="FV231" t="s">
        <v>360</v>
      </c>
      <c r="FW231" t="s">
        <v>361</v>
      </c>
      <c r="FX231" t="s">
        <v>362</v>
      </c>
      <c r="FY231" t="s">
        <v>362</v>
      </c>
      <c r="FZ231" t="s">
        <v>362</v>
      </c>
      <c r="GA231" t="s">
        <v>362</v>
      </c>
      <c r="GB231">
        <v>0</v>
      </c>
      <c r="GC231">
        <v>100</v>
      </c>
      <c r="GD231">
        <v>100</v>
      </c>
      <c r="GE231">
        <v>4.37</v>
      </c>
      <c r="GF231">
        <v>0.18559999999999999</v>
      </c>
      <c r="GG231">
        <v>2.06512692478187</v>
      </c>
      <c r="GH231">
        <v>1.5675561973404399E-3</v>
      </c>
      <c r="GI231">
        <v>-8.2833039480674595E-7</v>
      </c>
      <c r="GJ231">
        <v>5.0085055433431996E-10</v>
      </c>
      <c r="GK231">
        <v>-8.2657068672907993E-2</v>
      </c>
      <c r="GL231">
        <v>-3.8189079593307799E-2</v>
      </c>
      <c r="GM231">
        <v>3.2721738724615498E-3</v>
      </c>
      <c r="GN231">
        <v>-3.9688209873996E-5</v>
      </c>
      <c r="GO231">
        <v>3</v>
      </c>
      <c r="GP231">
        <v>2235</v>
      </c>
      <c r="GQ231">
        <v>2</v>
      </c>
      <c r="GR231">
        <v>25</v>
      </c>
      <c r="GS231">
        <v>41.1</v>
      </c>
      <c r="GT231">
        <v>41</v>
      </c>
      <c r="GU231">
        <v>3.8085900000000001</v>
      </c>
      <c r="GV231">
        <v>2.34131</v>
      </c>
      <c r="GW231">
        <v>1.9982899999999999</v>
      </c>
      <c r="GX231">
        <v>2.6855500000000001</v>
      </c>
      <c r="GY231">
        <v>2.0935100000000002</v>
      </c>
      <c r="GZ231">
        <v>2.4182100000000002</v>
      </c>
      <c r="HA231">
        <v>41.664999999999999</v>
      </c>
      <c r="HB231">
        <v>14.403499999999999</v>
      </c>
      <c r="HC231">
        <v>18</v>
      </c>
      <c r="HD231">
        <v>416.49099999999999</v>
      </c>
      <c r="HE231">
        <v>659.20899999999995</v>
      </c>
      <c r="HF231">
        <v>18.298400000000001</v>
      </c>
      <c r="HG231">
        <v>32.628700000000002</v>
      </c>
      <c r="HH231">
        <v>30.000299999999999</v>
      </c>
      <c r="HI231">
        <v>31.944099999999999</v>
      </c>
      <c r="HJ231">
        <v>31.9754</v>
      </c>
      <c r="HK231">
        <v>76.242500000000007</v>
      </c>
      <c r="HL231">
        <v>28.834900000000001</v>
      </c>
      <c r="HM231">
        <v>0</v>
      </c>
      <c r="HN231">
        <v>14.286899999999999</v>
      </c>
      <c r="HO231">
        <v>1638.55</v>
      </c>
      <c r="HP231">
        <v>17.136800000000001</v>
      </c>
      <c r="HQ231">
        <v>96.005700000000004</v>
      </c>
      <c r="HR231">
        <v>99.370199999999997</v>
      </c>
    </row>
    <row r="232" spans="1:226" x14ac:dyDescent="0.2">
      <c r="A232">
        <v>216</v>
      </c>
      <c r="B232">
        <v>1657213963</v>
      </c>
      <c r="C232">
        <v>2247.4000000953702</v>
      </c>
      <c r="D232" t="s">
        <v>793</v>
      </c>
      <c r="E232" t="s">
        <v>794</v>
      </c>
      <c r="F232">
        <v>5</v>
      </c>
      <c r="G232" t="s">
        <v>600</v>
      </c>
      <c r="H232" t="s">
        <v>356</v>
      </c>
      <c r="I232">
        <v>1657213955.2142899</v>
      </c>
      <c r="J232">
        <f t="shared" si="102"/>
        <v>3.4022925983062629E-3</v>
      </c>
      <c r="K232">
        <f t="shared" si="103"/>
        <v>3.4022925983062628</v>
      </c>
      <c r="L232">
        <f t="shared" si="104"/>
        <v>33.269661698370818</v>
      </c>
      <c r="M232">
        <f t="shared" si="105"/>
        <v>1542.65321428571</v>
      </c>
      <c r="N232">
        <f t="shared" si="106"/>
        <v>1141.3233971615184</v>
      </c>
      <c r="O232">
        <f t="shared" si="107"/>
        <v>85.237549327490115</v>
      </c>
      <c r="P232">
        <f t="shared" si="108"/>
        <v>115.21009713365302</v>
      </c>
      <c r="Q232">
        <f t="shared" si="109"/>
        <v>0.15538950984948169</v>
      </c>
      <c r="R232">
        <f t="shared" si="110"/>
        <v>2.4452654419216993</v>
      </c>
      <c r="S232">
        <f t="shared" si="111"/>
        <v>0.15010477556129234</v>
      </c>
      <c r="T232">
        <f t="shared" si="112"/>
        <v>9.4275324093947455E-2</v>
      </c>
      <c r="U232">
        <f t="shared" si="113"/>
        <v>321.51886795472149</v>
      </c>
      <c r="V232">
        <f t="shared" si="114"/>
        <v>26.089381524179398</v>
      </c>
      <c r="W232">
        <f t="shared" si="115"/>
        <v>25.180692857142901</v>
      </c>
      <c r="X232">
        <f t="shared" si="116"/>
        <v>3.2140931035297839</v>
      </c>
      <c r="Y232">
        <f t="shared" si="117"/>
        <v>49.872149640442359</v>
      </c>
      <c r="Z232">
        <f t="shared" si="118"/>
        <v>1.5755993919053197</v>
      </c>
      <c r="AA232">
        <f t="shared" si="119"/>
        <v>3.1592770780179755</v>
      </c>
      <c r="AB232">
        <f t="shared" si="120"/>
        <v>1.6384937116244642</v>
      </c>
      <c r="AC232">
        <f t="shared" si="121"/>
        <v>-150.04110358530619</v>
      </c>
      <c r="AD232">
        <f t="shared" si="122"/>
        <v>-38.047305290904724</v>
      </c>
      <c r="AE232">
        <f t="shared" si="123"/>
        <v>-3.292433975681389</v>
      </c>
      <c r="AF232">
        <f t="shared" si="124"/>
        <v>130.1380251028292</v>
      </c>
      <c r="AG232">
        <f t="shared" si="125"/>
        <v>51.013067713507198</v>
      </c>
      <c r="AH232">
        <f t="shared" si="126"/>
        <v>3.4985206164744067</v>
      </c>
      <c r="AI232">
        <f t="shared" si="127"/>
        <v>33.269661698370818</v>
      </c>
      <c r="AJ232">
        <v>1654.7725607027401</v>
      </c>
      <c r="AK232">
        <v>1600.4425454545501</v>
      </c>
      <c r="AL232">
        <v>3.4297854394280498</v>
      </c>
      <c r="AM232">
        <v>66.437045708557406</v>
      </c>
      <c r="AN232">
        <f t="shared" si="128"/>
        <v>3.4022925983062628</v>
      </c>
      <c r="AO232">
        <v>17.0045859741874</v>
      </c>
      <c r="AP232">
        <v>21.039809790209802</v>
      </c>
      <c r="AQ232">
        <v>-8.0909123035304894E-3</v>
      </c>
      <c r="AR232">
        <v>78.865860045576497</v>
      </c>
      <c r="AS232">
        <v>26</v>
      </c>
      <c r="AT232">
        <v>5</v>
      </c>
      <c r="AU232">
        <f t="shared" si="129"/>
        <v>1</v>
      </c>
      <c r="AV232">
        <f t="shared" si="130"/>
        <v>0</v>
      </c>
      <c r="AW232">
        <f t="shared" si="131"/>
        <v>39720.836640711226</v>
      </c>
      <c r="AX232">
        <f t="shared" si="132"/>
        <v>2000.0210714285699</v>
      </c>
      <c r="AY232">
        <f t="shared" si="133"/>
        <v>1681.2174434998544</v>
      </c>
      <c r="AZ232">
        <f t="shared" si="134"/>
        <v>0.84059986542991705</v>
      </c>
      <c r="BA232">
        <f t="shared" si="135"/>
        <v>0.16075774027974005</v>
      </c>
      <c r="BB232">
        <v>6</v>
      </c>
      <c r="BC232">
        <v>0.5</v>
      </c>
      <c r="BD232" t="s">
        <v>357</v>
      </c>
      <c r="BE232">
        <v>2</v>
      </c>
      <c r="BF232" t="b">
        <v>1</v>
      </c>
      <c r="BG232">
        <v>1657213955.2142899</v>
      </c>
      <c r="BH232">
        <v>1542.65321428571</v>
      </c>
      <c r="BI232">
        <v>1610.3446428571399</v>
      </c>
      <c r="BJ232">
        <v>21.097139285714299</v>
      </c>
      <c r="BK232">
        <v>16.987525000000002</v>
      </c>
      <c r="BL232">
        <v>1538.3146428571399</v>
      </c>
      <c r="BM232">
        <v>20.910464285714301</v>
      </c>
      <c r="BN232">
        <v>500.00485714285702</v>
      </c>
      <c r="BO232">
        <v>74.583078571428601</v>
      </c>
      <c r="BP232">
        <v>0.10000383928571401</v>
      </c>
      <c r="BQ232">
        <v>24.892082142857099</v>
      </c>
      <c r="BR232">
        <v>25.180692857142901</v>
      </c>
      <c r="BS232">
        <v>999.9</v>
      </c>
      <c r="BT232">
        <v>0</v>
      </c>
      <c r="BU232">
        <v>0</v>
      </c>
      <c r="BV232">
        <v>10001.142142857099</v>
      </c>
      <c r="BW232">
        <v>0</v>
      </c>
      <c r="BX232">
        <v>199.544571428571</v>
      </c>
      <c r="BY232">
        <v>-67.691307142857198</v>
      </c>
      <c r="BZ232">
        <v>1575.90035714286</v>
      </c>
      <c r="CA232">
        <v>1638.17464285714</v>
      </c>
      <c r="CB232">
        <v>4.10961535714286</v>
      </c>
      <c r="CC232">
        <v>1610.3446428571399</v>
      </c>
      <c r="CD232">
        <v>16.987525000000002</v>
      </c>
      <c r="CE232">
        <v>1.57349035714286</v>
      </c>
      <c r="CF232">
        <v>1.26698178571429</v>
      </c>
      <c r="CG232">
        <v>13.7015857142857</v>
      </c>
      <c r="CH232">
        <v>10.412764285714299</v>
      </c>
      <c r="CI232">
        <v>2000.0210714285699</v>
      </c>
      <c r="CJ232">
        <v>0.98000310714285699</v>
      </c>
      <c r="CK232">
        <v>1.99969928571429E-2</v>
      </c>
      <c r="CL232">
        <v>0</v>
      </c>
      <c r="CM232">
        <v>2.5126750000000002</v>
      </c>
      <c r="CN232">
        <v>0</v>
      </c>
      <c r="CO232">
        <v>9957.7789285714298</v>
      </c>
      <c r="CP232">
        <v>16705.617857142901</v>
      </c>
      <c r="CQ232">
        <v>49.914857142857102</v>
      </c>
      <c r="CR232">
        <v>51.276571428571401</v>
      </c>
      <c r="CS232">
        <v>50.943750000000001</v>
      </c>
      <c r="CT232">
        <v>49.720750000000002</v>
      </c>
      <c r="CU232">
        <v>48.838999999999999</v>
      </c>
      <c r="CV232">
        <v>1960.0285714285701</v>
      </c>
      <c r="CW232">
        <v>39.9914285714286</v>
      </c>
      <c r="CX232">
        <v>0</v>
      </c>
      <c r="CY232">
        <v>1651531025</v>
      </c>
      <c r="CZ232">
        <v>0</v>
      </c>
      <c r="DA232">
        <v>1657211497.5999999</v>
      </c>
      <c r="DB232" t="s">
        <v>358</v>
      </c>
      <c r="DC232">
        <v>1657211493.5999999</v>
      </c>
      <c r="DD232">
        <v>1657211497.5999999</v>
      </c>
      <c r="DE232">
        <v>1</v>
      </c>
      <c r="DF232">
        <v>1.526</v>
      </c>
      <c r="DG232">
        <v>4.4999999999999998E-2</v>
      </c>
      <c r="DH232">
        <v>2.6110000000000002</v>
      </c>
      <c r="DI232">
        <v>0.157</v>
      </c>
      <c r="DJ232">
        <v>420</v>
      </c>
      <c r="DK232">
        <v>20</v>
      </c>
      <c r="DL232">
        <v>0.57999999999999996</v>
      </c>
      <c r="DM232">
        <v>0.22</v>
      </c>
      <c r="DN232">
        <v>-67.764629268292694</v>
      </c>
      <c r="DO232">
        <v>-0.75409337979092395</v>
      </c>
      <c r="DP232">
        <v>0.46467984900380099</v>
      </c>
      <c r="DQ232">
        <v>0</v>
      </c>
      <c r="DR232">
        <v>4.1506097560975599</v>
      </c>
      <c r="DS232">
        <v>-0.86833609756097396</v>
      </c>
      <c r="DT232">
        <v>8.6081095187741402E-2</v>
      </c>
      <c r="DU232">
        <v>0</v>
      </c>
      <c r="DV232">
        <v>0</v>
      </c>
      <c r="DW232">
        <v>2</v>
      </c>
      <c r="DX232" t="s">
        <v>359</v>
      </c>
      <c r="DY232">
        <v>2.8171400000000002</v>
      </c>
      <c r="DZ232">
        <v>2.7165400000000002</v>
      </c>
      <c r="EA232">
        <v>0.18160799999999999</v>
      </c>
      <c r="EB232">
        <v>0.186001</v>
      </c>
      <c r="EC232">
        <v>7.6907600000000007E-2</v>
      </c>
      <c r="ED232">
        <v>6.6094200000000006E-2</v>
      </c>
      <c r="EE232">
        <v>22887</v>
      </c>
      <c r="EF232">
        <v>19765.8</v>
      </c>
      <c r="EG232">
        <v>25064.400000000001</v>
      </c>
      <c r="EH232">
        <v>23675.3</v>
      </c>
      <c r="EI232">
        <v>39564</v>
      </c>
      <c r="EJ232">
        <v>36636.400000000001</v>
      </c>
      <c r="EK232">
        <v>45387.5</v>
      </c>
      <c r="EL232">
        <v>42282.5</v>
      </c>
      <c r="EM232">
        <v>1.7162500000000001</v>
      </c>
      <c r="EN232">
        <v>2.0771700000000002</v>
      </c>
      <c r="EO232">
        <v>-0.169154</v>
      </c>
      <c r="EP232">
        <v>0</v>
      </c>
      <c r="EQ232">
        <v>27.892299999999999</v>
      </c>
      <c r="ER232">
        <v>999.9</v>
      </c>
      <c r="ES232">
        <v>26.785</v>
      </c>
      <c r="ET232">
        <v>37.625</v>
      </c>
      <c r="EU232">
        <v>23.427600000000002</v>
      </c>
      <c r="EV232">
        <v>53.490400000000001</v>
      </c>
      <c r="EW232">
        <v>31.8109</v>
      </c>
      <c r="EX232">
        <v>2</v>
      </c>
      <c r="EY232">
        <v>0.42128599999999999</v>
      </c>
      <c r="EZ232">
        <v>9.2810500000000005</v>
      </c>
      <c r="FA232">
        <v>20.010000000000002</v>
      </c>
      <c r="FB232">
        <v>5.2354099999999999</v>
      </c>
      <c r="FC232">
        <v>11.997999999999999</v>
      </c>
      <c r="FD232">
        <v>4.9557000000000002</v>
      </c>
      <c r="FE232">
        <v>3.30382</v>
      </c>
      <c r="FF232">
        <v>9999</v>
      </c>
      <c r="FG232">
        <v>322.7</v>
      </c>
      <c r="FH232">
        <v>9999</v>
      </c>
      <c r="FI232">
        <v>4708.8</v>
      </c>
      <c r="FJ232">
        <v>1.8681000000000001</v>
      </c>
      <c r="FK232">
        <v>1.8638600000000001</v>
      </c>
      <c r="FL232">
        <v>1.87134</v>
      </c>
      <c r="FM232">
        <v>1.86239</v>
      </c>
      <c r="FN232">
        <v>1.86174</v>
      </c>
      <c r="FO232">
        <v>1.8681300000000001</v>
      </c>
      <c r="FP232">
        <v>1.8583499999999999</v>
      </c>
      <c r="FQ232">
        <v>1.8646100000000001</v>
      </c>
      <c r="FR232">
        <v>5</v>
      </c>
      <c r="FS232">
        <v>0</v>
      </c>
      <c r="FT232">
        <v>0</v>
      </c>
      <c r="FU232">
        <v>0</v>
      </c>
      <c r="FV232" t="s">
        <v>360</v>
      </c>
      <c r="FW232" t="s">
        <v>361</v>
      </c>
      <c r="FX232" t="s">
        <v>362</v>
      </c>
      <c r="FY232" t="s">
        <v>362</v>
      </c>
      <c r="FZ232" t="s">
        <v>362</v>
      </c>
      <c r="GA232" t="s">
        <v>362</v>
      </c>
      <c r="GB232">
        <v>0</v>
      </c>
      <c r="GC232">
        <v>100</v>
      </c>
      <c r="GD232">
        <v>100</v>
      </c>
      <c r="GE232">
        <v>4.41</v>
      </c>
      <c r="GF232">
        <v>0.18390000000000001</v>
      </c>
      <c r="GG232">
        <v>2.06512692478187</v>
      </c>
      <c r="GH232">
        <v>1.5675561973404399E-3</v>
      </c>
      <c r="GI232">
        <v>-8.2833039480674595E-7</v>
      </c>
      <c r="GJ232">
        <v>5.0085055433431996E-10</v>
      </c>
      <c r="GK232">
        <v>-8.2657068672907993E-2</v>
      </c>
      <c r="GL232">
        <v>-3.8189079593307799E-2</v>
      </c>
      <c r="GM232">
        <v>3.2721738724615498E-3</v>
      </c>
      <c r="GN232">
        <v>-3.9688209873996E-5</v>
      </c>
      <c r="GO232">
        <v>3</v>
      </c>
      <c r="GP232">
        <v>2235</v>
      </c>
      <c r="GQ232">
        <v>2</v>
      </c>
      <c r="GR232">
        <v>25</v>
      </c>
      <c r="GS232">
        <v>41.2</v>
      </c>
      <c r="GT232">
        <v>41.1</v>
      </c>
      <c r="GU232">
        <v>3.8354499999999998</v>
      </c>
      <c r="GV232">
        <v>2.3327599999999999</v>
      </c>
      <c r="GW232">
        <v>1.9982899999999999</v>
      </c>
      <c r="GX232">
        <v>2.6855500000000001</v>
      </c>
      <c r="GY232">
        <v>2.0935100000000002</v>
      </c>
      <c r="GZ232">
        <v>2.3791500000000001</v>
      </c>
      <c r="HA232">
        <v>41.6389</v>
      </c>
      <c r="HB232">
        <v>14.3947</v>
      </c>
      <c r="HC232">
        <v>18</v>
      </c>
      <c r="HD232">
        <v>416.548</v>
      </c>
      <c r="HE232">
        <v>659.34500000000003</v>
      </c>
      <c r="HF232">
        <v>18.264800000000001</v>
      </c>
      <c r="HG232">
        <v>32.633000000000003</v>
      </c>
      <c r="HH232">
        <v>30.000399999999999</v>
      </c>
      <c r="HI232">
        <v>31.953199999999999</v>
      </c>
      <c r="HJ232">
        <v>31.983799999999999</v>
      </c>
      <c r="HK232">
        <v>76.844399999999993</v>
      </c>
      <c r="HL232">
        <v>28.834900000000001</v>
      </c>
      <c r="HM232">
        <v>0</v>
      </c>
      <c r="HN232">
        <v>14.261799999999999</v>
      </c>
      <c r="HO232">
        <v>1658.7</v>
      </c>
      <c r="HP232">
        <v>17.104700000000001</v>
      </c>
      <c r="HQ232">
        <v>96.003799999999998</v>
      </c>
      <c r="HR232">
        <v>99.3673</v>
      </c>
    </row>
    <row r="233" spans="1:226" x14ac:dyDescent="0.2">
      <c r="A233">
        <v>217</v>
      </c>
      <c r="B233">
        <v>1657213968</v>
      </c>
      <c r="C233">
        <v>2252.4000000953702</v>
      </c>
      <c r="D233" t="s">
        <v>795</v>
      </c>
      <c r="E233" t="s">
        <v>796</v>
      </c>
      <c r="F233">
        <v>5</v>
      </c>
      <c r="G233" t="s">
        <v>600</v>
      </c>
      <c r="H233" t="s">
        <v>356</v>
      </c>
      <c r="I233">
        <v>1657213960.5</v>
      </c>
      <c r="J233">
        <f t="shared" si="102"/>
        <v>3.3298541868968176E-3</v>
      </c>
      <c r="K233">
        <f t="shared" si="103"/>
        <v>3.3298541868968177</v>
      </c>
      <c r="L233">
        <f t="shared" si="104"/>
        <v>33.405905074180268</v>
      </c>
      <c r="M233">
        <f t="shared" si="105"/>
        <v>1560.02481481481</v>
      </c>
      <c r="N233">
        <f t="shared" si="106"/>
        <v>1149.9708545987839</v>
      </c>
      <c r="O233">
        <f t="shared" si="107"/>
        <v>85.883596905985442</v>
      </c>
      <c r="P233">
        <f t="shared" si="108"/>
        <v>116.5077721953523</v>
      </c>
      <c r="Q233">
        <f t="shared" si="109"/>
        <v>0.15232541677815883</v>
      </c>
      <c r="R233">
        <f t="shared" si="110"/>
        <v>2.4460082420279821</v>
      </c>
      <c r="S233">
        <f t="shared" si="111"/>
        <v>0.14724486507538828</v>
      </c>
      <c r="T233">
        <f t="shared" si="112"/>
        <v>9.2470391621968046E-2</v>
      </c>
      <c r="U233">
        <f t="shared" si="113"/>
        <v>321.51591790604579</v>
      </c>
      <c r="V233">
        <f t="shared" si="114"/>
        <v>26.070641897048713</v>
      </c>
      <c r="W233">
        <f t="shared" si="115"/>
        <v>25.1462</v>
      </c>
      <c r="X233">
        <f t="shared" si="116"/>
        <v>3.2074984278625092</v>
      </c>
      <c r="Y233">
        <f t="shared" si="117"/>
        <v>49.899302090664456</v>
      </c>
      <c r="Z233">
        <f t="shared" si="118"/>
        <v>1.5726307503210004</v>
      </c>
      <c r="AA233">
        <f t="shared" si="119"/>
        <v>3.151608708802403</v>
      </c>
      <c r="AB233">
        <f t="shared" si="120"/>
        <v>1.6348676775415087</v>
      </c>
      <c r="AC233">
        <f t="shared" si="121"/>
        <v>-146.84656964214966</v>
      </c>
      <c r="AD233">
        <f t="shared" si="122"/>
        <v>-38.880411531008392</v>
      </c>
      <c r="AE233">
        <f t="shared" si="123"/>
        <v>-3.3622322361186057</v>
      </c>
      <c r="AF233">
        <f t="shared" si="124"/>
        <v>132.42670449676916</v>
      </c>
      <c r="AG233">
        <f t="shared" si="125"/>
        <v>51.359410488441831</v>
      </c>
      <c r="AH233">
        <f t="shared" si="126"/>
        <v>3.4337286569018586</v>
      </c>
      <c r="AI233">
        <f t="shared" si="127"/>
        <v>33.405905074180268</v>
      </c>
      <c r="AJ233">
        <v>1671.90870553645</v>
      </c>
      <c r="AK233">
        <v>1617.4548484848499</v>
      </c>
      <c r="AL233">
        <v>3.4181969768817599</v>
      </c>
      <c r="AM233">
        <v>66.437045708557406</v>
      </c>
      <c r="AN233">
        <f t="shared" si="128"/>
        <v>3.3298541868968177</v>
      </c>
      <c r="AO233">
        <v>17.064015926937699</v>
      </c>
      <c r="AP233">
        <v>21.009660839160901</v>
      </c>
      <c r="AQ233">
        <v>-7.1132103718069203E-3</v>
      </c>
      <c r="AR233">
        <v>78.865860045576497</v>
      </c>
      <c r="AS233">
        <v>26</v>
      </c>
      <c r="AT233">
        <v>5</v>
      </c>
      <c r="AU233">
        <f t="shared" si="129"/>
        <v>1</v>
      </c>
      <c r="AV233">
        <f t="shared" si="130"/>
        <v>0</v>
      </c>
      <c r="AW233">
        <f t="shared" si="131"/>
        <v>39744.711060293033</v>
      </c>
      <c r="AX233">
        <f t="shared" si="132"/>
        <v>2000.0029629629601</v>
      </c>
      <c r="AY233">
        <f t="shared" si="133"/>
        <v>1681.2022013330095</v>
      </c>
      <c r="AZ233">
        <f t="shared" si="134"/>
        <v>0.84059985533338699</v>
      </c>
      <c r="BA233">
        <f t="shared" si="135"/>
        <v>0.16075772079343675</v>
      </c>
      <c r="BB233">
        <v>6</v>
      </c>
      <c r="BC233">
        <v>0.5</v>
      </c>
      <c r="BD233" t="s">
        <v>357</v>
      </c>
      <c r="BE233">
        <v>2</v>
      </c>
      <c r="BF233" t="b">
        <v>1</v>
      </c>
      <c r="BG233">
        <v>1657213960.5</v>
      </c>
      <c r="BH233">
        <v>1560.02481481481</v>
      </c>
      <c r="BI233">
        <v>1628.08407407407</v>
      </c>
      <c r="BJ233">
        <v>21.0573333333333</v>
      </c>
      <c r="BK233">
        <v>17.0236296296296</v>
      </c>
      <c r="BL233">
        <v>1555.6407407407401</v>
      </c>
      <c r="BM233">
        <v>20.872425925925899</v>
      </c>
      <c r="BN233">
        <v>500.00055555555599</v>
      </c>
      <c r="BO233">
        <v>74.583285185185204</v>
      </c>
      <c r="BP233">
        <v>9.9996188888888907E-2</v>
      </c>
      <c r="BQ233">
        <v>24.851359259259301</v>
      </c>
      <c r="BR233">
        <v>25.1462</v>
      </c>
      <c r="BS233">
        <v>999.9</v>
      </c>
      <c r="BT233">
        <v>0</v>
      </c>
      <c r="BU233">
        <v>0</v>
      </c>
      <c r="BV233">
        <v>10005.954814814801</v>
      </c>
      <c r="BW233">
        <v>0</v>
      </c>
      <c r="BX233">
        <v>200.02759259259301</v>
      </c>
      <c r="BY233">
        <v>-68.058955555555599</v>
      </c>
      <c r="BZ233">
        <v>1593.5807407407401</v>
      </c>
      <c r="CA233">
        <v>1656.28</v>
      </c>
      <c r="CB233">
        <v>4.03370592592593</v>
      </c>
      <c r="CC233">
        <v>1628.08407407407</v>
      </c>
      <c r="CD233">
        <v>17.0236296296296</v>
      </c>
      <c r="CE233">
        <v>1.5705255555555599</v>
      </c>
      <c r="CF233">
        <v>1.26967740740741</v>
      </c>
      <c r="CG233">
        <v>13.6725851851852</v>
      </c>
      <c r="CH233">
        <v>10.4446074074074</v>
      </c>
      <c r="CI233">
        <v>2000.0029629629601</v>
      </c>
      <c r="CJ233">
        <v>0.980003333333333</v>
      </c>
      <c r="CK233">
        <v>1.9996718518518499E-2</v>
      </c>
      <c r="CL233">
        <v>0</v>
      </c>
      <c r="CM233">
        <v>2.50414814814815</v>
      </c>
      <c r="CN233">
        <v>0</v>
      </c>
      <c r="CO233">
        <v>9968.4599999999991</v>
      </c>
      <c r="CP233">
        <v>16705.462962963</v>
      </c>
      <c r="CQ233">
        <v>49.897962962963</v>
      </c>
      <c r="CR233">
        <v>51.254518518518502</v>
      </c>
      <c r="CS233">
        <v>50.936999999999998</v>
      </c>
      <c r="CT233">
        <v>49.698666666666703</v>
      </c>
      <c r="CU233">
        <v>48.819000000000003</v>
      </c>
      <c r="CV233">
        <v>1960.0103703703701</v>
      </c>
      <c r="CW233">
        <v>39.9903703703704</v>
      </c>
      <c r="CX233">
        <v>0</v>
      </c>
      <c r="CY233">
        <v>1651531029.8</v>
      </c>
      <c r="CZ233">
        <v>0</v>
      </c>
      <c r="DA233">
        <v>1657211497.5999999</v>
      </c>
      <c r="DB233" t="s">
        <v>358</v>
      </c>
      <c r="DC233">
        <v>1657211493.5999999</v>
      </c>
      <c r="DD233">
        <v>1657211497.5999999</v>
      </c>
      <c r="DE233">
        <v>1</v>
      </c>
      <c r="DF233">
        <v>1.526</v>
      </c>
      <c r="DG233">
        <v>4.4999999999999998E-2</v>
      </c>
      <c r="DH233">
        <v>2.6110000000000002</v>
      </c>
      <c r="DI233">
        <v>0.157</v>
      </c>
      <c r="DJ233">
        <v>420</v>
      </c>
      <c r="DK233">
        <v>20</v>
      </c>
      <c r="DL233">
        <v>0.57999999999999996</v>
      </c>
      <c r="DM233">
        <v>0.22</v>
      </c>
      <c r="DN233">
        <v>-67.784073170731702</v>
      </c>
      <c r="DO233">
        <v>-2.8068020905925102</v>
      </c>
      <c r="DP233">
        <v>0.49769545787799302</v>
      </c>
      <c r="DQ233">
        <v>0</v>
      </c>
      <c r="DR233">
        <v>4.0887507317073197</v>
      </c>
      <c r="DS233">
        <v>-0.88326146341463896</v>
      </c>
      <c r="DT233">
        <v>8.7656370530535599E-2</v>
      </c>
      <c r="DU233">
        <v>0</v>
      </c>
      <c r="DV233">
        <v>0</v>
      </c>
      <c r="DW233">
        <v>2</v>
      </c>
      <c r="DX233" t="s">
        <v>359</v>
      </c>
      <c r="DY233">
        <v>2.8170700000000002</v>
      </c>
      <c r="DZ233">
        <v>2.7165900000000001</v>
      </c>
      <c r="EA233">
        <v>0.18276200000000001</v>
      </c>
      <c r="EB233">
        <v>0.18717700000000001</v>
      </c>
      <c r="EC233">
        <v>7.6832800000000007E-2</v>
      </c>
      <c r="ED233">
        <v>6.6135899999999997E-2</v>
      </c>
      <c r="EE233">
        <v>22853.9</v>
      </c>
      <c r="EF233">
        <v>19736.599999999999</v>
      </c>
      <c r="EG233">
        <v>25063.599999999999</v>
      </c>
      <c r="EH233">
        <v>23674.7</v>
      </c>
      <c r="EI233">
        <v>39566.6</v>
      </c>
      <c r="EJ233">
        <v>36634.199999999997</v>
      </c>
      <c r="EK233">
        <v>45386.8</v>
      </c>
      <c r="EL233">
        <v>42281.8</v>
      </c>
      <c r="EM233">
        <v>1.7164999999999999</v>
      </c>
      <c r="EN233">
        <v>2.0771500000000001</v>
      </c>
      <c r="EO233">
        <v>-0.163101</v>
      </c>
      <c r="EP233">
        <v>0</v>
      </c>
      <c r="EQ233">
        <v>27.7697</v>
      </c>
      <c r="ER233">
        <v>999.9</v>
      </c>
      <c r="ES233">
        <v>26.785</v>
      </c>
      <c r="ET233">
        <v>37.625</v>
      </c>
      <c r="EU233">
        <v>23.427499999999998</v>
      </c>
      <c r="EV233">
        <v>53.410400000000003</v>
      </c>
      <c r="EW233">
        <v>31.7788</v>
      </c>
      <c r="EX233">
        <v>2</v>
      </c>
      <c r="EY233">
        <v>0.42159600000000003</v>
      </c>
      <c r="EZ233">
        <v>9.2810500000000005</v>
      </c>
      <c r="FA233">
        <v>20.010300000000001</v>
      </c>
      <c r="FB233">
        <v>5.2360100000000003</v>
      </c>
      <c r="FC233">
        <v>11.997999999999999</v>
      </c>
      <c r="FD233">
        <v>4.9559499999999996</v>
      </c>
      <c r="FE233">
        <v>3.3039000000000001</v>
      </c>
      <c r="FF233">
        <v>9999</v>
      </c>
      <c r="FG233">
        <v>322.7</v>
      </c>
      <c r="FH233">
        <v>9999</v>
      </c>
      <c r="FI233">
        <v>4709.1000000000004</v>
      </c>
      <c r="FJ233">
        <v>1.86808</v>
      </c>
      <c r="FK233">
        <v>1.8638600000000001</v>
      </c>
      <c r="FL233">
        <v>1.87134</v>
      </c>
      <c r="FM233">
        <v>1.8624099999999999</v>
      </c>
      <c r="FN233">
        <v>1.86174</v>
      </c>
      <c r="FO233">
        <v>1.8681300000000001</v>
      </c>
      <c r="FP233">
        <v>1.85836</v>
      </c>
      <c r="FQ233">
        <v>1.8645799999999999</v>
      </c>
      <c r="FR233">
        <v>5</v>
      </c>
      <c r="FS233">
        <v>0</v>
      </c>
      <c r="FT233">
        <v>0</v>
      </c>
      <c r="FU233">
        <v>0</v>
      </c>
      <c r="FV233" t="s">
        <v>360</v>
      </c>
      <c r="FW233" t="s">
        <v>361</v>
      </c>
      <c r="FX233" t="s">
        <v>362</v>
      </c>
      <c r="FY233" t="s">
        <v>362</v>
      </c>
      <c r="FZ233" t="s">
        <v>362</v>
      </c>
      <c r="GA233" t="s">
        <v>362</v>
      </c>
      <c r="GB233">
        <v>0</v>
      </c>
      <c r="GC233">
        <v>100</v>
      </c>
      <c r="GD233">
        <v>100</v>
      </c>
      <c r="GE233">
        <v>4.45</v>
      </c>
      <c r="GF233">
        <v>0.1827</v>
      </c>
      <c r="GG233">
        <v>2.06512692478187</v>
      </c>
      <c r="GH233">
        <v>1.5675561973404399E-3</v>
      </c>
      <c r="GI233">
        <v>-8.2833039480674595E-7</v>
      </c>
      <c r="GJ233">
        <v>5.0085055433431996E-10</v>
      </c>
      <c r="GK233">
        <v>-8.2657068672907993E-2</v>
      </c>
      <c r="GL233">
        <v>-3.8189079593307799E-2</v>
      </c>
      <c r="GM233">
        <v>3.2721738724615498E-3</v>
      </c>
      <c r="GN233">
        <v>-3.9688209873996E-5</v>
      </c>
      <c r="GO233">
        <v>3</v>
      </c>
      <c r="GP233">
        <v>2235</v>
      </c>
      <c r="GQ233">
        <v>2</v>
      </c>
      <c r="GR233">
        <v>25</v>
      </c>
      <c r="GS233">
        <v>41.2</v>
      </c>
      <c r="GT233">
        <v>41.2</v>
      </c>
      <c r="GU233">
        <v>3.8659699999999999</v>
      </c>
      <c r="GV233">
        <v>2.3327599999999999</v>
      </c>
      <c r="GW233">
        <v>1.9982899999999999</v>
      </c>
      <c r="GX233">
        <v>2.6855500000000001</v>
      </c>
      <c r="GY233">
        <v>2.0935100000000002</v>
      </c>
      <c r="GZ233">
        <v>2.4340799999999998</v>
      </c>
      <c r="HA233">
        <v>41.6389</v>
      </c>
      <c r="HB233">
        <v>14.403499999999999</v>
      </c>
      <c r="HC233">
        <v>18</v>
      </c>
      <c r="HD233">
        <v>416.73599999999999</v>
      </c>
      <c r="HE233">
        <v>659.40899999999999</v>
      </c>
      <c r="HF233">
        <v>18.2302</v>
      </c>
      <c r="HG233">
        <v>32.635800000000003</v>
      </c>
      <c r="HH233">
        <v>30.000399999999999</v>
      </c>
      <c r="HI233">
        <v>31.960100000000001</v>
      </c>
      <c r="HJ233">
        <v>31.991499999999998</v>
      </c>
      <c r="HK233">
        <v>77.396699999999996</v>
      </c>
      <c r="HL233">
        <v>28.834900000000001</v>
      </c>
      <c r="HM233">
        <v>0</v>
      </c>
      <c r="HN233">
        <v>14.2317</v>
      </c>
      <c r="HO233">
        <v>1672.1</v>
      </c>
      <c r="HP233">
        <v>17.141100000000002</v>
      </c>
      <c r="HQ233">
        <v>96.0017</v>
      </c>
      <c r="HR233">
        <v>99.365300000000005</v>
      </c>
    </row>
    <row r="234" spans="1:226" x14ac:dyDescent="0.2">
      <c r="A234">
        <v>218</v>
      </c>
      <c r="B234">
        <v>1657213972.5</v>
      </c>
      <c r="C234">
        <v>2256.9000000953702</v>
      </c>
      <c r="D234" t="s">
        <v>797</v>
      </c>
      <c r="E234" t="s">
        <v>798</v>
      </c>
      <c r="F234">
        <v>5</v>
      </c>
      <c r="G234" t="s">
        <v>600</v>
      </c>
      <c r="H234" t="s">
        <v>356</v>
      </c>
      <c r="I234">
        <v>1657213964.9444399</v>
      </c>
      <c r="J234">
        <f t="shared" si="102"/>
        <v>3.2974657431586447E-3</v>
      </c>
      <c r="K234">
        <f t="shared" si="103"/>
        <v>3.2974657431586447</v>
      </c>
      <c r="L234">
        <f t="shared" si="104"/>
        <v>33.157492130844354</v>
      </c>
      <c r="M234">
        <f t="shared" si="105"/>
        <v>1575.0037037037</v>
      </c>
      <c r="N234">
        <f t="shared" si="106"/>
        <v>1164.5848702230696</v>
      </c>
      <c r="O234">
        <f t="shared" si="107"/>
        <v>86.975084621273581</v>
      </c>
      <c r="P234">
        <f t="shared" si="108"/>
        <v>117.6265327766191</v>
      </c>
      <c r="Q234">
        <f t="shared" si="109"/>
        <v>0.15118075089951727</v>
      </c>
      <c r="R234">
        <f t="shared" si="110"/>
        <v>2.4456293753048466</v>
      </c>
      <c r="S234">
        <f t="shared" si="111"/>
        <v>0.14617417095575699</v>
      </c>
      <c r="T234">
        <f t="shared" si="112"/>
        <v>9.1794866107328801E-2</v>
      </c>
      <c r="U234">
        <f t="shared" si="113"/>
        <v>321.51641322343687</v>
      </c>
      <c r="V234">
        <f t="shared" si="114"/>
        <v>26.046476795314597</v>
      </c>
      <c r="W234">
        <f t="shared" si="115"/>
        <v>25.112859259259299</v>
      </c>
      <c r="X234">
        <f t="shared" si="116"/>
        <v>3.2011352655717205</v>
      </c>
      <c r="Y234">
        <f t="shared" si="117"/>
        <v>49.92476776186713</v>
      </c>
      <c r="Z234">
        <f t="shared" si="118"/>
        <v>1.5702105272013167</v>
      </c>
      <c r="AA234">
        <f t="shared" si="119"/>
        <v>3.1451533929831395</v>
      </c>
      <c r="AB234">
        <f t="shared" si="120"/>
        <v>1.6309247383704037</v>
      </c>
      <c r="AC234">
        <f t="shared" si="121"/>
        <v>-145.41823927329622</v>
      </c>
      <c r="AD234">
        <f t="shared" si="122"/>
        <v>-39.007214700888689</v>
      </c>
      <c r="AE234">
        <f t="shared" si="123"/>
        <v>-3.3725709122392273</v>
      </c>
      <c r="AF234">
        <f t="shared" si="124"/>
        <v>133.71838833701275</v>
      </c>
      <c r="AG234">
        <f t="shared" si="125"/>
        <v>51.432526617213753</v>
      </c>
      <c r="AH234">
        <f t="shared" si="126"/>
        <v>3.3824567071860243</v>
      </c>
      <c r="AI234">
        <f t="shared" si="127"/>
        <v>33.157492130844354</v>
      </c>
      <c r="AJ234">
        <v>1687.65786806346</v>
      </c>
      <c r="AK234">
        <v>1633.2316363636401</v>
      </c>
      <c r="AL234">
        <v>3.4864832284469101</v>
      </c>
      <c r="AM234">
        <v>66.437045708557406</v>
      </c>
      <c r="AN234">
        <f t="shared" si="128"/>
        <v>3.2974657431586447</v>
      </c>
      <c r="AO234">
        <v>17.0724640955378</v>
      </c>
      <c r="AP234">
        <v>20.975281818181799</v>
      </c>
      <c r="AQ234">
        <v>-6.0816748874703503E-3</v>
      </c>
      <c r="AR234">
        <v>78.865860045576497</v>
      </c>
      <c r="AS234">
        <v>26</v>
      </c>
      <c r="AT234">
        <v>5</v>
      </c>
      <c r="AU234">
        <f t="shared" si="129"/>
        <v>1</v>
      </c>
      <c r="AV234">
        <f t="shared" si="130"/>
        <v>0</v>
      </c>
      <c r="AW234">
        <f t="shared" si="131"/>
        <v>39739.889877287751</v>
      </c>
      <c r="AX234">
        <f t="shared" si="132"/>
        <v>2000.00740740741</v>
      </c>
      <c r="AY234">
        <f t="shared" si="133"/>
        <v>1681.2058237772574</v>
      </c>
      <c r="AZ234">
        <f t="shared" si="134"/>
        <v>0.84059979855604039</v>
      </c>
      <c r="BA234">
        <f t="shared" si="135"/>
        <v>0.16075761121315818</v>
      </c>
      <c r="BB234">
        <v>6</v>
      </c>
      <c r="BC234">
        <v>0.5</v>
      </c>
      <c r="BD234" t="s">
        <v>357</v>
      </c>
      <c r="BE234">
        <v>2</v>
      </c>
      <c r="BF234" t="b">
        <v>1</v>
      </c>
      <c r="BG234">
        <v>1657213964.9444399</v>
      </c>
      <c r="BH234">
        <v>1575.0037037037</v>
      </c>
      <c r="BI234">
        <v>1643.1151851851901</v>
      </c>
      <c r="BJ234">
        <v>21.024911111111098</v>
      </c>
      <c r="BK234">
        <v>17.051325925925902</v>
      </c>
      <c r="BL234">
        <v>1570.58</v>
      </c>
      <c r="BM234">
        <v>20.841444444444399</v>
      </c>
      <c r="BN234">
        <v>500.00299999999999</v>
      </c>
      <c r="BO234">
        <v>74.583337037036998</v>
      </c>
      <c r="BP234">
        <v>0.100000214814815</v>
      </c>
      <c r="BQ234">
        <v>24.8170111111111</v>
      </c>
      <c r="BR234">
        <v>25.112859259259299</v>
      </c>
      <c r="BS234">
        <v>999.9</v>
      </c>
      <c r="BT234">
        <v>0</v>
      </c>
      <c r="BU234">
        <v>0</v>
      </c>
      <c r="BV234">
        <v>10003.4788888889</v>
      </c>
      <c r="BW234">
        <v>0</v>
      </c>
      <c r="BX234">
        <v>200.55940740740701</v>
      </c>
      <c r="BY234">
        <v>-68.111433333333295</v>
      </c>
      <c r="BZ234">
        <v>1608.8288888888901</v>
      </c>
      <c r="CA234">
        <v>1671.6192592592599</v>
      </c>
      <c r="CB234">
        <v>3.9735825925925901</v>
      </c>
      <c r="CC234">
        <v>1643.1151851851901</v>
      </c>
      <c r="CD234">
        <v>17.051325925925902</v>
      </c>
      <c r="CE234">
        <v>1.56810814814815</v>
      </c>
      <c r="CF234">
        <v>1.2717448148148101</v>
      </c>
      <c r="CG234">
        <v>13.6489074074074</v>
      </c>
      <c r="CH234">
        <v>10.4690037037037</v>
      </c>
      <c r="CI234">
        <v>2000.00740740741</v>
      </c>
      <c r="CJ234">
        <v>0.98000525925925897</v>
      </c>
      <c r="CK234">
        <v>1.9994807407407399E-2</v>
      </c>
      <c r="CL234">
        <v>0</v>
      </c>
      <c r="CM234">
        <v>2.50438148148148</v>
      </c>
      <c r="CN234">
        <v>0</v>
      </c>
      <c r="CO234">
        <v>9980.6755555555592</v>
      </c>
      <c r="CP234">
        <v>16705.5111111111</v>
      </c>
      <c r="CQ234">
        <v>49.879592592592601</v>
      </c>
      <c r="CR234">
        <v>51.226666666666702</v>
      </c>
      <c r="CS234">
        <v>50.936999999999998</v>
      </c>
      <c r="CT234">
        <v>49.6847407407407</v>
      </c>
      <c r="CU234">
        <v>48.814333333333302</v>
      </c>
      <c r="CV234">
        <v>1960.01814814815</v>
      </c>
      <c r="CW234">
        <v>39.9866666666667</v>
      </c>
      <c r="CX234">
        <v>0</v>
      </c>
      <c r="CY234">
        <v>1651531034.5999999</v>
      </c>
      <c r="CZ234">
        <v>0</v>
      </c>
      <c r="DA234">
        <v>1657211497.5999999</v>
      </c>
      <c r="DB234" t="s">
        <v>358</v>
      </c>
      <c r="DC234">
        <v>1657211493.5999999</v>
      </c>
      <c r="DD234">
        <v>1657211497.5999999</v>
      </c>
      <c r="DE234">
        <v>1</v>
      </c>
      <c r="DF234">
        <v>1.526</v>
      </c>
      <c r="DG234">
        <v>4.4999999999999998E-2</v>
      </c>
      <c r="DH234">
        <v>2.6110000000000002</v>
      </c>
      <c r="DI234">
        <v>0.157</v>
      </c>
      <c r="DJ234">
        <v>420</v>
      </c>
      <c r="DK234">
        <v>20</v>
      </c>
      <c r="DL234">
        <v>0.57999999999999996</v>
      </c>
      <c r="DM234">
        <v>0.22</v>
      </c>
      <c r="DN234">
        <v>-67.955912195121996</v>
      </c>
      <c r="DO234">
        <v>-2.79362090592354</v>
      </c>
      <c r="DP234">
        <v>0.48996500631397599</v>
      </c>
      <c r="DQ234">
        <v>0</v>
      </c>
      <c r="DR234">
        <v>4.02285926829268</v>
      </c>
      <c r="DS234">
        <v>-0.84219344947734098</v>
      </c>
      <c r="DT234">
        <v>8.3931952937214796E-2</v>
      </c>
      <c r="DU234">
        <v>0</v>
      </c>
      <c r="DV234">
        <v>0</v>
      </c>
      <c r="DW234">
        <v>2</v>
      </c>
      <c r="DX234" t="s">
        <v>359</v>
      </c>
      <c r="DY234">
        <v>2.81725</v>
      </c>
      <c r="DZ234">
        <v>2.7164299999999999</v>
      </c>
      <c r="EA234">
        <v>0.18382499999999999</v>
      </c>
      <c r="EB234">
        <v>0.18814400000000001</v>
      </c>
      <c r="EC234">
        <v>7.6738500000000001E-2</v>
      </c>
      <c r="ED234">
        <v>6.6145899999999994E-2</v>
      </c>
      <c r="EE234">
        <v>22824.2</v>
      </c>
      <c r="EF234">
        <v>19713.5</v>
      </c>
      <c r="EG234">
        <v>25063.7</v>
      </c>
      <c r="EH234">
        <v>23675.1</v>
      </c>
      <c r="EI234">
        <v>39570.6</v>
      </c>
      <c r="EJ234">
        <v>36634.6</v>
      </c>
      <c r="EK234">
        <v>45386.8</v>
      </c>
      <c r="EL234">
        <v>42282.8</v>
      </c>
      <c r="EM234">
        <v>1.7161</v>
      </c>
      <c r="EN234">
        <v>2.0771500000000001</v>
      </c>
      <c r="EO234">
        <v>-0.159994</v>
      </c>
      <c r="EP234">
        <v>0</v>
      </c>
      <c r="EQ234">
        <v>27.668199999999999</v>
      </c>
      <c r="ER234">
        <v>999.9</v>
      </c>
      <c r="ES234">
        <v>26.785</v>
      </c>
      <c r="ET234">
        <v>37.625</v>
      </c>
      <c r="EU234">
        <v>23.425899999999999</v>
      </c>
      <c r="EV234">
        <v>53.6404</v>
      </c>
      <c r="EW234">
        <v>31.6907</v>
      </c>
      <c r="EX234">
        <v>2</v>
      </c>
      <c r="EY234">
        <v>0.42153499999999999</v>
      </c>
      <c r="EZ234">
        <v>9.2810500000000005</v>
      </c>
      <c r="FA234">
        <v>20.010200000000001</v>
      </c>
      <c r="FB234">
        <v>5.2363099999999996</v>
      </c>
      <c r="FC234">
        <v>11.997999999999999</v>
      </c>
      <c r="FD234">
        <v>4.9558499999999999</v>
      </c>
      <c r="FE234">
        <v>3.3039999999999998</v>
      </c>
      <c r="FF234">
        <v>9999</v>
      </c>
      <c r="FG234">
        <v>322.7</v>
      </c>
      <c r="FH234">
        <v>9999</v>
      </c>
      <c r="FI234">
        <v>4709.1000000000004</v>
      </c>
      <c r="FJ234">
        <v>1.8681000000000001</v>
      </c>
      <c r="FK234">
        <v>1.8638600000000001</v>
      </c>
      <c r="FL234">
        <v>1.87134</v>
      </c>
      <c r="FM234">
        <v>1.8624499999999999</v>
      </c>
      <c r="FN234">
        <v>1.86174</v>
      </c>
      <c r="FO234">
        <v>1.8681300000000001</v>
      </c>
      <c r="FP234">
        <v>1.8583499999999999</v>
      </c>
      <c r="FQ234">
        <v>1.8646</v>
      </c>
      <c r="FR234">
        <v>5</v>
      </c>
      <c r="FS234">
        <v>0</v>
      </c>
      <c r="FT234">
        <v>0</v>
      </c>
      <c r="FU234">
        <v>0</v>
      </c>
      <c r="FV234" t="s">
        <v>360</v>
      </c>
      <c r="FW234" t="s">
        <v>361</v>
      </c>
      <c r="FX234" t="s">
        <v>362</v>
      </c>
      <c r="FY234" t="s">
        <v>362</v>
      </c>
      <c r="FZ234" t="s">
        <v>362</v>
      </c>
      <c r="GA234" t="s">
        <v>362</v>
      </c>
      <c r="GB234">
        <v>0</v>
      </c>
      <c r="GC234">
        <v>100</v>
      </c>
      <c r="GD234">
        <v>100</v>
      </c>
      <c r="GE234">
        <v>4.5</v>
      </c>
      <c r="GF234">
        <v>0.18099999999999999</v>
      </c>
      <c r="GG234">
        <v>2.06512692478187</v>
      </c>
      <c r="GH234">
        <v>1.5675561973404399E-3</v>
      </c>
      <c r="GI234">
        <v>-8.2833039480674595E-7</v>
      </c>
      <c r="GJ234">
        <v>5.0085055433431996E-10</v>
      </c>
      <c r="GK234">
        <v>-8.2657068672907993E-2</v>
      </c>
      <c r="GL234">
        <v>-3.8189079593307799E-2</v>
      </c>
      <c r="GM234">
        <v>3.2721738724615498E-3</v>
      </c>
      <c r="GN234">
        <v>-3.9688209873996E-5</v>
      </c>
      <c r="GO234">
        <v>3</v>
      </c>
      <c r="GP234">
        <v>2235</v>
      </c>
      <c r="GQ234">
        <v>2</v>
      </c>
      <c r="GR234">
        <v>25</v>
      </c>
      <c r="GS234">
        <v>41.3</v>
      </c>
      <c r="GT234">
        <v>41.2</v>
      </c>
      <c r="GU234">
        <v>3.8915999999999999</v>
      </c>
      <c r="GV234">
        <v>2.3339799999999999</v>
      </c>
      <c r="GW234">
        <v>1.9982899999999999</v>
      </c>
      <c r="GX234">
        <v>2.6855500000000001</v>
      </c>
      <c r="GY234">
        <v>2.0935100000000002</v>
      </c>
      <c r="GZ234">
        <v>2.4133300000000002</v>
      </c>
      <c r="HA234">
        <v>41.6389</v>
      </c>
      <c r="HB234">
        <v>14.3947</v>
      </c>
      <c r="HC234">
        <v>18</v>
      </c>
      <c r="HD234">
        <v>416.53699999999998</v>
      </c>
      <c r="HE234">
        <v>659.476</v>
      </c>
      <c r="HF234">
        <v>18.200500000000002</v>
      </c>
      <c r="HG234">
        <v>32.637599999999999</v>
      </c>
      <c r="HH234">
        <v>30.0001</v>
      </c>
      <c r="HI234">
        <v>31.9648</v>
      </c>
      <c r="HJ234">
        <v>31.997599999999998</v>
      </c>
      <c r="HK234">
        <v>77.889099999999999</v>
      </c>
      <c r="HL234">
        <v>28.5412</v>
      </c>
      <c r="HM234">
        <v>0</v>
      </c>
      <c r="HN234">
        <v>14.2087</v>
      </c>
      <c r="HO234">
        <v>1692.22</v>
      </c>
      <c r="HP234">
        <v>17.192699999999999</v>
      </c>
      <c r="HQ234">
        <v>96.001599999999996</v>
      </c>
      <c r="HR234">
        <v>99.3673</v>
      </c>
    </row>
    <row r="235" spans="1:226" x14ac:dyDescent="0.2">
      <c r="A235">
        <v>219</v>
      </c>
      <c r="B235">
        <v>1657213978</v>
      </c>
      <c r="C235">
        <v>2262.4000000953702</v>
      </c>
      <c r="D235" t="s">
        <v>799</v>
      </c>
      <c r="E235" t="s">
        <v>800</v>
      </c>
      <c r="F235">
        <v>5</v>
      </c>
      <c r="G235" t="s">
        <v>600</v>
      </c>
      <c r="H235" t="s">
        <v>356</v>
      </c>
      <c r="I235">
        <v>1657213970.2321401</v>
      </c>
      <c r="J235">
        <f t="shared" si="102"/>
        <v>3.2444723990261177E-3</v>
      </c>
      <c r="K235">
        <f t="shared" si="103"/>
        <v>3.2444723990261175</v>
      </c>
      <c r="L235">
        <f t="shared" si="104"/>
        <v>32.673814294593257</v>
      </c>
      <c r="M235">
        <f t="shared" si="105"/>
        <v>1592.8960714285699</v>
      </c>
      <c r="N235">
        <f t="shared" si="106"/>
        <v>1182.4694989402924</v>
      </c>
      <c r="O235">
        <f t="shared" si="107"/>
        <v>88.310376848875933</v>
      </c>
      <c r="P235">
        <f t="shared" si="108"/>
        <v>118.96226708174395</v>
      </c>
      <c r="Q235">
        <f t="shared" si="109"/>
        <v>0.14912095328476896</v>
      </c>
      <c r="R235">
        <f t="shared" si="110"/>
        <v>2.4455553961375891</v>
      </c>
      <c r="S235">
        <f t="shared" si="111"/>
        <v>0.14424736186039994</v>
      </c>
      <c r="T235">
        <f t="shared" si="112"/>
        <v>9.0579205348088485E-2</v>
      </c>
      <c r="U235">
        <f t="shared" si="113"/>
        <v>321.5147979651415</v>
      </c>
      <c r="V235">
        <f t="shared" si="114"/>
        <v>26.022584835408065</v>
      </c>
      <c r="W235">
        <f t="shared" si="115"/>
        <v>25.0733</v>
      </c>
      <c r="X235">
        <f t="shared" si="116"/>
        <v>3.1935995945799958</v>
      </c>
      <c r="Y235">
        <f t="shared" si="117"/>
        <v>49.953491604157527</v>
      </c>
      <c r="Z235">
        <f t="shared" si="118"/>
        <v>1.5673405095675796</v>
      </c>
      <c r="AA235">
        <f t="shared" si="119"/>
        <v>3.1375995135385755</v>
      </c>
      <c r="AB235">
        <f t="shared" si="120"/>
        <v>1.6262590850124161</v>
      </c>
      <c r="AC235">
        <f t="shared" si="121"/>
        <v>-143.0812327970518</v>
      </c>
      <c r="AD235">
        <f t="shared" si="122"/>
        <v>-39.09998287795672</v>
      </c>
      <c r="AE235">
        <f t="shared" si="123"/>
        <v>-3.3793354777520648</v>
      </c>
      <c r="AF235">
        <f t="shared" si="124"/>
        <v>135.95424681238092</v>
      </c>
      <c r="AG235">
        <f t="shared" si="125"/>
        <v>51.363045567000967</v>
      </c>
      <c r="AH235">
        <f t="shared" si="126"/>
        <v>3.3275095717611003</v>
      </c>
      <c r="AI235">
        <f t="shared" si="127"/>
        <v>32.673814294593257</v>
      </c>
      <c r="AJ235">
        <v>1706.1335880786501</v>
      </c>
      <c r="AK235">
        <v>1652.2717575757599</v>
      </c>
      <c r="AL235">
        <v>3.4925604153919498</v>
      </c>
      <c r="AM235">
        <v>66.437045708557406</v>
      </c>
      <c r="AN235">
        <f t="shared" si="128"/>
        <v>3.2444723990261175</v>
      </c>
      <c r="AO235">
        <v>17.082936666737002</v>
      </c>
      <c r="AP235">
        <v>20.933074825174799</v>
      </c>
      <c r="AQ235">
        <v>-8.0798614830669899E-3</v>
      </c>
      <c r="AR235">
        <v>78.865860045576497</v>
      </c>
      <c r="AS235">
        <v>26</v>
      </c>
      <c r="AT235">
        <v>5</v>
      </c>
      <c r="AU235">
        <f t="shared" si="129"/>
        <v>1</v>
      </c>
      <c r="AV235">
        <f t="shared" si="130"/>
        <v>0</v>
      </c>
      <c r="AW235">
        <f t="shared" si="131"/>
        <v>39743.42003005922</v>
      </c>
      <c r="AX235">
        <f t="shared" si="132"/>
        <v>1999.99892857143</v>
      </c>
      <c r="AY235">
        <f t="shared" si="133"/>
        <v>1681.1985657850487</v>
      </c>
      <c r="AZ235">
        <f t="shared" si="134"/>
        <v>0.84059973321380932</v>
      </c>
      <c r="BA235">
        <f t="shared" si="135"/>
        <v>0.16075748510265195</v>
      </c>
      <c r="BB235">
        <v>6</v>
      </c>
      <c r="BC235">
        <v>0.5</v>
      </c>
      <c r="BD235" t="s">
        <v>357</v>
      </c>
      <c r="BE235">
        <v>2</v>
      </c>
      <c r="BF235" t="b">
        <v>1</v>
      </c>
      <c r="BG235">
        <v>1657213970.2321401</v>
      </c>
      <c r="BH235">
        <v>1592.8960714285699</v>
      </c>
      <c r="BI235">
        <v>1660.89035714286</v>
      </c>
      <c r="BJ235">
        <v>20.986574999999998</v>
      </c>
      <c r="BK235">
        <v>17.077467857142899</v>
      </c>
      <c r="BL235">
        <v>1588.4235714285701</v>
      </c>
      <c r="BM235">
        <v>20.8048</v>
      </c>
      <c r="BN235">
        <v>500.013392857143</v>
      </c>
      <c r="BO235">
        <v>74.582996428571406</v>
      </c>
      <c r="BP235">
        <v>0.10000971071428599</v>
      </c>
      <c r="BQ235">
        <v>24.776739285714299</v>
      </c>
      <c r="BR235">
        <v>25.0733</v>
      </c>
      <c r="BS235">
        <v>999.9</v>
      </c>
      <c r="BT235">
        <v>0</v>
      </c>
      <c r="BU235">
        <v>0</v>
      </c>
      <c r="BV235">
        <v>10003.0425</v>
      </c>
      <c r="BW235">
        <v>0</v>
      </c>
      <c r="BX235">
        <v>201.49589285714299</v>
      </c>
      <c r="BY235">
        <v>-67.993760714285699</v>
      </c>
      <c r="BZ235">
        <v>1627.04178571429</v>
      </c>
      <c r="CA235">
        <v>1689.7467857142899</v>
      </c>
      <c r="CB235">
        <v>3.90909321428571</v>
      </c>
      <c r="CC235">
        <v>1660.89035714286</v>
      </c>
      <c r="CD235">
        <v>17.077467857142899</v>
      </c>
      <c r="CE235">
        <v>1.56524142857143</v>
      </c>
      <c r="CF235">
        <v>1.2736903571428599</v>
      </c>
      <c r="CG235">
        <v>13.620785714285701</v>
      </c>
      <c r="CH235">
        <v>10.4919178571429</v>
      </c>
      <c r="CI235">
        <v>1999.99892857143</v>
      </c>
      <c r="CJ235">
        <v>0.98000721428571402</v>
      </c>
      <c r="CK235">
        <v>1.9992921428571401E-2</v>
      </c>
      <c r="CL235">
        <v>0</v>
      </c>
      <c r="CM235">
        <v>2.4758535714285701</v>
      </c>
      <c r="CN235">
        <v>0</v>
      </c>
      <c r="CO235">
        <v>9993.5710714285706</v>
      </c>
      <c r="CP235">
        <v>16705.45</v>
      </c>
      <c r="CQ235">
        <v>49.879428571428598</v>
      </c>
      <c r="CR235">
        <v>51.204999999999998</v>
      </c>
      <c r="CS235">
        <v>50.936999999999998</v>
      </c>
      <c r="CT235">
        <v>49.660428571428596</v>
      </c>
      <c r="CU235">
        <v>48.805357142857098</v>
      </c>
      <c r="CV235">
        <v>1960.0142857142901</v>
      </c>
      <c r="CW235">
        <v>39.982142857142897</v>
      </c>
      <c r="CX235">
        <v>0</v>
      </c>
      <c r="CY235">
        <v>1651531040</v>
      </c>
      <c r="CZ235">
        <v>0</v>
      </c>
      <c r="DA235">
        <v>1657211497.5999999</v>
      </c>
      <c r="DB235" t="s">
        <v>358</v>
      </c>
      <c r="DC235">
        <v>1657211493.5999999</v>
      </c>
      <c r="DD235">
        <v>1657211497.5999999</v>
      </c>
      <c r="DE235">
        <v>1</v>
      </c>
      <c r="DF235">
        <v>1.526</v>
      </c>
      <c r="DG235">
        <v>4.4999999999999998E-2</v>
      </c>
      <c r="DH235">
        <v>2.6110000000000002</v>
      </c>
      <c r="DI235">
        <v>0.157</v>
      </c>
      <c r="DJ235">
        <v>420</v>
      </c>
      <c r="DK235">
        <v>20</v>
      </c>
      <c r="DL235">
        <v>0.57999999999999996</v>
      </c>
      <c r="DM235">
        <v>0.22</v>
      </c>
      <c r="DN235">
        <v>-68.017768292682902</v>
      </c>
      <c r="DO235">
        <v>1.2719623693379201</v>
      </c>
      <c r="DP235">
        <v>0.33401887082590997</v>
      </c>
      <c r="DQ235">
        <v>0</v>
      </c>
      <c r="DR235">
        <v>3.9446097560975599</v>
      </c>
      <c r="DS235">
        <v>-0.71235365853658705</v>
      </c>
      <c r="DT235">
        <v>7.1175587294870904E-2</v>
      </c>
      <c r="DU235">
        <v>0</v>
      </c>
      <c r="DV235">
        <v>0</v>
      </c>
      <c r="DW235">
        <v>2</v>
      </c>
      <c r="DX235" t="s">
        <v>359</v>
      </c>
      <c r="DY235">
        <v>2.81698</v>
      </c>
      <c r="DZ235">
        <v>2.7164600000000001</v>
      </c>
      <c r="EA235">
        <v>0.18509900000000001</v>
      </c>
      <c r="EB235">
        <v>0.189414</v>
      </c>
      <c r="EC235">
        <v>7.6633499999999993E-2</v>
      </c>
      <c r="ED235">
        <v>6.6237000000000004E-2</v>
      </c>
      <c r="EE235">
        <v>22788.2</v>
      </c>
      <c r="EF235">
        <v>19682.099999999999</v>
      </c>
      <c r="EG235">
        <v>25063.4</v>
      </c>
      <c r="EH235">
        <v>23674.5</v>
      </c>
      <c r="EI235">
        <v>39575.1</v>
      </c>
      <c r="EJ235">
        <v>36630.199999999997</v>
      </c>
      <c r="EK235">
        <v>45386.6</v>
      </c>
      <c r="EL235">
        <v>42281.8</v>
      </c>
      <c r="EM235">
        <v>1.7160200000000001</v>
      </c>
      <c r="EN235">
        <v>2.0771700000000002</v>
      </c>
      <c r="EO235">
        <v>-0.15429000000000001</v>
      </c>
      <c r="EP235">
        <v>0</v>
      </c>
      <c r="EQ235">
        <v>27.536100000000001</v>
      </c>
      <c r="ER235">
        <v>999.9</v>
      </c>
      <c r="ES235">
        <v>26.785</v>
      </c>
      <c r="ET235">
        <v>37.655000000000001</v>
      </c>
      <c r="EU235">
        <v>23.464700000000001</v>
      </c>
      <c r="EV235">
        <v>53.580399999999997</v>
      </c>
      <c r="EW235">
        <v>31.863</v>
      </c>
      <c r="EX235">
        <v>2</v>
      </c>
      <c r="EY235">
        <v>0.42148400000000003</v>
      </c>
      <c r="EZ235">
        <v>9.2810500000000005</v>
      </c>
      <c r="FA235">
        <v>20.010100000000001</v>
      </c>
      <c r="FB235">
        <v>5.2367600000000003</v>
      </c>
      <c r="FC235">
        <v>11.997999999999999</v>
      </c>
      <c r="FD235">
        <v>4.9561000000000002</v>
      </c>
      <c r="FE235">
        <v>3.3039999999999998</v>
      </c>
      <c r="FF235">
        <v>9999</v>
      </c>
      <c r="FG235">
        <v>322.7</v>
      </c>
      <c r="FH235">
        <v>9999</v>
      </c>
      <c r="FI235">
        <v>4709.3</v>
      </c>
      <c r="FJ235">
        <v>1.8680699999999999</v>
      </c>
      <c r="FK235">
        <v>1.8638600000000001</v>
      </c>
      <c r="FL235">
        <v>1.87134</v>
      </c>
      <c r="FM235">
        <v>1.8624400000000001</v>
      </c>
      <c r="FN235">
        <v>1.86174</v>
      </c>
      <c r="FO235">
        <v>1.8681300000000001</v>
      </c>
      <c r="FP235">
        <v>1.8583499999999999</v>
      </c>
      <c r="FQ235">
        <v>1.86459</v>
      </c>
      <c r="FR235">
        <v>5</v>
      </c>
      <c r="FS235">
        <v>0</v>
      </c>
      <c r="FT235">
        <v>0</v>
      </c>
      <c r="FU235">
        <v>0</v>
      </c>
      <c r="FV235" t="s">
        <v>360</v>
      </c>
      <c r="FW235" t="s">
        <v>361</v>
      </c>
      <c r="FX235" t="s">
        <v>362</v>
      </c>
      <c r="FY235" t="s">
        <v>362</v>
      </c>
      <c r="FZ235" t="s">
        <v>362</v>
      </c>
      <c r="GA235" t="s">
        <v>362</v>
      </c>
      <c r="GB235">
        <v>0</v>
      </c>
      <c r="GC235">
        <v>100</v>
      </c>
      <c r="GD235">
        <v>100</v>
      </c>
      <c r="GE235">
        <v>4.55</v>
      </c>
      <c r="GF235">
        <v>0.1792</v>
      </c>
      <c r="GG235">
        <v>2.06512692478187</v>
      </c>
      <c r="GH235">
        <v>1.5675561973404399E-3</v>
      </c>
      <c r="GI235">
        <v>-8.2833039480674595E-7</v>
      </c>
      <c r="GJ235">
        <v>5.0085055433431996E-10</v>
      </c>
      <c r="GK235">
        <v>-8.2657068672907993E-2</v>
      </c>
      <c r="GL235">
        <v>-3.8189079593307799E-2</v>
      </c>
      <c r="GM235">
        <v>3.2721738724615498E-3</v>
      </c>
      <c r="GN235">
        <v>-3.9688209873996E-5</v>
      </c>
      <c r="GO235">
        <v>3</v>
      </c>
      <c r="GP235">
        <v>2235</v>
      </c>
      <c r="GQ235">
        <v>2</v>
      </c>
      <c r="GR235">
        <v>25</v>
      </c>
      <c r="GS235">
        <v>41.4</v>
      </c>
      <c r="GT235">
        <v>41.3</v>
      </c>
      <c r="GU235">
        <v>3.92334</v>
      </c>
      <c r="GV235">
        <v>2.3315399999999999</v>
      </c>
      <c r="GW235">
        <v>1.9982899999999999</v>
      </c>
      <c r="GX235">
        <v>2.6855500000000001</v>
      </c>
      <c r="GY235">
        <v>2.0935100000000002</v>
      </c>
      <c r="GZ235">
        <v>2.4060100000000002</v>
      </c>
      <c r="HA235">
        <v>41.612699999999997</v>
      </c>
      <c r="HB235">
        <v>14.3947</v>
      </c>
      <c r="HC235">
        <v>18</v>
      </c>
      <c r="HD235">
        <v>416.54</v>
      </c>
      <c r="HE235">
        <v>659.58600000000001</v>
      </c>
      <c r="HF235">
        <v>18.16</v>
      </c>
      <c r="HG235">
        <v>32.638800000000003</v>
      </c>
      <c r="HH235">
        <v>30.0001</v>
      </c>
      <c r="HI235">
        <v>31.972100000000001</v>
      </c>
      <c r="HJ235">
        <v>32.005600000000001</v>
      </c>
      <c r="HK235">
        <v>78.535700000000006</v>
      </c>
      <c r="HL235">
        <v>28.5412</v>
      </c>
      <c r="HM235">
        <v>0</v>
      </c>
      <c r="HN235">
        <v>14.1769</v>
      </c>
      <c r="HO235">
        <v>1705.65</v>
      </c>
      <c r="HP235">
        <v>17.153500000000001</v>
      </c>
      <c r="HQ235">
        <v>96.001099999999994</v>
      </c>
      <c r="HR235">
        <v>99.365099999999998</v>
      </c>
    </row>
    <row r="236" spans="1:226" x14ac:dyDescent="0.2">
      <c r="A236">
        <v>220</v>
      </c>
      <c r="B236">
        <v>1657213982.5</v>
      </c>
      <c r="C236">
        <v>2266.9000000953702</v>
      </c>
      <c r="D236" t="s">
        <v>801</v>
      </c>
      <c r="E236" t="s">
        <v>802</v>
      </c>
      <c r="F236">
        <v>5</v>
      </c>
      <c r="G236" t="s">
        <v>600</v>
      </c>
      <c r="H236" t="s">
        <v>356</v>
      </c>
      <c r="I236">
        <v>1657213974.67857</v>
      </c>
      <c r="J236">
        <f t="shared" si="102"/>
        <v>3.2015135185886694E-3</v>
      </c>
      <c r="K236">
        <f t="shared" si="103"/>
        <v>3.2015135185886696</v>
      </c>
      <c r="L236">
        <f t="shared" si="104"/>
        <v>32.778177323771466</v>
      </c>
      <c r="M236">
        <f t="shared" si="105"/>
        <v>1608.0703571428601</v>
      </c>
      <c r="N236">
        <f t="shared" si="106"/>
        <v>1192.2836919931669</v>
      </c>
      <c r="O236">
        <f t="shared" si="107"/>
        <v>89.042816853214802</v>
      </c>
      <c r="P236">
        <f t="shared" si="108"/>
        <v>120.0948358681199</v>
      </c>
      <c r="Q236">
        <f t="shared" si="109"/>
        <v>0.14748886937623421</v>
      </c>
      <c r="R236">
        <f t="shared" si="110"/>
        <v>2.445525748165867</v>
      </c>
      <c r="S236">
        <f t="shared" si="111"/>
        <v>0.14271948227222123</v>
      </c>
      <c r="T236">
        <f t="shared" si="112"/>
        <v>8.9615339113697678E-2</v>
      </c>
      <c r="U236">
        <f t="shared" si="113"/>
        <v>321.51715523032846</v>
      </c>
      <c r="V236">
        <f t="shared" si="114"/>
        <v>26.003200814811784</v>
      </c>
      <c r="W236">
        <f t="shared" si="115"/>
        <v>25.038471428571398</v>
      </c>
      <c r="X236">
        <f t="shared" si="116"/>
        <v>3.1869779119508075</v>
      </c>
      <c r="Y236">
        <f t="shared" si="117"/>
        <v>49.975729780389763</v>
      </c>
      <c r="Z236">
        <f t="shared" si="118"/>
        <v>1.5649811047332165</v>
      </c>
      <c r="AA236">
        <f t="shared" si="119"/>
        <v>3.1314822447021222</v>
      </c>
      <c r="AB236">
        <f t="shared" si="120"/>
        <v>1.621996807217591</v>
      </c>
      <c r="AC236">
        <f t="shared" si="121"/>
        <v>-141.18674616976031</v>
      </c>
      <c r="AD236">
        <f t="shared" si="122"/>
        <v>-38.815575146402693</v>
      </c>
      <c r="AE236">
        <f t="shared" si="123"/>
        <v>-3.3536552692692831</v>
      </c>
      <c r="AF236">
        <f t="shared" si="124"/>
        <v>138.16117864489618</v>
      </c>
      <c r="AG236">
        <f t="shared" si="125"/>
        <v>51.252268260299154</v>
      </c>
      <c r="AH236">
        <f t="shared" si="126"/>
        <v>3.2891285713813199</v>
      </c>
      <c r="AI236">
        <f t="shared" si="127"/>
        <v>32.778177323771466</v>
      </c>
      <c r="AJ236">
        <v>1722.0016353784199</v>
      </c>
      <c r="AK236">
        <v>1667.9990303030299</v>
      </c>
      <c r="AL236">
        <v>3.4953353676833898</v>
      </c>
      <c r="AM236">
        <v>66.437045708557406</v>
      </c>
      <c r="AN236">
        <f t="shared" si="128"/>
        <v>3.2015135185886696</v>
      </c>
      <c r="AO236">
        <v>17.109451396259999</v>
      </c>
      <c r="AP236">
        <v>20.9005293706294</v>
      </c>
      <c r="AQ236">
        <v>-6.2403156684747597E-3</v>
      </c>
      <c r="AR236">
        <v>78.865860045576497</v>
      </c>
      <c r="AS236">
        <v>26</v>
      </c>
      <c r="AT236">
        <v>5</v>
      </c>
      <c r="AU236">
        <f t="shared" si="129"/>
        <v>1</v>
      </c>
      <c r="AV236">
        <f t="shared" si="130"/>
        <v>0</v>
      </c>
      <c r="AW236">
        <f t="shared" si="131"/>
        <v>39747.035961255337</v>
      </c>
      <c r="AX236">
        <f t="shared" si="132"/>
        <v>2000.01357142857</v>
      </c>
      <c r="AY236">
        <f t="shared" si="133"/>
        <v>1681.2108762851431</v>
      </c>
      <c r="AZ236">
        <f t="shared" si="134"/>
        <v>0.84059973407294808</v>
      </c>
      <c r="BA236">
        <f t="shared" si="135"/>
        <v>0.16075748676078991</v>
      </c>
      <c r="BB236">
        <v>6</v>
      </c>
      <c r="BC236">
        <v>0.5</v>
      </c>
      <c r="BD236" t="s">
        <v>357</v>
      </c>
      <c r="BE236">
        <v>2</v>
      </c>
      <c r="BF236" t="b">
        <v>1</v>
      </c>
      <c r="BG236">
        <v>1657213974.67857</v>
      </c>
      <c r="BH236">
        <v>1608.0703571428601</v>
      </c>
      <c r="BI236">
        <v>1675.91857142857</v>
      </c>
      <c r="BJ236">
        <v>20.955103571428602</v>
      </c>
      <c r="BK236">
        <v>17.090942857142899</v>
      </c>
      <c r="BL236">
        <v>1603.5557142857101</v>
      </c>
      <c r="BM236">
        <v>20.774735714285701</v>
      </c>
      <c r="BN236">
        <v>500.01096428571401</v>
      </c>
      <c r="BO236">
        <v>74.582567857142905</v>
      </c>
      <c r="BP236">
        <v>0.10000765</v>
      </c>
      <c r="BQ236">
        <v>24.744064285714298</v>
      </c>
      <c r="BR236">
        <v>25.038471428571398</v>
      </c>
      <c r="BS236">
        <v>999.9</v>
      </c>
      <c r="BT236">
        <v>0</v>
      </c>
      <c r="BU236">
        <v>0</v>
      </c>
      <c r="BV236">
        <v>10002.9067857143</v>
      </c>
      <c r="BW236">
        <v>0</v>
      </c>
      <c r="BX236">
        <v>201.629357142857</v>
      </c>
      <c r="BY236">
        <v>-67.848017857142906</v>
      </c>
      <c r="BZ236">
        <v>1642.4889285714301</v>
      </c>
      <c r="CA236">
        <v>1705.05964285714</v>
      </c>
      <c r="CB236">
        <v>3.8641564285714298</v>
      </c>
      <c r="CC236">
        <v>1675.91857142857</v>
      </c>
      <c r="CD236">
        <v>17.090942857142899</v>
      </c>
      <c r="CE236">
        <v>1.5628850000000001</v>
      </c>
      <c r="CF236">
        <v>1.2746867857142901</v>
      </c>
      <c r="CG236">
        <v>13.597642857142899</v>
      </c>
      <c r="CH236">
        <v>10.5036464285714</v>
      </c>
      <c r="CI236">
        <v>2000.01357142857</v>
      </c>
      <c r="CJ236">
        <v>0.98000732142857105</v>
      </c>
      <c r="CK236">
        <v>1.9992824999999999E-2</v>
      </c>
      <c r="CL236">
        <v>0</v>
      </c>
      <c r="CM236">
        <v>2.5148999999999999</v>
      </c>
      <c r="CN236">
        <v>0</v>
      </c>
      <c r="CO236">
        <v>9997.6785714285706</v>
      </c>
      <c r="CP236">
        <v>16705.564285714299</v>
      </c>
      <c r="CQ236">
        <v>49.875</v>
      </c>
      <c r="CR236">
        <v>51.184821428571396</v>
      </c>
      <c r="CS236">
        <v>50.936999999999998</v>
      </c>
      <c r="CT236">
        <v>49.642714285714298</v>
      </c>
      <c r="CU236">
        <v>48.8009285714285</v>
      </c>
      <c r="CV236">
        <v>1960.02892857143</v>
      </c>
      <c r="CW236">
        <v>39.982500000000002</v>
      </c>
      <c r="CX236">
        <v>0</v>
      </c>
      <c r="CY236">
        <v>1651531044.2</v>
      </c>
      <c r="CZ236">
        <v>0</v>
      </c>
      <c r="DA236">
        <v>1657211497.5999999</v>
      </c>
      <c r="DB236" t="s">
        <v>358</v>
      </c>
      <c r="DC236">
        <v>1657211493.5999999</v>
      </c>
      <c r="DD236">
        <v>1657211497.5999999</v>
      </c>
      <c r="DE236">
        <v>1</v>
      </c>
      <c r="DF236">
        <v>1.526</v>
      </c>
      <c r="DG236">
        <v>4.4999999999999998E-2</v>
      </c>
      <c r="DH236">
        <v>2.6110000000000002</v>
      </c>
      <c r="DI236">
        <v>0.157</v>
      </c>
      <c r="DJ236">
        <v>420</v>
      </c>
      <c r="DK236">
        <v>20</v>
      </c>
      <c r="DL236">
        <v>0.57999999999999996</v>
      </c>
      <c r="DM236">
        <v>0.22</v>
      </c>
      <c r="DN236">
        <v>-67.921692682926803</v>
      </c>
      <c r="DO236">
        <v>1.3333066202089101</v>
      </c>
      <c r="DP236">
        <v>0.35134452717486298</v>
      </c>
      <c r="DQ236">
        <v>0</v>
      </c>
      <c r="DR236">
        <v>3.89609390243902</v>
      </c>
      <c r="DS236">
        <v>-0.63105721254353797</v>
      </c>
      <c r="DT236">
        <v>6.2569627981526196E-2</v>
      </c>
      <c r="DU236">
        <v>0</v>
      </c>
      <c r="DV236">
        <v>0</v>
      </c>
      <c r="DW236">
        <v>2</v>
      </c>
      <c r="DX236" t="s">
        <v>359</v>
      </c>
      <c r="DY236">
        <v>2.81717</v>
      </c>
      <c r="DZ236">
        <v>2.7165499999999998</v>
      </c>
      <c r="EA236">
        <v>0.186144</v>
      </c>
      <c r="EB236">
        <v>0.190363</v>
      </c>
      <c r="EC236">
        <v>7.6543899999999998E-2</v>
      </c>
      <c r="ED236">
        <v>6.6248600000000005E-2</v>
      </c>
      <c r="EE236">
        <v>22758.6</v>
      </c>
      <c r="EF236">
        <v>19659.5</v>
      </c>
      <c r="EG236">
        <v>25063</v>
      </c>
      <c r="EH236">
        <v>23675.1</v>
      </c>
      <c r="EI236">
        <v>39578.1</v>
      </c>
      <c r="EJ236">
        <v>36630.5</v>
      </c>
      <c r="EK236">
        <v>45385.599999999999</v>
      </c>
      <c r="EL236">
        <v>42282.6</v>
      </c>
      <c r="EM236">
        <v>1.7161</v>
      </c>
      <c r="EN236">
        <v>2.0773000000000001</v>
      </c>
      <c r="EO236">
        <v>-0.14977499999999999</v>
      </c>
      <c r="EP236">
        <v>0</v>
      </c>
      <c r="EQ236">
        <v>27.434699999999999</v>
      </c>
      <c r="ER236">
        <v>999.9</v>
      </c>
      <c r="ES236">
        <v>26.785</v>
      </c>
      <c r="ET236">
        <v>37.634999999999998</v>
      </c>
      <c r="EU236">
        <v>23.439</v>
      </c>
      <c r="EV236">
        <v>53.510399999999997</v>
      </c>
      <c r="EW236">
        <v>31.7668</v>
      </c>
      <c r="EX236">
        <v>2</v>
      </c>
      <c r="EY236">
        <v>0.42147600000000002</v>
      </c>
      <c r="EZ236">
        <v>9.2810500000000005</v>
      </c>
      <c r="FA236">
        <v>20.010300000000001</v>
      </c>
      <c r="FB236">
        <v>5.2373599999999998</v>
      </c>
      <c r="FC236">
        <v>11.997999999999999</v>
      </c>
      <c r="FD236">
        <v>4.9561500000000001</v>
      </c>
      <c r="FE236">
        <v>3.3039499999999999</v>
      </c>
      <c r="FF236">
        <v>9999</v>
      </c>
      <c r="FG236">
        <v>322.7</v>
      </c>
      <c r="FH236">
        <v>9999</v>
      </c>
      <c r="FI236">
        <v>4709.3</v>
      </c>
      <c r="FJ236">
        <v>1.86809</v>
      </c>
      <c r="FK236">
        <v>1.8638600000000001</v>
      </c>
      <c r="FL236">
        <v>1.87134</v>
      </c>
      <c r="FM236">
        <v>1.86246</v>
      </c>
      <c r="FN236">
        <v>1.8617600000000001</v>
      </c>
      <c r="FO236">
        <v>1.8681300000000001</v>
      </c>
      <c r="FP236">
        <v>1.85836</v>
      </c>
      <c r="FQ236">
        <v>1.86459</v>
      </c>
      <c r="FR236">
        <v>5</v>
      </c>
      <c r="FS236">
        <v>0</v>
      </c>
      <c r="FT236">
        <v>0</v>
      </c>
      <c r="FU236">
        <v>0</v>
      </c>
      <c r="FV236" t="s">
        <v>360</v>
      </c>
      <c r="FW236" t="s">
        <v>361</v>
      </c>
      <c r="FX236" t="s">
        <v>362</v>
      </c>
      <c r="FY236" t="s">
        <v>362</v>
      </c>
      <c r="FZ236" t="s">
        <v>362</v>
      </c>
      <c r="GA236" t="s">
        <v>362</v>
      </c>
      <c r="GB236">
        <v>0</v>
      </c>
      <c r="GC236">
        <v>100</v>
      </c>
      <c r="GD236">
        <v>100</v>
      </c>
      <c r="GE236">
        <v>4.59</v>
      </c>
      <c r="GF236">
        <v>0.1777</v>
      </c>
      <c r="GG236">
        <v>2.06512692478187</v>
      </c>
      <c r="GH236">
        <v>1.5675561973404399E-3</v>
      </c>
      <c r="GI236">
        <v>-8.2833039480674595E-7</v>
      </c>
      <c r="GJ236">
        <v>5.0085055433431996E-10</v>
      </c>
      <c r="GK236">
        <v>-8.2657068672907993E-2</v>
      </c>
      <c r="GL236">
        <v>-3.8189079593307799E-2</v>
      </c>
      <c r="GM236">
        <v>3.2721738724615498E-3</v>
      </c>
      <c r="GN236">
        <v>-3.9688209873996E-5</v>
      </c>
      <c r="GO236">
        <v>3</v>
      </c>
      <c r="GP236">
        <v>2235</v>
      </c>
      <c r="GQ236">
        <v>2</v>
      </c>
      <c r="GR236">
        <v>25</v>
      </c>
      <c r="GS236">
        <v>41.5</v>
      </c>
      <c r="GT236">
        <v>41.4</v>
      </c>
      <c r="GU236">
        <v>3.9477500000000001</v>
      </c>
      <c r="GV236">
        <v>2.33765</v>
      </c>
      <c r="GW236">
        <v>1.9982899999999999</v>
      </c>
      <c r="GX236">
        <v>2.6855500000000001</v>
      </c>
      <c r="GY236">
        <v>2.0935100000000002</v>
      </c>
      <c r="GZ236">
        <v>2.3339799999999999</v>
      </c>
      <c r="HA236">
        <v>41.612699999999997</v>
      </c>
      <c r="HB236">
        <v>14.3772</v>
      </c>
      <c r="HC236">
        <v>18</v>
      </c>
      <c r="HD236">
        <v>416.61599999999999</v>
      </c>
      <c r="HE236">
        <v>659.74300000000005</v>
      </c>
      <c r="HF236">
        <v>18.127400000000002</v>
      </c>
      <c r="HG236">
        <v>32.638800000000003</v>
      </c>
      <c r="HH236">
        <v>30.0001</v>
      </c>
      <c r="HI236">
        <v>31.9772</v>
      </c>
      <c r="HJ236">
        <v>32.010199999999998</v>
      </c>
      <c r="HK236">
        <v>79.023600000000002</v>
      </c>
      <c r="HL236">
        <v>28.5412</v>
      </c>
      <c r="HM236">
        <v>0</v>
      </c>
      <c r="HN236">
        <v>14.149100000000001</v>
      </c>
      <c r="HO236">
        <v>1725.77</v>
      </c>
      <c r="HP236">
        <v>17.1907</v>
      </c>
      <c r="HQ236">
        <v>95.999200000000002</v>
      </c>
      <c r="HR236">
        <v>99.367099999999994</v>
      </c>
    </row>
    <row r="237" spans="1:226" x14ac:dyDescent="0.2">
      <c r="A237">
        <v>221</v>
      </c>
      <c r="B237">
        <v>1657213988</v>
      </c>
      <c r="C237">
        <v>2272.4000000953702</v>
      </c>
      <c r="D237" t="s">
        <v>803</v>
      </c>
      <c r="E237" t="s">
        <v>804</v>
      </c>
      <c r="F237">
        <v>5</v>
      </c>
      <c r="G237" t="s">
        <v>600</v>
      </c>
      <c r="H237" t="s">
        <v>356</v>
      </c>
      <c r="I237">
        <v>1657213980.25</v>
      </c>
      <c r="J237">
        <f t="shared" si="102"/>
        <v>3.1442363032219765E-3</v>
      </c>
      <c r="K237">
        <f t="shared" si="103"/>
        <v>3.1442363032219767</v>
      </c>
      <c r="L237">
        <f t="shared" si="104"/>
        <v>32.816861645643939</v>
      </c>
      <c r="M237">
        <f t="shared" si="105"/>
        <v>1627.0125</v>
      </c>
      <c r="N237">
        <f t="shared" si="106"/>
        <v>1204.8041038887156</v>
      </c>
      <c r="O237">
        <f t="shared" si="107"/>
        <v>89.977340390105965</v>
      </c>
      <c r="P237">
        <f t="shared" si="108"/>
        <v>121.5087640048239</v>
      </c>
      <c r="Q237">
        <f t="shared" si="109"/>
        <v>0.14521368156794759</v>
      </c>
      <c r="R237">
        <f t="shared" si="110"/>
        <v>2.4459314708590587</v>
      </c>
      <c r="S237">
        <f t="shared" si="111"/>
        <v>0.14058856360332853</v>
      </c>
      <c r="T237">
        <f t="shared" si="112"/>
        <v>8.8271129314130364E-2</v>
      </c>
      <c r="U237">
        <f t="shared" si="113"/>
        <v>321.51829973063252</v>
      </c>
      <c r="V237">
        <f t="shared" si="114"/>
        <v>25.978732959888987</v>
      </c>
      <c r="W237">
        <f t="shared" si="115"/>
        <v>24.9959357142857</v>
      </c>
      <c r="X237">
        <f t="shared" si="116"/>
        <v>3.1789072069841917</v>
      </c>
      <c r="Y237">
        <f t="shared" si="117"/>
        <v>49.995060175423319</v>
      </c>
      <c r="Z237">
        <f t="shared" si="118"/>
        <v>1.5616666152413683</v>
      </c>
      <c r="AA237">
        <f t="shared" si="119"/>
        <v>3.1236418353368753</v>
      </c>
      <c r="AB237">
        <f t="shared" si="120"/>
        <v>1.6172405917428234</v>
      </c>
      <c r="AC237">
        <f t="shared" si="121"/>
        <v>-138.66082097208917</v>
      </c>
      <c r="AD237">
        <f t="shared" si="122"/>
        <v>-38.746192400551116</v>
      </c>
      <c r="AE237">
        <f t="shared" si="123"/>
        <v>-3.3456814168480196</v>
      </c>
      <c r="AF237">
        <f t="shared" si="124"/>
        <v>140.7656049411442</v>
      </c>
      <c r="AG237">
        <f t="shared" si="125"/>
        <v>51.061299925181544</v>
      </c>
      <c r="AH237">
        <f t="shared" si="126"/>
        <v>3.2372179080271191</v>
      </c>
      <c r="AI237">
        <f t="shared" si="127"/>
        <v>32.816861645643939</v>
      </c>
      <c r="AJ237">
        <v>1740.5002999906001</v>
      </c>
      <c r="AK237">
        <v>1686.7471515151501</v>
      </c>
      <c r="AL237">
        <v>3.4202673589868899</v>
      </c>
      <c r="AM237">
        <v>66.437045708557406</v>
      </c>
      <c r="AN237">
        <f t="shared" si="128"/>
        <v>3.1442363032219767</v>
      </c>
      <c r="AO237">
        <v>17.1134362782885</v>
      </c>
      <c r="AP237">
        <v>20.852278321678298</v>
      </c>
      <c r="AQ237">
        <v>-9.3541315516142594E-3</v>
      </c>
      <c r="AR237">
        <v>78.865860045576497</v>
      </c>
      <c r="AS237">
        <v>26</v>
      </c>
      <c r="AT237">
        <v>5</v>
      </c>
      <c r="AU237">
        <f t="shared" si="129"/>
        <v>1</v>
      </c>
      <c r="AV237">
        <f t="shared" si="130"/>
        <v>0</v>
      </c>
      <c r="AW237">
        <f t="shared" si="131"/>
        <v>39762.705845575001</v>
      </c>
      <c r="AX237">
        <f t="shared" si="132"/>
        <v>2000.01892857143</v>
      </c>
      <c r="AY237">
        <f t="shared" si="133"/>
        <v>1681.215526285303</v>
      </c>
      <c r="AZ237">
        <f t="shared" si="134"/>
        <v>0.84059980746590168</v>
      </c>
      <c r="BA237">
        <f t="shared" si="135"/>
        <v>0.16075762840919014</v>
      </c>
      <c r="BB237">
        <v>6</v>
      </c>
      <c r="BC237">
        <v>0.5</v>
      </c>
      <c r="BD237" t="s">
        <v>357</v>
      </c>
      <c r="BE237">
        <v>2</v>
      </c>
      <c r="BF237" t="b">
        <v>1</v>
      </c>
      <c r="BG237">
        <v>1657213980.25</v>
      </c>
      <c r="BH237">
        <v>1627.0125</v>
      </c>
      <c r="BI237">
        <v>1694.6064285714299</v>
      </c>
      <c r="BJ237">
        <v>20.9108464285714</v>
      </c>
      <c r="BK237">
        <v>17.107417857142899</v>
      </c>
      <c r="BL237">
        <v>1622.44464285714</v>
      </c>
      <c r="BM237">
        <v>20.7324464285714</v>
      </c>
      <c r="BN237">
        <v>500.00017857142899</v>
      </c>
      <c r="BO237">
        <v>74.582149999999999</v>
      </c>
      <c r="BP237">
        <v>9.9983053571428601E-2</v>
      </c>
      <c r="BQ237">
        <v>24.702103571428601</v>
      </c>
      <c r="BR237">
        <v>24.9959357142857</v>
      </c>
      <c r="BS237">
        <v>999.9</v>
      </c>
      <c r="BT237">
        <v>0</v>
      </c>
      <c r="BU237">
        <v>0</v>
      </c>
      <c r="BV237">
        <v>10005.606785714301</v>
      </c>
      <c r="BW237">
        <v>0</v>
      </c>
      <c r="BX237">
        <v>201.839535714286</v>
      </c>
      <c r="BY237">
        <v>-67.593207142857196</v>
      </c>
      <c r="BZ237">
        <v>1661.76071428571</v>
      </c>
      <c r="CA237">
        <v>1724.1</v>
      </c>
      <c r="CB237">
        <v>3.8034303571428598</v>
      </c>
      <c r="CC237">
        <v>1694.6064285714299</v>
      </c>
      <c r="CD237">
        <v>17.107417857142899</v>
      </c>
      <c r="CE237">
        <v>1.55957607142857</v>
      </c>
      <c r="CF237">
        <v>1.2759078571428599</v>
      </c>
      <c r="CG237">
        <v>13.565075</v>
      </c>
      <c r="CH237">
        <v>10.518014285714299</v>
      </c>
      <c r="CI237">
        <v>2000.01892857143</v>
      </c>
      <c r="CJ237">
        <v>0.98000485714285701</v>
      </c>
      <c r="CK237">
        <v>1.99952571428571E-2</v>
      </c>
      <c r="CL237">
        <v>0</v>
      </c>
      <c r="CM237">
        <v>2.5124607142857101</v>
      </c>
      <c r="CN237">
        <v>0</v>
      </c>
      <c r="CO237">
        <v>9997.4057142857091</v>
      </c>
      <c r="CP237">
        <v>16705.599999999999</v>
      </c>
      <c r="CQ237">
        <v>49.875</v>
      </c>
      <c r="CR237">
        <v>51.160428571428596</v>
      </c>
      <c r="CS237">
        <v>50.936999999999998</v>
      </c>
      <c r="CT237">
        <v>49.602499999999999</v>
      </c>
      <c r="CU237">
        <v>48.778785714285704</v>
      </c>
      <c r="CV237">
        <v>1960.0292857142899</v>
      </c>
      <c r="CW237">
        <v>39.987499999999997</v>
      </c>
      <c r="CX237">
        <v>0</v>
      </c>
      <c r="CY237">
        <v>1651531049.5999999</v>
      </c>
      <c r="CZ237">
        <v>0</v>
      </c>
      <c r="DA237">
        <v>1657211497.5999999</v>
      </c>
      <c r="DB237" t="s">
        <v>358</v>
      </c>
      <c r="DC237">
        <v>1657211493.5999999</v>
      </c>
      <c r="DD237">
        <v>1657211497.5999999</v>
      </c>
      <c r="DE237">
        <v>1</v>
      </c>
      <c r="DF237">
        <v>1.526</v>
      </c>
      <c r="DG237">
        <v>4.4999999999999998E-2</v>
      </c>
      <c r="DH237">
        <v>2.6110000000000002</v>
      </c>
      <c r="DI237">
        <v>0.157</v>
      </c>
      <c r="DJ237">
        <v>420</v>
      </c>
      <c r="DK237">
        <v>20</v>
      </c>
      <c r="DL237">
        <v>0.57999999999999996</v>
      </c>
      <c r="DM237">
        <v>0.22</v>
      </c>
      <c r="DN237">
        <v>-67.711917073170696</v>
      </c>
      <c r="DO237">
        <v>2.5782418118466901</v>
      </c>
      <c r="DP237">
        <v>0.4131947269647</v>
      </c>
      <c r="DQ237">
        <v>0</v>
      </c>
      <c r="DR237">
        <v>3.8340870731707302</v>
      </c>
      <c r="DS237">
        <v>-0.65635505226481405</v>
      </c>
      <c r="DT237">
        <v>6.4892508840611096E-2</v>
      </c>
      <c r="DU237">
        <v>0</v>
      </c>
      <c r="DV237">
        <v>0</v>
      </c>
      <c r="DW237">
        <v>2</v>
      </c>
      <c r="DX237" t="s">
        <v>359</v>
      </c>
      <c r="DY237">
        <v>2.8170799999999998</v>
      </c>
      <c r="DZ237">
        <v>2.7164299999999999</v>
      </c>
      <c r="EA237">
        <v>0.187386</v>
      </c>
      <c r="EB237">
        <v>0.19161900000000001</v>
      </c>
      <c r="EC237">
        <v>7.6422599999999993E-2</v>
      </c>
      <c r="ED237">
        <v>6.6335199999999997E-2</v>
      </c>
      <c r="EE237">
        <v>22724</v>
      </c>
      <c r="EF237">
        <v>19629.2</v>
      </c>
      <c r="EG237">
        <v>25063.200000000001</v>
      </c>
      <c r="EH237">
        <v>23675.4</v>
      </c>
      <c r="EI237">
        <v>39583.800000000003</v>
      </c>
      <c r="EJ237">
        <v>36627.599999999999</v>
      </c>
      <c r="EK237">
        <v>45386.1</v>
      </c>
      <c r="EL237">
        <v>42283.1</v>
      </c>
      <c r="EM237">
        <v>1.7159500000000001</v>
      </c>
      <c r="EN237">
        <v>2.07755</v>
      </c>
      <c r="EO237">
        <v>-0.14451900000000001</v>
      </c>
      <c r="EP237">
        <v>0</v>
      </c>
      <c r="EQ237">
        <v>27.307700000000001</v>
      </c>
      <c r="ER237">
        <v>999.9</v>
      </c>
      <c r="ES237">
        <v>26.785</v>
      </c>
      <c r="ET237">
        <v>37.634999999999998</v>
      </c>
      <c r="EU237">
        <v>23.4389</v>
      </c>
      <c r="EV237">
        <v>53.480400000000003</v>
      </c>
      <c r="EW237">
        <v>31.750800000000002</v>
      </c>
      <c r="EX237">
        <v>2</v>
      </c>
      <c r="EY237">
        <v>0.42137200000000002</v>
      </c>
      <c r="EZ237">
        <v>9.2810500000000005</v>
      </c>
      <c r="FA237">
        <v>20.010200000000001</v>
      </c>
      <c r="FB237">
        <v>5.2378099999999996</v>
      </c>
      <c r="FC237">
        <v>11.997999999999999</v>
      </c>
      <c r="FD237">
        <v>4.9558999999999997</v>
      </c>
      <c r="FE237">
        <v>3.3039999999999998</v>
      </c>
      <c r="FF237">
        <v>9999</v>
      </c>
      <c r="FG237">
        <v>322.7</v>
      </c>
      <c r="FH237">
        <v>9999</v>
      </c>
      <c r="FI237">
        <v>4709.6000000000004</v>
      </c>
      <c r="FJ237">
        <v>1.86805</v>
      </c>
      <c r="FK237">
        <v>1.8638600000000001</v>
      </c>
      <c r="FL237">
        <v>1.87134</v>
      </c>
      <c r="FM237">
        <v>1.86249</v>
      </c>
      <c r="FN237">
        <v>1.86174</v>
      </c>
      <c r="FO237">
        <v>1.8681300000000001</v>
      </c>
      <c r="FP237">
        <v>1.8583499999999999</v>
      </c>
      <c r="FQ237">
        <v>1.8645799999999999</v>
      </c>
      <c r="FR237">
        <v>5</v>
      </c>
      <c r="FS237">
        <v>0</v>
      </c>
      <c r="FT237">
        <v>0</v>
      </c>
      <c r="FU237">
        <v>0</v>
      </c>
      <c r="FV237" t="s">
        <v>360</v>
      </c>
      <c r="FW237" t="s">
        <v>361</v>
      </c>
      <c r="FX237" t="s">
        <v>362</v>
      </c>
      <c r="FY237" t="s">
        <v>362</v>
      </c>
      <c r="FZ237" t="s">
        <v>362</v>
      </c>
      <c r="GA237" t="s">
        <v>362</v>
      </c>
      <c r="GB237">
        <v>0</v>
      </c>
      <c r="GC237">
        <v>100</v>
      </c>
      <c r="GD237">
        <v>100</v>
      </c>
      <c r="GE237">
        <v>4.6500000000000004</v>
      </c>
      <c r="GF237">
        <v>0.1757</v>
      </c>
      <c r="GG237">
        <v>2.06512692478187</v>
      </c>
      <c r="GH237">
        <v>1.5675561973404399E-3</v>
      </c>
      <c r="GI237">
        <v>-8.2833039480674595E-7</v>
      </c>
      <c r="GJ237">
        <v>5.0085055433431996E-10</v>
      </c>
      <c r="GK237">
        <v>-8.2657068672907993E-2</v>
      </c>
      <c r="GL237">
        <v>-3.8189079593307799E-2</v>
      </c>
      <c r="GM237">
        <v>3.2721738724615498E-3</v>
      </c>
      <c r="GN237">
        <v>-3.9688209873996E-5</v>
      </c>
      <c r="GO237">
        <v>3</v>
      </c>
      <c r="GP237">
        <v>2235</v>
      </c>
      <c r="GQ237">
        <v>2</v>
      </c>
      <c r="GR237">
        <v>25</v>
      </c>
      <c r="GS237">
        <v>41.6</v>
      </c>
      <c r="GT237">
        <v>41.5</v>
      </c>
      <c r="GU237">
        <v>3.9794900000000002</v>
      </c>
      <c r="GV237">
        <v>2.3327599999999999</v>
      </c>
      <c r="GW237">
        <v>1.9982899999999999</v>
      </c>
      <c r="GX237">
        <v>2.6855500000000001</v>
      </c>
      <c r="GY237">
        <v>2.0935100000000002</v>
      </c>
      <c r="GZ237">
        <v>2.34619</v>
      </c>
      <c r="HA237">
        <v>41.612699999999997</v>
      </c>
      <c r="HB237">
        <v>14.385999999999999</v>
      </c>
      <c r="HC237">
        <v>18</v>
      </c>
      <c r="HD237">
        <v>416.56400000000002</v>
      </c>
      <c r="HE237">
        <v>660.02300000000002</v>
      </c>
      <c r="HF237">
        <v>18.085699999999999</v>
      </c>
      <c r="HG237">
        <v>32.6387</v>
      </c>
      <c r="HH237">
        <v>29.9999</v>
      </c>
      <c r="HI237">
        <v>31.982500000000002</v>
      </c>
      <c r="HJ237">
        <v>32.016199999999998</v>
      </c>
      <c r="HK237">
        <v>79.673299999999998</v>
      </c>
      <c r="HL237">
        <v>28.259599999999999</v>
      </c>
      <c r="HM237">
        <v>0</v>
      </c>
      <c r="HN237">
        <v>18.440899999999999</v>
      </c>
      <c r="HO237">
        <v>1739.23</v>
      </c>
      <c r="HP237">
        <v>17.25</v>
      </c>
      <c r="HQ237">
        <v>96.000200000000007</v>
      </c>
      <c r="HR237">
        <v>99.368300000000005</v>
      </c>
    </row>
    <row r="238" spans="1:226" x14ac:dyDescent="0.2">
      <c r="A238">
        <v>222</v>
      </c>
      <c r="B238">
        <v>1657213992.5</v>
      </c>
      <c r="C238">
        <v>2276.9000000953702</v>
      </c>
      <c r="D238" t="s">
        <v>805</v>
      </c>
      <c r="E238" t="s">
        <v>806</v>
      </c>
      <c r="F238">
        <v>5</v>
      </c>
      <c r="G238" t="s">
        <v>600</v>
      </c>
      <c r="H238" t="s">
        <v>356</v>
      </c>
      <c r="I238">
        <v>1657213984.67857</v>
      </c>
      <c r="J238">
        <f t="shared" si="102"/>
        <v>3.0995466155504551E-3</v>
      </c>
      <c r="K238">
        <f t="shared" si="103"/>
        <v>3.0995466155504552</v>
      </c>
      <c r="L238">
        <f t="shared" si="104"/>
        <v>32.928784897928601</v>
      </c>
      <c r="M238">
        <f t="shared" si="105"/>
        <v>1642.0764285714299</v>
      </c>
      <c r="N238">
        <f t="shared" si="106"/>
        <v>1213.6088605214095</v>
      </c>
      <c r="O238">
        <f t="shared" si="107"/>
        <v>90.634515897280536</v>
      </c>
      <c r="P238">
        <f t="shared" si="108"/>
        <v>122.63325278126659</v>
      </c>
      <c r="Q238">
        <f t="shared" si="109"/>
        <v>0.14337174191412955</v>
      </c>
      <c r="R238">
        <f t="shared" si="110"/>
        <v>2.4457227411476059</v>
      </c>
      <c r="S238">
        <f t="shared" si="111"/>
        <v>0.13886087964521379</v>
      </c>
      <c r="T238">
        <f t="shared" si="112"/>
        <v>8.7181510386826339E-2</v>
      </c>
      <c r="U238">
        <f t="shared" si="113"/>
        <v>321.51536227194606</v>
      </c>
      <c r="V238">
        <f t="shared" si="114"/>
        <v>25.959942620685226</v>
      </c>
      <c r="W238">
        <f t="shared" si="115"/>
        <v>24.9665964285714</v>
      </c>
      <c r="X238">
        <f t="shared" si="116"/>
        <v>3.1733507994246475</v>
      </c>
      <c r="Y238">
        <f t="shared" si="117"/>
        <v>50.012927122446158</v>
      </c>
      <c r="Z238">
        <f t="shared" si="118"/>
        <v>1.5591781878247772</v>
      </c>
      <c r="AA238">
        <f t="shared" si="119"/>
        <v>3.1175503565457316</v>
      </c>
      <c r="AB238">
        <f t="shared" si="120"/>
        <v>1.6141726115998702</v>
      </c>
      <c r="AC238">
        <f t="shared" si="121"/>
        <v>-136.69000574577507</v>
      </c>
      <c r="AD238">
        <f t="shared" si="122"/>
        <v>-39.181299796508711</v>
      </c>
      <c r="AE238">
        <f t="shared" si="123"/>
        <v>-3.3824846916335161</v>
      </c>
      <c r="AF238">
        <f t="shared" si="124"/>
        <v>142.26157203802876</v>
      </c>
      <c r="AG238">
        <f t="shared" si="125"/>
        <v>51.002456322893629</v>
      </c>
      <c r="AH238">
        <f t="shared" si="126"/>
        <v>3.1890947701048562</v>
      </c>
      <c r="AI238">
        <f t="shared" si="127"/>
        <v>32.928784897928601</v>
      </c>
      <c r="AJ238">
        <v>1756.3284043825599</v>
      </c>
      <c r="AK238">
        <v>1702.3158181818201</v>
      </c>
      <c r="AL238">
        <v>3.4502524404188</v>
      </c>
      <c r="AM238">
        <v>66.437045708557406</v>
      </c>
      <c r="AN238">
        <f t="shared" si="128"/>
        <v>3.0995466155504552</v>
      </c>
      <c r="AO238">
        <v>17.153345788284501</v>
      </c>
      <c r="AP238">
        <v>20.828817482517501</v>
      </c>
      <c r="AQ238">
        <v>-7.0431177594666499E-3</v>
      </c>
      <c r="AR238">
        <v>78.865860045576497</v>
      </c>
      <c r="AS238">
        <v>26</v>
      </c>
      <c r="AT238">
        <v>5</v>
      </c>
      <c r="AU238">
        <f t="shared" si="129"/>
        <v>1</v>
      </c>
      <c r="AV238">
        <f t="shared" si="130"/>
        <v>0</v>
      </c>
      <c r="AW238">
        <f t="shared" si="131"/>
        <v>39761.877400659199</v>
      </c>
      <c r="AX238">
        <f t="shared" si="132"/>
        <v>2000</v>
      </c>
      <c r="AY238">
        <f t="shared" si="133"/>
        <v>1681.1996695709563</v>
      </c>
      <c r="AZ238">
        <f t="shared" si="134"/>
        <v>0.84059983478547817</v>
      </c>
      <c r="BA238">
        <f t="shared" si="135"/>
        <v>0.16075768113597302</v>
      </c>
      <c r="BB238">
        <v>6</v>
      </c>
      <c r="BC238">
        <v>0.5</v>
      </c>
      <c r="BD238" t="s">
        <v>357</v>
      </c>
      <c r="BE238">
        <v>2</v>
      </c>
      <c r="BF238" t="b">
        <v>1</v>
      </c>
      <c r="BG238">
        <v>1657213984.67857</v>
      </c>
      <c r="BH238">
        <v>1642.0764285714299</v>
      </c>
      <c r="BI238">
        <v>1709.5639285714301</v>
      </c>
      <c r="BJ238">
        <v>20.877614285714301</v>
      </c>
      <c r="BK238">
        <v>17.1305714285714</v>
      </c>
      <c r="BL238">
        <v>1637.46642857143</v>
      </c>
      <c r="BM238">
        <v>20.700689285714301</v>
      </c>
      <c r="BN238">
        <v>499.99653571428598</v>
      </c>
      <c r="BO238">
        <v>74.581828571428602</v>
      </c>
      <c r="BP238">
        <v>9.9989307142857101E-2</v>
      </c>
      <c r="BQ238">
        <v>24.669439285714301</v>
      </c>
      <c r="BR238">
        <v>24.9665964285714</v>
      </c>
      <c r="BS238">
        <v>999.9</v>
      </c>
      <c r="BT238">
        <v>0</v>
      </c>
      <c r="BU238">
        <v>0</v>
      </c>
      <c r="BV238">
        <v>10004.2896428571</v>
      </c>
      <c r="BW238">
        <v>0</v>
      </c>
      <c r="BX238">
        <v>201.897357142857</v>
      </c>
      <c r="BY238">
        <v>-67.487135714285699</v>
      </c>
      <c r="BZ238">
        <v>1677.08964285714</v>
      </c>
      <c r="CA238">
        <v>1739.3592857142901</v>
      </c>
      <c r="CB238">
        <v>3.7470528571428598</v>
      </c>
      <c r="CC238">
        <v>1709.5639285714301</v>
      </c>
      <c r="CD238">
        <v>17.1305714285714</v>
      </c>
      <c r="CE238">
        <v>1.55709107142857</v>
      </c>
      <c r="CF238">
        <v>1.2776282142857101</v>
      </c>
      <c r="CG238">
        <v>13.540582142857099</v>
      </c>
      <c r="CH238">
        <v>10.5382142857143</v>
      </c>
      <c r="CI238">
        <v>2000</v>
      </c>
      <c r="CJ238">
        <v>0.98000396428571401</v>
      </c>
      <c r="CK238">
        <v>1.9996074999999999E-2</v>
      </c>
      <c r="CL238">
        <v>0</v>
      </c>
      <c r="CM238">
        <v>2.4789857142857099</v>
      </c>
      <c r="CN238">
        <v>0</v>
      </c>
      <c r="CO238">
        <v>9995.2878571428591</v>
      </c>
      <c r="CP238">
        <v>16705.428571428602</v>
      </c>
      <c r="CQ238">
        <v>49.875</v>
      </c>
      <c r="CR238">
        <v>51.142714285714298</v>
      </c>
      <c r="CS238">
        <v>50.9325714285714</v>
      </c>
      <c r="CT238">
        <v>49.584499999999998</v>
      </c>
      <c r="CU238">
        <v>48.767714285714298</v>
      </c>
      <c r="CV238">
        <v>1960.00821428571</v>
      </c>
      <c r="CW238">
        <v>39.988928571428602</v>
      </c>
      <c r="CX238">
        <v>0</v>
      </c>
      <c r="CY238">
        <v>1651531054.4000001</v>
      </c>
      <c r="CZ238">
        <v>0</v>
      </c>
      <c r="DA238">
        <v>1657211497.5999999</v>
      </c>
      <c r="DB238" t="s">
        <v>358</v>
      </c>
      <c r="DC238">
        <v>1657211493.5999999</v>
      </c>
      <c r="DD238">
        <v>1657211497.5999999</v>
      </c>
      <c r="DE238">
        <v>1</v>
      </c>
      <c r="DF238">
        <v>1.526</v>
      </c>
      <c r="DG238">
        <v>4.4999999999999998E-2</v>
      </c>
      <c r="DH238">
        <v>2.6110000000000002</v>
      </c>
      <c r="DI238">
        <v>0.157</v>
      </c>
      <c r="DJ238">
        <v>420</v>
      </c>
      <c r="DK238">
        <v>20</v>
      </c>
      <c r="DL238">
        <v>0.57999999999999996</v>
      </c>
      <c r="DM238">
        <v>0.22</v>
      </c>
      <c r="DN238">
        <v>-67.557624390243902</v>
      </c>
      <c r="DO238">
        <v>1.10299233449488</v>
      </c>
      <c r="DP238">
        <v>0.32718278980059501</v>
      </c>
      <c r="DQ238">
        <v>0</v>
      </c>
      <c r="DR238">
        <v>3.7848880487804899</v>
      </c>
      <c r="DS238">
        <v>-0.73417421602787203</v>
      </c>
      <c r="DT238">
        <v>7.2996917149054402E-2</v>
      </c>
      <c r="DU238">
        <v>0</v>
      </c>
      <c r="DV238">
        <v>0</v>
      </c>
      <c r="DW238">
        <v>2</v>
      </c>
      <c r="DX238" t="s">
        <v>359</v>
      </c>
      <c r="DY238">
        <v>2.8171900000000001</v>
      </c>
      <c r="DZ238">
        <v>2.7165599999999999</v>
      </c>
      <c r="EA238">
        <v>0.18840299999999999</v>
      </c>
      <c r="EB238">
        <v>0.19254599999999999</v>
      </c>
      <c r="EC238">
        <v>7.6365299999999997E-2</v>
      </c>
      <c r="ED238">
        <v>6.64294E-2</v>
      </c>
      <c r="EE238">
        <v>22695.4</v>
      </c>
      <c r="EF238">
        <v>19606.599999999999</v>
      </c>
      <c r="EG238">
        <v>25063.1</v>
      </c>
      <c r="EH238">
        <v>23675.3</v>
      </c>
      <c r="EI238">
        <v>39586.199999999997</v>
      </c>
      <c r="EJ238">
        <v>36623.699999999997</v>
      </c>
      <c r="EK238">
        <v>45386.1</v>
      </c>
      <c r="EL238">
        <v>42282.9</v>
      </c>
      <c r="EM238">
        <v>1.716</v>
      </c>
      <c r="EN238">
        <v>2.07755</v>
      </c>
      <c r="EO238">
        <v>-0.14025699999999999</v>
      </c>
      <c r="EP238">
        <v>0</v>
      </c>
      <c r="EQ238">
        <v>27.2104</v>
      </c>
      <c r="ER238">
        <v>999.9</v>
      </c>
      <c r="ES238">
        <v>26.785</v>
      </c>
      <c r="ET238">
        <v>37.655000000000001</v>
      </c>
      <c r="EU238">
        <v>23.463000000000001</v>
      </c>
      <c r="EV238">
        <v>53.470399999999998</v>
      </c>
      <c r="EW238">
        <v>31.814900000000002</v>
      </c>
      <c r="EX238">
        <v>2</v>
      </c>
      <c r="EY238">
        <v>0.42083300000000001</v>
      </c>
      <c r="EZ238">
        <v>9.2810500000000005</v>
      </c>
      <c r="FA238">
        <v>20.010200000000001</v>
      </c>
      <c r="FB238">
        <v>5.2378099999999996</v>
      </c>
      <c r="FC238">
        <v>11.997999999999999</v>
      </c>
      <c r="FD238">
        <v>4.9561000000000002</v>
      </c>
      <c r="FE238">
        <v>3.3039999999999998</v>
      </c>
      <c r="FF238">
        <v>9999</v>
      </c>
      <c r="FG238">
        <v>322.7</v>
      </c>
      <c r="FH238">
        <v>9999</v>
      </c>
      <c r="FI238">
        <v>4709.6000000000004</v>
      </c>
      <c r="FJ238">
        <v>1.86812</v>
      </c>
      <c r="FK238">
        <v>1.8638600000000001</v>
      </c>
      <c r="FL238">
        <v>1.87134</v>
      </c>
      <c r="FM238">
        <v>1.86246</v>
      </c>
      <c r="FN238">
        <v>1.86174</v>
      </c>
      <c r="FO238">
        <v>1.8681300000000001</v>
      </c>
      <c r="FP238">
        <v>1.8583400000000001</v>
      </c>
      <c r="FQ238">
        <v>1.86459</v>
      </c>
      <c r="FR238">
        <v>5</v>
      </c>
      <c r="FS238">
        <v>0</v>
      </c>
      <c r="FT238">
        <v>0</v>
      </c>
      <c r="FU238">
        <v>0</v>
      </c>
      <c r="FV238" t="s">
        <v>360</v>
      </c>
      <c r="FW238" t="s">
        <v>361</v>
      </c>
      <c r="FX238" t="s">
        <v>362</v>
      </c>
      <c r="FY238" t="s">
        <v>362</v>
      </c>
      <c r="FZ238" t="s">
        <v>362</v>
      </c>
      <c r="GA238" t="s">
        <v>362</v>
      </c>
      <c r="GB238">
        <v>0</v>
      </c>
      <c r="GC238">
        <v>100</v>
      </c>
      <c r="GD238">
        <v>100</v>
      </c>
      <c r="GE238">
        <v>4.68</v>
      </c>
      <c r="GF238">
        <v>0.17469999999999999</v>
      </c>
      <c r="GG238">
        <v>2.06512692478187</v>
      </c>
      <c r="GH238">
        <v>1.5675561973404399E-3</v>
      </c>
      <c r="GI238">
        <v>-8.2833039480674595E-7</v>
      </c>
      <c r="GJ238">
        <v>5.0085055433431996E-10</v>
      </c>
      <c r="GK238">
        <v>-8.2657068672907993E-2</v>
      </c>
      <c r="GL238">
        <v>-3.8189079593307799E-2</v>
      </c>
      <c r="GM238">
        <v>3.2721738724615498E-3</v>
      </c>
      <c r="GN238">
        <v>-3.9688209873996E-5</v>
      </c>
      <c r="GO238">
        <v>3</v>
      </c>
      <c r="GP238">
        <v>2235</v>
      </c>
      <c r="GQ238">
        <v>2</v>
      </c>
      <c r="GR238">
        <v>25</v>
      </c>
      <c r="GS238">
        <v>41.6</v>
      </c>
      <c r="GT238">
        <v>41.6</v>
      </c>
      <c r="GU238">
        <v>4.0051300000000003</v>
      </c>
      <c r="GV238">
        <v>2.31812</v>
      </c>
      <c r="GW238">
        <v>1.9982899999999999</v>
      </c>
      <c r="GX238">
        <v>2.6855500000000001</v>
      </c>
      <c r="GY238">
        <v>2.0935100000000002</v>
      </c>
      <c r="GZ238">
        <v>2.4255399999999998</v>
      </c>
      <c r="HA238">
        <v>41.586599999999997</v>
      </c>
      <c r="HB238">
        <v>14.3947</v>
      </c>
      <c r="HC238">
        <v>18</v>
      </c>
      <c r="HD238">
        <v>416.61700000000002</v>
      </c>
      <c r="HE238">
        <v>660.06500000000005</v>
      </c>
      <c r="HF238">
        <v>18.0517</v>
      </c>
      <c r="HG238">
        <v>32.635800000000003</v>
      </c>
      <c r="HH238">
        <v>29.9999</v>
      </c>
      <c r="HI238">
        <v>31.9863</v>
      </c>
      <c r="HJ238">
        <v>32.020000000000003</v>
      </c>
      <c r="HK238">
        <v>80.144900000000007</v>
      </c>
      <c r="HL238">
        <v>28.259599999999999</v>
      </c>
      <c r="HM238">
        <v>0</v>
      </c>
      <c r="HN238">
        <v>18.475200000000001</v>
      </c>
      <c r="HO238">
        <v>1759.3</v>
      </c>
      <c r="HP238">
        <v>17.186499999999999</v>
      </c>
      <c r="HQ238">
        <v>96</v>
      </c>
      <c r="HR238">
        <v>99.367900000000006</v>
      </c>
    </row>
    <row r="239" spans="1:226" x14ac:dyDescent="0.2">
      <c r="A239">
        <v>223</v>
      </c>
      <c r="B239">
        <v>1657213998</v>
      </c>
      <c r="C239">
        <v>2282.4000000953702</v>
      </c>
      <c r="D239" t="s">
        <v>807</v>
      </c>
      <c r="E239" t="s">
        <v>808</v>
      </c>
      <c r="F239">
        <v>5</v>
      </c>
      <c r="G239" t="s">
        <v>600</v>
      </c>
      <c r="H239" t="s">
        <v>356</v>
      </c>
      <c r="I239">
        <v>1657213990.25</v>
      </c>
      <c r="J239">
        <f t="shared" si="102"/>
        <v>3.0500511161605753E-3</v>
      </c>
      <c r="K239">
        <f t="shared" si="103"/>
        <v>3.0500511161605752</v>
      </c>
      <c r="L239">
        <f t="shared" si="104"/>
        <v>32.866085316624392</v>
      </c>
      <c r="M239">
        <f t="shared" si="105"/>
        <v>1660.8039285714301</v>
      </c>
      <c r="N239">
        <f t="shared" si="106"/>
        <v>1227.5851997129062</v>
      </c>
      <c r="O239">
        <f t="shared" si="107"/>
        <v>91.678160210474346</v>
      </c>
      <c r="P239">
        <f t="shared" si="108"/>
        <v>124.03167509462114</v>
      </c>
      <c r="Q239">
        <f t="shared" si="109"/>
        <v>0.14143106219240989</v>
      </c>
      <c r="R239">
        <f t="shared" si="110"/>
        <v>2.445469556281691</v>
      </c>
      <c r="S239">
        <f t="shared" si="111"/>
        <v>0.13703903883572399</v>
      </c>
      <c r="T239">
        <f t="shared" si="112"/>
        <v>8.603264373436359E-2</v>
      </c>
      <c r="U239">
        <f t="shared" si="113"/>
        <v>321.51584914409358</v>
      </c>
      <c r="V239">
        <f t="shared" si="114"/>
        <v>25.931945696182552</v>
      </c>
      <c r="W239">
        <f t="shared" si="115"/>
        <v>24.927157142857101</v>
      </c>
      <c r="X239">
        <f t="shared" si="116"/>
        <v>3.1658949815283388</v>
      </c>
      <c r="Y239">
        <f t="shared" si="117"/>
        <v>50.049316581798152</v>
      </c>
      <c r="Z239">
        <f t="shared" si="118"/>
        <v>1.5562689215858956</v>
      </c>
      <c r="AA239">
        <f t="shared" si="119"/>
        <v>3.1094708736779766</v>
      </c>
      <c r="AB239">
        <f t="shared" si="120"/>
        <v>1.6096260599424432</v>
      </c>
      <c r="AC239">
        <f t="shared" si="121"/>
        <v>-134.50725422268138</v>
      </c>
      <c r="AD239">
        <f t="shared" si="122"/>
        <v>-39.700837447222007</v>
      </c>
      <c r="AE239">
        <f t="shared" si="123"/>
        <v>-3.4262606252351571</v>
      </c>
      <c r="AF239">
        <f t="shared" si="124"/>
        <v>143.88149684895504</v>
      </c>
      <c r="AG239">
        <f t="shared" si="125"/>
        <v>50.912167440319188</v>
      </c>
      <c r="AH239">
        <f t="shared" si="126"/>
        <v>3.1341041850083409</v>
      </c>
      <c r="AI239">
        <f t="shared" si="127"/>
        <v>32.866085316624392</v>
      </c>
      <c r="AJ239">
        <v>1774.4736349632699</v>
      </c>
      <c r="AK239">
        <v>1720.78436363636</v>
      </c>
      <c r="AL239">
        <v>3.3880927362847699</v>
      </c>
      <c r="AM239">
        <v>66.437045708557406</v>
      </c>
      <c r="AN239">
        <f t="shared" si="128"/>
        <v>3.0500511161605752</v>
      </c>
      <c r="AO239">
        <v>17.180301860290299</v>
      </c>
      <c r="AP239">
        <v>20.794504195804201</v>
      </c>
      <c r="AQ239">
        <v>-6.3747226060988701E-3</v>
      </c>
      <c r="AR239">
        <v>78.865860045576497</v>
      </c>
      <c r="AS239">
        <v>26</v>
      </c>
      <c r="AT239">
        <v>5</v>
      </c>
      <c r="AU239">
        <f t="shared" si="129"/>
        <v>1</v>
      </c>
      <c r="AV239">
        <f t="shared" si="130"/>
        <v>0</v>
      </c>
      <c r="AW239">
        <f t="shared" si="131"/>
        <v>39761.384312044676</v>
      </c>
      <c r="AX239">
        <f t="shared" si="132"/>
        <v>2000.00357142857</v>
      </c>
      <c r="AY239">
        <f t="shared" si="133"/>
        <v>1681.2026264995293</v>
      </c>
      <c r="AZ239">
        <f t="shared" si="134"/>
        <v>0.84059981217867208</v>
      </c>
      <c r="BA239">
        <f t="shared" si="135"/>
        <v>0.16075763750483707</v>
      </c>
      <c r="BB239">
        <v>6</v>
      </c>
      <c r="BC239">
        <v>0.5</v>
      </c>
      <c r="BD239" t="s">
        <v>357</v>
      </c>
      <c r="BE239">
        <v>2</v>
      </c>
      <c r="BF239" t="b">
        <v>1</v>
      </c>
      <c r="BG239">
        <v>1657213990.25</v>
      </c>
      <c r="BH239">
        <v>1660.8039285714301</v>
      </c>
      <c r="BI239">
        <v>1728.14392857143</v>
      </c>
      <c r="BJ239">
        <v>20.838689285714299</v>
      </c>
      <c r="BK239">
        <v>17.156178571428601</v>
      </c>
      <c r="BL239">
        <v>1656.14</v>
      </c>
      <c r="BM239">
        <v>20.663485714285699</v>
      </c>
      <c r="BN239">
        <v>500.00564285714302</v>
      </c>
      <c r="BO239">
        <v>74.581696428571405</v>
      </c>
      <c r="BP239">
        <v>0.100012207142857</v>
      </c>
      <c r="BQ239">
        <v>24.626028571428598</v>
      </c>
      <c r="BR239">
        <v>24.927157142857101</v>
      </c>
      <c r="BS239">
        <v>999.9</v>
      </c>
      <c r="BT239">
        <v>0</v>
      </c>
      <c r="BU239">
        <v>0</v>
      </c>
      <c r="BV239">
        <v>10002.657499999999</v>
      </c>
      <c r="BW239">
        <v>0</v>
      </c>
      <c r="BX239">
        <v>202.75582142857101</v>
      </c>
      <c r="BY239">
        <v>-67.339453571428606</v>
      </c>
      <c r="BZ239">
        <v>1696.14928571429</v>
      </c>
      <c r="CA239">
        <v>1758.3092857142899</v>
      </c>
      <c r="CB239">
        <v>3.6825207142857099</v>
      </c>
      <c r="CC239">
        <v>1728.14392857143</v>
      </c>
      <c r="CD239">
        <v>17.156178571428601</v>
      </c>
      <c r="CE239">
        <v>1.5541853571428601</v>
      </c>
      <c r="CF239">
        <v>1.27953607142857</v>
      </c>
      <c r="CG239">
        <v>13.511896428571401</v>
      </c>
      <c r="CH239">
        <v>10.5605928571429</v>
      </c>
      <c r="CI239">
        <v>2000.00357142857</v>
      </c>
      <c r="CJ239">
        <v>0.98000460714285698</v>
      </c>
      <c r="CK239">
        <v>1.9995467857142901E-2</v>
      </c>
      <c r="CL239">
        <v>0</v>
      </c>
      <c r="CM239">
        <v>2.4283357142857098</v>
      </c>
      <c r="CN239">
        <v>0</v>
      </c>
      <c r="CO239">
        <v>10003.227500000001</v>
      </c>
      <c r="CP239">
        <v>16705.4571428571</v>
      </c>
      <c r="CQ239">
        <v>49.859250000000003</v>
      </c>
      <c r="CR239">
        <v>51.109250000000003</v>
      </c>
      <c r="CS239">
        <v>50.9325714285714</v>
      </c>
      <c r="CT239">
        <v>49.555357142857098</v>
      </c>
      <c r="CU239">
        <v>48.75</v>
      </c>
      <c r="CV239">
        <v>1960.01357142857</v>
      </c>
      <c r="CW239">
        <v>39.987499999999997</v>
      </c>
      <c r="CX239">
        <v>0</v>
      </c>
      <c r="CY239">
        <v>1651531059.8</v>
      </c>
      <c r="CZ239">
        <v>0</v>
      </c>
      <c r="DA239">
        <v>1657211497.5999999</v>
      </c>
      <c r="DB239" t="s">
        <v>358</v>
      </c>
      <c r="DC239">
        <v>1657211493.5999999</v>
      </c>
      <c r="DD239">
        <v>1657211497.5999999</v>
      </c>
      <c r="DE239">
        <v>1</v>
      </c>
      <c r="DF239">
        <v>1.526</v>
      </c>
      <c r="DG239">
        <v>4.4999999999999998E-2</v>
      </c>
      <c r="DH239">
        <v>2.6110000000000002</v>
      </c>
      <c r="DI239">
        <v>0.157</v>
      </c>
      <c r="DJ239">
        <v>420</v>
      </c>
      <c r="DK239">
        <v>20</v>
      </c>
      <c r="DL239">
        <v>0.57999999999999996</v>
      </c>
      <c r="DM239">
        <v>0.22</v>
      </c>
      <c r="DN239">
        <v>-67.404204878048802</v>
      </c>
      <c r="DO239">
        <v>1.29414773519154</v>
      </c>
      <c r="DP239">
        <v>0.42281241066263697</v>
      </c>
      <c r="DQ239">
        <v>0</v>
      </c>
      <c r="DR239">
        <v>3.7150514634146301</v>
      </c>
      <c r="DS239">
        <v>-0.71998829268292397</v>
      </c>
      <c r="DT239">
        <v>7.1722640353809E-2</v>
      </c>
      <c r="DU239">
        <v>0</v>
      </c>
      <c r="DV239">
        <v>0</v>
      </c>
      <c r="DW239">
        <v>2</v>
      </c>
      <c r="DX239" t="s">
        <v>359</v>
      </c>
      <c r="DY239">
        <v>2.8171499999999998</v>
      </c>
      <c r="DZ239">
        <v>2.7162999999999999</v>
      </c>
      <c r="EA239">
        <v>0.18961500000000001</v>
      </c>
      <c r="EB239">
        <v>0.19380600000000001</v>
      </c>
      <c r="EC239">
        <v>7.6272199999999998E-2</v>
      </c>
      <c r="ED239">
        <v>6.6447300000000001E-2</v>
      </c>
      <c r="EE239">
        <v>22661.4</v>
      </c>
      <c r="EF239">
        <v>19576.3</v>
      </c>
      <c r="EG239">
        <v>25063</v>
      </c>
      <c r="EH239">
        <v>23675.8</v>
      </c>
      <c r="EI239">
        <v>39590.300000000003</v>
      </c>
      <c r="EJ239">
        <v>36623.699999999997</v>
      </c>
      <c r="EK239">
        <v>45386.2</v>
      </c>
      <c r="EL239">
        <v>42283.7</v>
      </c>
      <c r="EM239">
        <v>1.71583</v>
      </c>
      <c r="EN239">
        <v>2.0775999999999999</v>
      </c>
      <c r="EO239">
        <v>-0.13569400000000001</v>
      </c>
      <c r="EP239">
        <v>0</v>
      </c>
      <c r="EQ239">
        <v>27.087199999999999</v>
      </c>
      <c r="ER239">
        <v>999.9</v>
      </c>
      <c r="ES239">
        <v>26.785</v>
      </c>
      <c r="ET239">
        <v>37.634999999999998</v>
      </c>
      <c r="EU239">
        <v>23.4375</v>
      </c>
      <c r="EV239">
        <v>53.440399999999997</v>
      </c>
      <c r="EW239">
        <v>31.686699999999998</v>
      </c>
      <c r="EX239">
        <v>2</v>
      </c>
      <c r="EY239">
        <v>0.42075699999999999</v>
      </c>
      <c r="EZ239">
        <v>9.2810500000000005</v>
      </c>
      <c r="FA239">
        <v>20.010400000000001</v>
      </c>
      <c r="FB239">
        <v>5.2381099999999998</v>
      </c>
      <c r="FC239">
        <v>11.997999999999999</v>
      </c>
      <c r="FD239">
        <v>4.9561500000000001</v>
      </c>
      <c r="FE239">
        <v>3.3039299999999998</v>
      </c>
      <c r="FF239">
        <v>9999</v>
      </c>
      <c r="FG239">
        <v>322.7</v>
      </c>
      <c r="FH239">
        <v>9999</v>
      </c>
      <c r="FI239">
        <v>4709.8999999999996</v>
      </c>
      <c r="FJ239">
        <v>1.86809</v>
      </c>
      <c r="FK239">
        <v>1.8638600000000001</v>
      </c>
      <c r="FL239">
        <v>1.87134</v>
      </c>
      <c r="FM239">
        <v>1.86242</v>
      </c>
      <c r="FN239">
        <v>1.8617300000000001</v>
      </c>
      <c r="FO239">
        <v>1.8681300000000001</v>
      </c>
      <c r="FP239">
        <v>1.8583499999999999</v>
      </c>
      <c r="FQ239">
        <v>1.8646</v>
      </c>
      <c r="FR239">
        <v>5</v>
      </c>
      <c r="FS239">
        <v>0</v>
      </c>
      <c r="FT239">
        <v>0</v>
      </c>
      <c r="FU239">
        <v>0</v>
      </c>
      <c r="FV239" t="s">
        <v>360</v>
      </c>
      <c r="FW239" t="s">
        <v>361</v>
      </c>
      <c r="FX239" t="s">
        <v>362</v>
      </c>
      <c r="FY239" t="s">
        <v>362</v>
      </c>
      <c r="FZ239" t="s">
        <v>362</v>
      </c>
      <c r="GA239" t="s">
        <v>362</v>
      </c>
      <c r="GB239">
        <v>0</v>
      </c>
      <c r="GC239">
        <v>100</v>
      </c>
      <c r="GD239">
        <v>100</v>
      </c>
      <c r="GE239">
        <v>4.74</v>
      </c>
      <c r="GF239">
        <v>0.1731</v>
      </c>
      <c r="GG239">
        <v>2.06512692478187</v>
      </c>
      <c r="GH239">
        <v>1.5675561973404399E-3</v>
      </c>
      <c r="GI239">
        <v>-8.2833039480674595E-7</v>
      </c>
      <c r="GJ239">
        <v>5.0085055433431996E-10</v>
      </c>
      <c r="GK239">
        <v>-8.2657068672907993E-2</v>
      </c>
      <c r="GL239">
        <v>-3.8189079593307799E-2</v>
      </c>
      <c r="GM239">
        <v>3.2721738724615498E-3</v>
      </c>
      <c r="GN239">
        <v>-3.9688209873996E-5</v>
      </c>
      <c r="GO239">
        <v>3</v>
      </c>
      <c r="GP239">
        <v>2235</v>
      </c>
      <c r="GQ239">
        <v>2</v>
      </c>
      <c r="GR239">
        <v>25</v>
      </c>
      <c r="GS239">
        <v>41.7</v>
      </c>
      <c r="GT239">
        <v>41.7</v>
      </c>
      <c r="GU239">
        <v>4.0356399999999999</v>
      </c>
      <c r="GV239">
        <v>2.3315399999999999</v>
      </c>
      <c r="GW239">
        <v>1.9982899999999999</v>
      </c>
      <c r="GX239">
        <v>2.6855500000000001</v>
      </c>
      <c r="GY239">
        <v>2.0935100000000002</v>
      </c>
      <c r="GZ239">
        <v>2.4145500000000002</v>
      </c>
      <c r="HA239">
        <v>41.586599999999997</v>
      </c>
      <c r="HB239">
        <v>14.385999999999999</v>
      </c>
      <c r="HC239">
        <v>18</v>
      </c>
      <c r="HD239">
        <v>416.54199999999997</v>
      </c>
      <c r="HE239">
        <v>660.15899999999999</v>
      </c>
      <c r="HF239">
        <v>18.0076</v>
      </c>
      <c r="HG239">
        <v>32.633600000000001</v>
      </c>
      <c r="HH239">
        <v>29.9999</v>
      </c>
      <c r="HI239">
        <v>31.990200000000002</v>
      </c>
      <c r="HJ239">
        <v>32.024700000000003</v>
      </c>
      <c r="HK239">
        <v>80.784099999999995</v>
      </c>
      <c r="HL239">
        <v>28.259599999999999</v>
      </c>
      <c r="HM239">
        <v>0</v>
      </c>
      <c r="HN239">
        <v>18.531500000000001</v>
      </c>
      <c r="HO239">
        <v>1772.76</v>
      </c>
      <c r="HP239">
        <v>17.2194</v>
      </c>
      <c r="HQ239">
        <v>96</v>
      </c>
      <c r="HR239">
        <v>99.369699999999995</v>
      </c>
    </row>
    <row r="240" spans="1:226" x14ac:dyDescent="0.2">
      <c r="A240">
        <v>224</v>
      </c>
      <c r="B240">
        <v>1657214003</v>
      </c>
      <c r="C240">
        <v>2287.4000000953702</v>
      </c>
      <c r="D240" t="s">
        <v>809</v>
      </c>
      <c r="E240" t="s">
        <v>810</v>
      </c>
      <c r="F240">
        <v>5</v>
      </c>
      <c r="G240" t="s">
        <v>600</v>
      </c>
      <c r="H240" t="s">
        <v>356</v>
      </c>
      <c r="I240">
        <v>1657213995.5185201</v>
      </c>
      <c r="J240">
        <f t="shared" si="102"/>
        <v>3.0043600932008908E-3</v>
      </c>
      <c r="K240">
        <f t="shared" si="103"/>
        <v>3.0043600932008907</v>
      </c>
      <c r="L240">
        <f t="shared" si="104"/>
        <v>33.062278283618802</v>
      </c>
      <c r="M240">
        <f t="shared" si="105"/>
        <v>1678.50740740741</v>
      </c>
      <c r="N240">
        <f t="shared" si="106"/>
        <v>1238.1564152601909</v>
      </c>
      <c r="O240">
        <f t="shared" si="107"/>
        <v>92.467333275703425</v>
      </c>
      <c r="P240">
        <f t="shared" si="108"/>
        <v>125.35338987349355</v>
      </c>
      <c r="Q240">
        <f t="shared" si="109"/>
        <v>0.13974308652172299</v>
      </c>
      <c r="R240">
        <f t="shared" si="110"/>
        <v>2.4437559985959347</v>
      </c>
      <c r="S240">
        <f t="shared" si="111"/>
        <v>0.13545065518190169</v>
      </c>
      <c r="T240">
        <f t="shared" si="112"/>
        <v>8.5031334431859812E-2</v>
      </c>
      <c r="U240">
        <f t="shared" si="113"/>
        <v>321.51618041298156</v>
      </c>
      <c r="V240">
        <f t="shared" si="114"/>
        <v>25.902988912840318</v>
      </c>
      <c r="W240">
        <f t="shared" si="115"/>
        <v>24.8848296296296</v>
      </c>
      <c r="X240">
        <f t="shared" si="116"/>
        <v>3.1579101930108391</v>
      </c>
      <c r="Y240">
        <f t="shared" si="117"/>
        <v>50.097884598088214</v>
      </c>
      <c r="Z240">
        <f t="shared" si="118"/>
        <v>1.5536925309035463</v>
      </c>
      <c r="AA240">
        <f t="shared" si="119"/>
        <v>3.1013136450133403</v>
      </c>
      <c r="AB240">
        <f t="shared" si="120"/>
        <v>1.6042176621072928</v>
      </c>
      <c r="AC240">
        <f t="shared" si="121"/>
        <v>-132.49228011015927</v>
      </c>
      <c r="AD240">
        <f t="shared" si="122"/>
        <v>-39.883954644787508</v>
      </c>
      <c r="AE240">
        <f t="shared" si="123"/>
        <v>-3.4429811690065462</v>
      </c>
      <c r="AF240">
        <f t="shared" si="124"/>
        <v>145.69696448902823</v>
      </c>
      <c r="AG240">
        <f t="shared" si="125"/>
        <v>50.97891641155698</v>
      </c>
      <c r="AH240">
        <f t="shared" si="126"/>
        <v>3.0841868591124988</v>
      </c>
      <c r="AI240">
        <f t="shared" si="127"/>
        <v>33.062278283618802</v>
      </c>
      <c r="AJ240">
        <v>1792.1552877220799</v>
      </c>
      <c r="AK240">
        <v>1738.03824242424</v>
      </c>
      <c r="AL240">
        <v>3.4342693696640998</v>
      </c>
      <c r="AM240">
        <v>66.437045708557406</v>
      </c>
      <c r="AN240">
        <f t="shared" si="128"/>
        <v>3.0043600932008907</v>
      </c>
      <c r="AO240">
        <v>17.186186094854101</v>
      </c>
      <c r="AP240">
        <v>20.753903496503501</v>
      </c>
      <c r="AQ240">
        <v>-7.8528706085895308E-3</v>
      </c>
      <c r="AR240">
        <v>78.865860045576497</v>
      </c>
      <c r="AS240">
        <v>26</v>
      </c>
      <c r="AT240">
        <v>5</v>
      </c>
      <c r="AU240">
        <f t="shared" si="129"/>
        <v>1</v>
      </c>
      <c r="AV240">
        <f t="shared" si="130"/>
        <v>0</v>
      </c>
      <c r="AW240">
        <f t="shared" si="131"/>
        <v>39724.677111812991</v>
      </c>
      <c r="AX240">
        <f t="shared" si="132"/>
        <v>2000.0070370370399</v>
      </c>
      <c r="AY240">
        <f t="shared" si="133"/>
        <v>1681.2054226664866</v>
      </c>
      <c r="AZ240">
        <f t="shared" si="134"/>
        <v>0.84059975366744211</v>
      </c>
      <c r="BA240">
        <f t="shared" si="135"/>
        <v>0.16075752457816334</v>
      </c>
      <c r="BB240">
        <v>6</v>
      </c>
      <c r="BC240">
        <v>0.5</v>
      </c>
      <c r="BD240" t="s">
        <v>357</v>
      </c>
      <c r="BE240">
        <v>2</v>
      </c>
      <c r="BF240" t="b">
        <v>1</v>
      </c>
      <c r="BG240">
        <v>1657213995.5185201</v>
      </c>
      <c r="BH240">
        <v>1678.50740740741</v>
      </c>
      <c r="BI240">
        <v>1745.89407407407</v>
      </c>
      <c r="BJ240">
        <v>20.8042592592593</v>
      </c>
      <c r="BK240">
        <v>17.180244444444401</v>
      </c>
      <c r="BL240">
        <v>1673.7896296296301</v>
      </c>
      <c r="BM240">
        <v>20.630574074074101</v>
      </c>
      <c r="BN240">
        <v>500.00170370370398</v>
      </c>
      <c r="BO240">
        <v>74.581451851851796</v>
      </c>
      <c r="BP240">
        <v>0.10001176296296301</v>
      </c>
      <c r="BQ240">
        <v>24.582100000000001</v>
      </c>
      <c r="BR240">
        <v>24.8848296296296</v>
      </c>
      <c r="BS240">
        <v>999.9</v>
      </c>
      <c r="BT240">
        <v>0</v>
      </c>
      <c r="BU240">
        <v>0</v>
      </c>
      <c r="BV240">
        <v>9991.5270370370399</v>
      </c>
      <c r="BW240">
        <v>0</v>
      </c>
      <c r="BX240">
        <v>203.739888888889</v>
      </c>
      <c r="BY240">
        <v>-67.387592592592597</v>
      </c>
      <c r="BZ240">
        <v>1714.1681481481501</v>
      </c>
      <c r="CA240">
        <v>1776.4137037037001</v>
      </c>
      <c r="CB240">
        <v>3.6240203703703702</v>
      </c>
      <c r="CC240">
        <v>1745.89407407407</v>
      </c>
      <c r="CD240">
        <v>17.180244444444401</v>
      </c>
      <c r="CE240">
        <v>1.5516114814814801</v>
      </c>
      <c r="CF240">
        <v>1.2813266666666701</v>
      </c>
      <c r="CG240">
        <v>13.4864592592593</v>
      </c>
      <c r="CH240">
        <v>10.5815814814815</v>
      </c>
      <c r="CI240">
        <v>2000.0070370370399</v>
      </c>
      <c r="CJ240">
        <v>0.98000718518518504</v>
      </c>
      <c r="CK240">
        <v>1.9992959259259299E-2</v>
      </c>
      <c r="CL240">
        <v>0</v>
      </c>
      <c r="CM240">
        <v>2.4308740740740702</v>
      </c>
      <c r="CN240">
        <v>0</v>
      </c>
      <c r="CO240">
        <v>10014.7403703704</v>
      </c>
      <c r="CP240">
        <v>16705.5037037037</v>
      </c>
      <c r="CQ240">
        <v>49.837666666666699</v>
      </c>
      <c r="CR240">
        <v>51.087666666666699</v>
      </c>
      <c r="CS240">
        <v>50.925518518518501</v>
      </c>
      <c r="CT240">
        <v>49.534444444444397</v>
      </c>
      <c r="CU240">
        <v>48.738333333333301</v>
      </c>
      <c r="CV240">
        <v>1960.0225925925899</v>
      </c>
      <c r="CW240">
        <v>39.983703703703704</v>
      </c>
      <c r="CX240">
        <v>0</v>
      </c>
      <c r="CY240">
        <v>1651531064.5999999</v>
      </c>
      <c r="CZ240">
        <v>0</v>
      </c>
      <c r="DA240">
        <v>1657211497.5999999</v>
      </c>
      <c r="DB240" t="s">
        <v>358</v>
      </c>
      <c r="DC240">
        <v>1657211493.5999999</v>
      </c>
      <c r="DD240">
        <v>1657211497.5999999</v>
      </c>
      <c r="DE240">
        <v>1</v>
      </c>
      <c r="DF240">
        <v>1.526</v>
      </c>
      <c r="DG240">
        <v>4.4999999999999998E-2</v>
      </c>
      <c r="DH240">
        <v>2.6110000000000002</v>
      </c>
      <c r="DI240">
        <v>0.157</v>
      </c>
      <c r="DJ240">
        <v>420</v>
      </c>
      <c r="DK240">
        <v>20</v>
      </c>
      <c r="DL240">
        <v>0.57999999999999996</v>
      </c>
      <c r="DM240">
        <v>0.22</v>
      </c>
      <c r="DN240">
        <v>-67.377295121951207</v>
      </c>
      <c r="DO240">
        <v>-1.2168250871080399</v>
      </c>
      <c r="DP240">
        <v>0.39512479964345099</v>
      </c>
      <c r="DQ240">
        <v>0</v>
      </c>
      <c r="DR240">
        <v>3.6717997560975602</v>
      </c>
      <c r="DS240">
        <v>-0.67061519163762395</v>
      </c>
      <c r="DT240">
        <v>6.72281738445802E-2</v>
      </c>
      <c r="DU240">
        <v>0</v>
      </c>
      <c r="DV240">
        <v>0</v>
      </c>
      <c r="DW240">
        <v>2</v>
      </c>
      <c r="DX240" t="s">
        <v>359</v>
      </c>
      <c r="DY240">
        <v>2.81718</v>
      </c>
      <c r="DZ240">
        <v>2.7162199999999999</v>
      </c>
      <c r="EA240">
        <v>0.19073000000000001</v>
      </c>
      <c r="EB240">
        <v>0.19484699999999999</v>
      </c>
      <c r="EC240">
        <v>7.6166800000000007E-2</v>
      </c>
      <c r="ED240">
        <v>6.6458199999999995E-2</v>
      </c>
      <c r="EE240">
        <v>22630.2</v>
      </c>
      <c r="EF240">
        <v>19551.2</v>
      </c>
      <c r="EG240">
        <v>25063</v>
      </c>
      <c r="EH240">
        <v>23676</v>
      </c>
      <c r="EI240">
        <v>39595.1</v>
      </c>
      <c r="EJ240">
        <v>36623.699999999997</v>
      </c>
      <c r="EK240">
        <v>45386.400000000001</v>
      </c>
      <c r="EL240">
        <v>42284.1</v>
      </c>
      <c r="EM240">
        <v>1.7158800000000001</v>
      </c>
      <c r="EN240">
        <v>2.0776300000000001</v>
      </c>
      <c r="EO240">
        <v>-0.132434</v>
      </c>
      <c r="EP240">
        <v>0</v>
      </c>
      <c r="EQ240">
        <v>26.9772</v>
      </c>
      <c r="ER240">
        <v>999.9</v>
      </c>
      <c r="ES240">
        <v>26.785</v>
      </c>
      <c r="ET240">
        <v>37.634999999999998</v>
      </c>
      <c r="EU240">
        <v>23.442</v>
      </c>
      <c r="EV240">
        <v>53.570399999999999</v>
      </c>
      <c r="EW240">
        <v>31.7027</v>
      </c>
      <c r="EX240">
        <v>2</v>
      </c>
      <c r="EY240">
        <v>0.42061199999999999</v>
      </c>
      <c r="EZ240">
        <v>9.2810500000000005</v>
      </c>
      <c r="FA240">
        <v>20.010200000000001</v>
      </c>
      <c r="FB240">
        <v>5.2370599999999996</v>
      </c>
      <c r="FC240">
        <v>11.997999999999999</v>
      </c>
      <c r="FD240">
        <v>4.9561999999999999</v>
      </c>
      <c r="FE240">
        <v>3.3038699999999999</v>
      </c>
      <c r="FF240">
        <v>9999</v>
      </c>
      <c r="FG240">
        <v>322.7</v>
      </c>
      <c r="FH240">
        <v>9999</v>
      </c>
      <c r="FI240">
        <v>4709.8999999999996</v>
      </c>
      <c r="FJ240">
        <v>1.86808</v>
      </c>
      <c r="FK240">
        <v>1.8638600000000001</v>
      </c>
      <c r="FL240">
        <v>1.87134</v>
      </c>
      <c r="FM240">
        <v>1.8624400000000001</v>
      </c>
      <c r="FN240">
        <v>1.86172</v>
      </c>
      <c r="FO240">
        <v>1.8681300000000001</v>
      </c>
      <c r="FP240">
        <v>1.85833</v>
      </c>
      <c r="FQ240">
        <v>1.8646</v>
      </c>
      <c r="FR240">
        <v>5</v>
      </c>
      <c r="FS240">
        <v>0</v>
      </c>
      <c r="FT240">
        <v>0</v>
      </c>
      <c r="FU240">
        <v>0</v>
      </c>
      <c r="FV240" t="s">
        <v>360</v>
      </c>
      <c r="FW240" t="s">
        <v>361</v>
      </c>
      <c r="FX240" t="s">
        <v>362</v>
      </c>
      <c r="FY240" t="s">
        <v>362</v>
      </c>
      <c r="FZ240" t="s">
        <v>362</v>
      </c>
      <c r="GA240" t="s">
        <v>362</v>
      </c>
      <c r="GB240">
        <v>0</v>
      </c>
      <c r="GC240">
        <v>100</v>
      </c>
      <c r="GD240">
        <v>100</v>
      </c>
      <c r="GE240">
        <v>4.8</v>
      </c>
      <c r="GF240">
        <v>0.17130000000000001</v>
      </c>
      <c r="GG240">
        <v>2.06512692478187</v>
      </c>
      <c r="GH240">
        <v>1.5675561973404399E-3</v>
      </c>
      <c r="GI240">
        <v>-8.2833039480674595E-7</v>
      </c>
      <c r="GJ240">
        <v>5.0085055433431996E-10</v>
      </c>
      <c r="GK240">
        <v>-8.2657068672907993E-2</v>
      </c>
      <c r="GL240">
        <v>-3.8189079593307799E-2</v>
      </c>
      <c r="GM240">
        <v>3.2721738724615498E-3</v>
      </c>
      <c r="GN240">
        <v>-3.9688209873996E-5</v>
      </c>
      <c r="GO240">
        <v>3</v>
      </c>
      <c r="GP240">
        <v>2235</v>
      </c>
      <c r="GQ240">
        <v>2</v>
      </c>
      <c r="GR240">
        <v>25</v>
      </c>
      <c r="GS240">
        <v>41.8</v>
      </c>
      <c r="GT240">
        <v>41.8</v>
      </c>
      <c r="GU240">
        <v>4.0625</v>
      </c>
      <c r="GV240">
        <v>2.32178</v>
      </c>
      <c r="GW240">
        <v>1.9982899999999999</v>
      </c>
      <c r="GX240">
        <v>2.6855500000000001</v>
      </c>
      <c r="GY240">
        <v>2.0935100000000002</v>
      </c>
      <c r="GZ240">
        <v>2.36572</v>
      </c>
      <c r="HA240">
        <v>41.586599999999997</v>
      </c>
      <c r="HB240">
        <v>14.3772</v>
      </c>
      <c r="HC240">
        <v>18</v>
      </c>
      <c r="HD240">
        <v>416.58800000000002</v>
      </c>
      <c r="HE240">
        <v>660.21</v>
      </c>
      <c r="HF240">
        <v>17.965599999999998</v>
      </c>
      <c r="HG240">
        <v>32.630099999999999</v>
      </c>
      <c r="HH240">
        <v>29.9998</v>
      </c>
      <c r="HI240">
        <v>31.992899999999999</v>
      </c>
      <c r="HJ240">
        <v>32.0274</v>
      </c>
      <c r="HK240">
        <v>81.285200000000003</v>
      </c>
      <c r="HL240">
        <v>28.259599999999999</v>
      </c>
      <c r="HM240">
        <v>0</v>
      </c>
      <c r="HN240">
        <v>18.617899999999999</v>
      </c>
      <c r="HO240">
        <v>1792.98</v>
      </c>
      <c r="HP240">
        <v>17.1968</v>
      </c>
      <c r="HQ240">
        <v>96.000299999999996</v>
      </c>
      <c r="HR240">
        <v>99.370699999999999</v>
      </c>
    </row>
    <row r="241" spans="1:226" x14ac:dyDescent="0.2">
      <c r="A241">
        <v>225</v>
      </c>
      <c r="B241">
        <v>1657214008</v>
      </c>
      <c r="C241">
        <v>2292.4000000953702</v>
      </c>
      <c r="D241" t="s">
        <v>811</v>
      </c>
      <c r="E241" t="s">
        <v>812</v>
      </c>
      <c r="F241">
        <v>5</v>
      </c>
      <c r="G241" t="s">
        <v>600</v>
      </c>
      <c r="H241" t="s">
        <v>356</v>
      </c>
      <c r="I241">
        <v>1657214000.2321401</v>
      </c>
      <c r="J241">
        <f t="shared" si="102"/>
        <v>2.969548401962771E-3</v>
      </c>
      <c r="K241">
        <f t="shared" si="103"/>
        <v>2.9695484019627711</v>
      </c>
      <c r="L241">
        <f t="shared" si="104"/>
        <v>33.328864963406218</v>
      </c>
      <c r="M241">
        <f t="shared" si="105"/>
        <v>1694.1960714285699</v>
      </c>
      <c r="N241">
        <f t="shared" si="106"/>
        <v>1247.4611363981219</v>
      </c>
      <c r="O241">
        <f t="shared" si="107"/>
        <v>93.162297019351527</v>
      </c>
      <c r="P241">
        <f t="shared" si="108"/>
        <v>126.52514215486909</v>
      </c>
      <c r="Q241">
        <f t="shared" si="109"/>
        <v>0.13864660937068099</v>
      </c>
      <c r="R241">
        <f t="shared" si="110"/>
        <v>2.4446232170162867</v>
      </c>
      <c r="S241">
        <f t="shared" si="111"/>
        <v>0.13442162744055028</v>
      </c>
      <c r="T241">
        <f t="shared" si="112"/>
        <v>8.438239040147813E-2</v>
      </c>
      <c r="U241">
        <f t="shared" si="113"/>
        <v>321.5152071114739</v>
      </c>
      <c r="V241">
        <f t="shared" si="114"/>
        <v>25.874077549929702</v>
      </c>
      <c r="W241">
        <f t="shared" si="115"/>
        <v>24.838357142857099</v>
      </c>
      <c r="X241">
        <f t="shared" si="116"/>
        <v>3.1491637588111256</v>
      </c>
      <c r="Y241">
        <f t="shared" si="117"/>
        <v>50.137352576987794</v>
      </c>
      <c r="Z241">
        <f t="shared" si="118"/>
        <v>1.5512712509417239</v>
      </c>
      <c r="AA241">
        <f t="shared" si="119"/>
        <v>3.0940430062789783</v>
      </c>
      <c r="AB241">
        <f t="shared" si="120"/>
        <v>1.5978925078694017</v>
      </c>
      <c r="AC241">
        <f t="shared" si="121"/>
        <v>-130.95708452655819</v>
      </c>
      <c r="AD241">
        <f t="shared" si="122"/>
        <v>-38.944811997051062</v>
      </c>
      <c r="AE241">
        <f t="shared" si="123"/>
        <v>-3.3592660259653835</v>
      </c>
      <c r="AF241">
        <f t="shared" si="124"/>
        <v>148.25404456189926</v>
      </c>
      <c r="AG241">
        <f t="shared" si="125"/>
        <v>51.01272873328606</v>
      </c>
      <c r="AH241">
        <f t="shared" si="126"/>
        <v>3.0508886066048508</v>
      </c>
      <c r="AI241">
        <f t="shared" si="127"/>
        <v>33.328864963406218</v>
      </c>
      <c r="AJ241">
        <v>1808.7126392581899</v>
      </c>
      <c r="AK241">
        <v>1754.65745454545</v>
      </c>
      <c r="AL241">
        <v>3.3368812272382802</v>
      </c>
      <c r="AM241">
        <v>66.437045708557406</v>
      </c>
      <c r="AN241">
        <f t="shared" si="128"/>
        <v>2.9695484019627711</v>
      </c>
      <c r="AO241">
        <v>17.190491072760899</v>
      </c>
      <c r="AP241">
        <v>20.715401398601401</v>
      </c>
      <c r="AQ241">
        <v>-7.4165230769120101E-3</v>
      </c>
      <c r="AR241">
        <v>78.865860045576497</v>
      </c>
      <c r="AS241">
        <v>26</v>
      </c>
      <c r="AT241">
        <v>5</v>
      </c>
      <c r="AU241">
        <f t="shared" si="129"/>
        <v>1</v>
      </c>
      <c r="AV241">
        <f t="shared" si="130"/>
        <v>0</v>
      </c>
      <c r="AW241">
        <f t="shared" si="131"/>
        <v>39751.464863243411</v>
      </c>
      <c r="AX241">
        <f t="shared" si="132"/>
        <v>2000.0003571428599</v>
      </c>
      <c r="AY241">
        <f t="shared" si="133"/>
        <v>1681.1998596432527</v>
      </c>
      <c r="AZ241">
        <f t="shared" si="134"/>
        <v>0.84059977971452171</v>
      </c>
      <c r="BA241">
        <f t="shared" si="135"/>
        <v>0.16075757484902692</v>
      </c>
      <c r="BB241">
        <v>6</v>
      </c>
      <c r="BC241">
        <v>0.5</v>
      </c>
      <c r="BD241" t="s">
        <v>357</v>
      </c>
      <c r="BE241">
        <v>2</v>
      </c>
      <c r="BF241" t="b">
        <v>1</v>
      </c>
      <c r="BG241">
        <v>1657214000.2321401</v>
      </c>
      <c r="BH241">
        <v>1694.1960714285699</v>
      </c>
      <c r="BI241">
        <v>1761.61428571429</v>
      </c>
      <c r="BJ241">
        <v>20.7718214285714</v>
      </c>
      <c r="BK241">
        <v>17.186782142857101</v>
      </c>
      <c r="BL241">
        <v>1689.4307142857101</v>
      </c>
      <c r="BM241">
        <v>20.599567857142901</v>
      </c>
      <c r="BN241">
        <v>499.99721428571399</v>
      </c>
      <c r="BO241">
        <v>74.5815392857143</v>
      </c>
      <c r="BP241">
        <v>9.9983289285714302E-2</v>
      </c>
      <c r="BQ241">
        <v>24.542860714285698</v>
      </c>
      <c r="BR241">
        <v>24.838357142857099</v>
      </c>
      <c r="BS241">
        <v>999.9</v>
      </c>
      <c r="BT241">
        <v>0</v>
      </c>
      <c r="BU241">
        <v>0</v>
      </c>
      <c r="BV241">
        <v>9997.1642857142906</v>
      </c>
      <c r="BW241">
        <v>0</v>
      </c>
      <c r="BX241">
        <v>204.37728571428599</v>
      </c>
      <c r="BY241">
        <v>-67.418835714285706</v>
      </c>
      <c r="BZ241">
        <v>1730.1324999999999</v>
      </c>
      <c r="CA241">
        <v>1792.42035714286</v>
      </c>
      <c r="CB241">
        <v>3.58505214285714</v>
      </c>
      <c r="CC241">
        <v>1761.61428571429</v>
      </c>
      <c r="CD241">
        <v>17.186782142857101</v>
      </c>
      <c r="CE241">
        <v>1.5491946428571399</v>
      </c>
      <c r="CF241">
        <v>1.2818157142857101</v>
      </c>
      <c r="CG241">
        <v>13.462510714285701</v>
      </c>
      <c r="CH241">
        <v>10.587310714285699</v>
      </c>
      <c r="CI241">
        <v>2000.0003571428599</v>
      </c>
      <c r="CJ241">
        <v>0.98000757142857098</v>
      </c>
      <c r="CK241">
        <v>1.99925428571429E-2</v>
      </c>
      <c r="CL241">
        <v>0</v>
      </c>
      <c r="CM241">
        <v>2.4845464285714298</v>
      </c>
      <c r="CN241">
        <v>0</v>
      </c>
      <c r="CO241">
        <v>10028.092857142899</v>
      </c>
      <c r="CP241">
        <v>16705.4571428571</v>
      </c>
      <c r="CQ241">
        <v>49.818750000000001</v>
      </c>
      <c r="CR241">
        <v>51.068750000000001</v>
      </c>
      <c r="CS241">
        <v>50.910428571428596</v>
      </c>
      <c r="CT241">
        <v>49.515500000000003</v>
      </c>
      <c r="CU241">
        <v>48.718499999999999</v>
      </c>
      <c r="CV241">
        <v>1960.0167857142901</v>
      </c>
      <c r="CW241">
        <v>39.985357142857097</v>
      </c>
      <c r="CX241">
        <v>0</v>
      </c>
      <c r="CY241">
        <v>1651531070</v>
      </c>
      <c r="CZ241">
        <v>0</v>
      </c>
      <c r="DA241">
        <v>1657211497.5999999</v>
      </c>
      <c r="DB241" t="s">
        <v>358</v>
      </c>
      <c r="DC241">
        <v>1657211493.5999999</v>
      </c>
      <c r="DD241">
        <v>1657211497.5999999</v>
      </c>
      <c r="DE241">
        <v>1</v>
      </c>
      <c r="DF241">
        <v>1.526</v>
      </c>
      <c r="DG241">
        <v>4.4999999999999998E-2</v>
      </c>
      <c r="DH241">
        <v>2.6110000000000002</v>
      </c>
      <c r="DI241">
        <v>0.157</v>
      </c>
      <c r="DJ241">
        <v>420</v>
      </c>
      <c r="DK241">
        <v>20</v>
      </c>
      <c r="DL241">
        <v>0.57999999999999996</v>
      </c>
      <c r="DM241">
        <v>0.22</v>
      </c>
      <c r="DN241">
        <v>-67.413992682926803</v>
      </c>
      <c r="DO241">
        <v>-0.24022578397226299</v>
      </c>
      <c r="DP241">
        <v>0.36225696673281499</v>
      </c>
      <c r="DQ241">
        <v>0</v>
      </c>
      <c r="DR241">
        <v>3.6183568292682899</v>
      </c>
      <c r="DS241">
        <v>-0.54219825783971398</v>
      </c>
      <c r="DT241">
        <v>5.4041037001433999E-2</v>
      </c>
      <c r="DU241">
        <v>0</v>
      </c>
      <c r="DV241">
        <v>0</v>
      </c>
      <c r="DW241">
        <v>2</v>
      </c>
      <c r="DX241" t="s">
        <v>359</v>
      </c>
      <c r="DY241">
        <v>2.8171200000000001</v>
      </c>
      <c r="DZ241">
        <v>2.7165699999999999</v>
      </c>
      <c r="EA241">
        <v>0.19181699999999999</v>
      </c>
      <c r="EB241">
        <v>0.19592399999999999</v>
      </c>
      <c r="EC241">
        <v>7.6070399999999996E-2</v>
      </c>
      <c r="ED241">
        <v>6.6469600000000004E-2</v>
      </c>
      <c r="EE241">
        <v>22599.9</v>
      </c>
      <c r="EF241">
        <v>19525.3</v>
      </c>
      <c r="EG241">
        <v>25063.200000000001</v>
      </c>
      <c r="EH241">
        <v>23676.3</v>
      </c>
      <c r="EI241">
        <v>39599.300000000003</v>
      </c>
      <c r="EJ241">
        <v>36623.699999999997</v>
      </c>
      <c r="EK241">
        <v>45386.400000000001</v>
      </c>
      <c r="EL241">
        <v>42284.6</v>
      </c>
      <c r="EM241">
        <v>1.7158800000000001</v>
      </c>
      <c r="EN241">
        <v>2.0778699999999999</v>
      </c>
      <c r="EO241">
        <v>-0.13008700000000001</v>
      </c>
      <c r="EP241">
        <v>0</v>
      </c>
      <c r="EQ241">
        <v>26.863199999999999</v>
      </c>
      <c r="ER241">
        <v>999.9</v>
      </c>
      <c r="ES241">
        <v>26.785</v>
      </c>
      <c r="ET241">
        <v>37.655000000000001</v>
      </c>
      <c r="EU241">
        <v>23.464300000000001</v>
      </c>
      <c r="EV241">
        <v>53.6404</v>
      </c>
      <c r="EW241">
        <v>31.794899999999998</v>
      </c>
      <c r="EX241">
        <v>2</v>
      </c>
      <c r="EY241">
        <v>0.417518</v>
      </c>
      <c r="EZ241">
        <v>7.4009499999999999</v>
      </c>
      <c r="FA241">
        <v>20.097300000000001</v>
      </c>
      <c r="FB241">
        <v>5.2343599999999997</v>
      </c>
      <c r="FC241">
        <v>11.9953</v>
      </c>
      <c r="FD241">
        <v>4.9553500000000001</v>
      </c>
      <c r="FE241">
        <v>3.3039299999999998</v>
      </c>
      <c r="FF241">
        <v>9999</v>
      </c>
      <c r="FG241">
        <v>322.7</v>
      </c>
      <c r="FH241">
        <v>9999</v>
      </c>
      <c r="FI241">
        <v>4710.2</v>
      </c>
      <c r="FJ241">
        <v>1.8681300000000001</v>
      </c>
      <c r="FK241">
        <v>1.8638699999999999</v>
      </c>
      <c r="FL241">
        <v>1.87141</v>
      </c>
      <c r="FM241">
        <v>1.86249</v>
      </c>
      <c r="FN241">
        <v>1.8618600000000001</v>
      </c>
      <c r="FO241">
        <v>1.8682099999999999</v>
      </c>
      <c r="FP241">
        <v>1.8583700000000001</v>
      </c>
      <c r="FQ241">
        <v>1.8646199999999999</v>
      </c>
      <c r="FR241">
        <v>5</v>
      </c>
      <c r="FS241">
        <v>0</v>
      </c>
      <c r="FT241">
        <v>0</v>
      </c>
      <c r="FU241">
        <v>0</v>
      </c>
      <c r="FV241" t="s">
        <v>360</v>
      </c>
      <c r="FW241" t="s">
        <v>361</v>
      </c>
      <c r="FX241" t="s">
        <v>362</v>
      </c>
      <c r="FY241" t="s">
        <v>362</v>
      </c>
      <c r="FZ241" t="s">
        <v>362</v>
      </c>
      <c r="GA241" t="s">
        <v>362</v>
      </c>
      <c r="GB241">
        <v>0</v>
      </c>
      <c r="GC241">
        <v>100</v>
      </c>
      <c r="GD241">
        <v>100</v>
      </c>
      <c r="GE241">
        <v>4.84</v>
      </c>
      <c r="GF241">
        <v>0.16969999999999999</v>
      </c>
      <c r="GG241">
        <v>2.06512692478187</v>
      </c>
      <c r="GH241">
        <v>1.5675561973404399E-3</v>
      </c>
      <c r="GI241">
        <v>-8.2833039480674595E-7</v>
      </c>
      <c r="GJ241">
        <v>5.0085055433431996E-10</v>
      </c>
      <c r="GK241">
        <v>-8.2657068672907993E-2</v>
      </c>
      <c r="GL241">
        <v>-3.8189079593307799E-2</v>
      </c>
      <c r="GM241">
        <v>3.2721738724615498E-3</v>
      </c>
      <c r="GN241">
        <v>-3.9688209873996E-5</v>
      </c>
      <c r="GO241">
        <v>3</v>
      </c>
      <c r="GP241">
        <v>2235</v>
      </c>
      <c r="GQ241">
        <v>2</v>
      </c>
      <c r="GR241">
        <v>25</v>
      </c>
      <c r="GS241">
        <v>41.9</v>
      </c>
      <c r="GT241">
        <v>41.8</v>
      </c>
      <c r="GU241">
        <v>4.0905800000000001</v>
      </c>
      <c r="GV241">
        <v>2.3156699999999999</v>
      </c>
      <c r="GW241">
        <v>1.9982899999999999</v>
      </c>
      <c r="GX241">
        <v>2.6855500000000001</v>
      </c>
      <c r="GY241">
        <v>2.0935100000000002</v>
      </c>
      <c r="GZ241">
        <v>2.4035600000000001</v>
      </c>
      <c r="HA241">
        <v>41.560499999999998</v>
      </c>
      <c r="HB241">
        <v>14.4735</v>
      </c>
      <c r="HC241">
        <v>18</v>
      </c>
      <c r="HD241">
        <v>416.60599999999999</v>
      </c>
      <c r="HE241">
        <v>660.45500000000004</v>
      </c>
      <c r="HF241">
        <v>18.009699999999999</v>
      </c>
      <c r="HG241">
        <v>32.625700000000002</v>
      </c>
      <c r="HH241">
        <v>29.997599999999998</v>
      </c>
      <c r="HI241">
        <v>31.995799999999999</v>
      </c>
      <c r="HJ241">
        <v>32.030299999999997</v>
      </c>
      <c r="HK241">
        <v>81.878</v>
      </c>
      <c r="HL241">
        <v>28.259599999999999</v>
      </c>
      <c r="HM241">
        <v>0</v>
      </c>
      <c r="HN241">
        <v>18.741</v>
      </c>
      <c r="HO241">
        <v>1806.61</v>
      </c>
      <c r="HP241">
        <v>17.202200000000001</v>
      </c>
      <c r="HQ241">
        <v>96.000600000000006</v>
      </c>
      <c r="HR241">
        <v>99.371799999999993</v>
      </c>
    </row>
    <row r="242" spans="1:226" x14ac:dyDescent="0.2">
      <c r="A242">
        <v>226</v>
      </c>
      <c r="B242">
        <v>1657214013</v>
      </c>
      <c r="C242">
        <v>2297.4000000953702</v>
      </c>
      <c r="D242" t="s">
        <v>813</v>
      </c>
      <c r="E242" t="s">
        <v>814</v>
      </c>
      <c r="F242">
        <v>5</v>
      </c>
      <c r="G242" t="s">
        <v>600</v>
      </c>
      <c r="H242" t="s">
        <v>356</v>
      </c>
      <c r="I242">
        <v>1657214005.5</v>
      </c>
      <c r="J242">
        <f t="shared" si="102"/>
        <v>2.9699084415172137E-3</v>
      </c>
      <c r="K242">
        <f t="shared" si="103"/>
        <v>2.9699084415172137</v>
      </c>
      <c r="L242">
        <f t="shared" si="104"/>
        <v>33.37874386792091</v>
      </c>
      <c r="M242">
        <f t="shared" si="105"/>
        <v>1711.7662962963</v>
      </c>
      <c r="N242">
        <f t="shared" si="106"/>
        <v>1266.9470060976369</v>
      </c>
      <c r="O242">
        <f t="shared" si="107"/>
        <v>94.617258427726028</v>
      </c>
      <c r="P242">
        <f t="shared" si="108"/>
        <v>127.83694443811399</v>
      </c>
      <c r="Q242">
        <f t="shared" si="109"/>
        <v>0.13965973611238597</v>
      </c>
      <c r="R242">
        <f t="shared" si="110"/>
        <v>2.4446991672346856</v>
      </c>
      <c r="S242">
        <f t="shared" si="111"/>
        <v>0.13537393861404029</v>
      </c>
      <c r="T242">
        <f t="shared" si="112"/>
        <v>8.4982817948065253E-2</v>
      </c>
      <c r="U242">
        <f t="shared" si="113"/>
        <v>321.51474110974954</v>
      </c>
      <c r="V242">
        <f t="shared" si="114"/>
        <v>25.830925204971049</v>
      </c>
      <c r="W242">
        <f t="shared" si="115"/>
        <v>24.766085185185201</v>
      </c>
      <c r="X242">
        <f t="shared" si="116"/>
        <v>3.1356037535110626</v>
      </c>
      <c r="Y242">
        <f t="shared" si="117"/>
        <v>50.1796438622045</v>
      </c>
      <c r="Z242">
        <f t="shared" si="118"/>
        <v>1.5485860518465253</v>
      </c>
      <c r="AA242">
        <f t="shared" si="119"/>
        <v>3.086084182061974</v>
      </c>
      <c r="AB242">
        <f t="shared" si="120"/>
        <v>1.5870177016645373</v>
      </c>
      <c r="AC242">
        <f t="shared" si="121"/>
        <v>-130.97296227090914</v>
      </c>
      <c r="AD242">
        <f t="shared" si="122"/>
        <v>-35.094067762166581</v>
      </c>
      <c r="AE242">
        <f t="shared" si="123"/>
        <v>-3.0252593170864697</v>
      </c>
      <c r="AF242">
        <f t="shared" si="124"/>
        <v>152.42245175958735</v>
      </c>
      <c r="AG242">
        <f t="shared" si="125"/>
        <v>51.129056414069701</v>
      </c>
      <c r="AH242">
        <f t="shared" si="126"/>
        <v>3.0163865343175313</v>
      </c>
      <c r="AI242">
        <f t="shared" si="127"/>
        <v>33.37874386792091</v>
      </c>
      <c r="AJ242">
        <v>1825.99840013321</v>
      </c>
      <c r="AK242">
        <v>1771.662</v>
      </c>
      <c r="AL242">
        <v>3.3911086246829898</v>
      </c>
      <c r="AM242">
        <v>66.437045708557406</v>
      </c>
      <c r="AN242">
        <f t="shared" si="128"/>
        <v>2.9699084415172137</v>
      </c>
      <c r="AO242">
        <v>17.193578618559901</v>
      </c>
      <c r="AP242">
        <v>20.708039160839199</v>
      </c>
      <c r="AQ242">
        <v>-5.1081696462056203E-3</v>
      </c>
      <c r="AR242">
        <v>78.865860045576497</v>
      </c>
      <c r="AS242">
        <v>26</v>
      </c>
      <c r="AT242">
        <v>5</v>
      </c>
      <c r="AU242">
        <f t="shared" si="129"/>
        <v>1</v>
      </c>
      <c r="AV242">
        <f t="shared" si="130"/>
        <v>0</v>
      </c>
      <c r="AW242">
        <f t="shared" si="131"/>
        <v>39759.100260423496</v>
      </c>
      <c r="AX242">
        <f t="shared" si="132"/>
        <v>1999.9962962963</v>
      </c>
      <c r="AY242">
        <f t="shared" si="133"/>
        <v>1681.1965428893375</v>
      </c>
      <c r="AZ242">
        <f t="shared" si="134"/>
        <v>0.84059982811101552</v>
      </c>
      <c r="BA242">
        <f t="shared" si="135"/>
        <v>0.16075766825426013</v>
      </c>
      <c r="BB242">
        <v>6</v>
      </c>
      <c r="BC242">
        <v>0.5</v>
      </c>
      <c r="BD242" t="s">
        <v>357</v>
      </c>
      <c r="BE242">
        <v>2</v>
      </c>
      <c r="BF242" t="b">
        <v>1</v>
      </c>
      <c r="BG242">
        <v>1657214005.5</v>
      </c>
      <c r="BH242">
        <v>1711.7662962963</v>
      </c>
      <c r="BI242">
        <v>1779.3188888888899</v>
      </c>
      <c r="BJ242">
        <v>20.735925925925901</v>
      </c>
      <c r="BK242">
        <v>17.1912296296296</v>
      </c>
      <c r="BL242">
        <v>1706.9459259259299</v>
      </c>
      <c r="BM242">
        <v>20.5652481481482</v>
      </c>
      <c r="BN242">
        <v>499.98737037037</v>
      </c>
      <c r="BO242">
        <v>74.581366666666696</v>
      </c>
      <c r="BP242">
        <v>9.99404222222222E-2</v>
      </c>
      <c r="BQ242">
        <v>24.499814814814801</v>
      </c>
      <c r="BR242">
        <v>24.766085185185201</v>
      </c>
      <c r="BS242">
        <v>999.9</v>
      </c>
      <c r="BT242">
        <v>0</v>
      </c>
      <c r="BU242">
        <v>0</v>
      </c>
      <c r="BV242">
        <v>9997.6822222222199</v>
      </c>
      <c r="BW242">
        <v>0</v>
      </c>
      <c r="BX242">
        <v>205.10555555555601</v>
      </c>
      <c r="BY242">
        <v>-67.553370370370402</v>
      </c>
      <c r="BZ242">
        <v>1748.01111111111</v>
      </c>
      <c r="CA242">
        <v>1810.44333333333</v>
      </c>
      <c r="CB242">
        <v>3.5446951851851898</v>
      </c>
      <c r="CC242">
        <v>1779.3188888888899</v>
      </c>
      <c r="CD242">
        <v>17.1912296296296</v>
      </c>
      <c r="CE242">
        <v>1.5465133333333301</v>
      </c>
      <c r="CF242">
        <v>1.2821451851851899</v>
      </c>
      <c r="CG242">
        <v>13.435925925925901</v>
      </c>
      <c r="CH242">
        <v>10.591170370370399</v>
      </c>
      <c r="CI242">
        <v>1999.9962962963</v>
      </c>
      <c r="CJ242">
        <v>0.98000707407407395</v>
      </c>
      <c r="CK242">
        <v>1.9992940740740699E-2</v>
      </c>
      <c r="CL242">
        <v>0</v>
      </c>
      <c r="CM242">
        <v>2.4739370370370399</v>
      </c>
      <c r="CN242">
        <v>0</v>
      </c>
      <c r="CO242">
        <v>10044.5888888889</v>
      </c>
      <c r="CP242">
        <v>16705.429629629602</v>
      </c>
      <c r="CQ242">
        <v>49.811999999999998</v>
      </c>
      <c r="CR242">
        <v>51.050518518518501</v>
      </c>
      <c r="CS242">
        <v>50.888777777777797</v>
      </c>
      <c r="CT242">
        <v>49.478999999999999</v>
      </c>
      <c r="CU242">
        <v>48.6963333333333</v>
      </c>
      <c r="CV242">
        <v>1960.0103703703701</v>
      </c>
      <c r="CW242">
        <v>39.988518518518497</v>
      </c>
      <c r="CX242">
        <v>0</v>
      </c>
      <c r="CY242">
        <v>1651531074.8</v>
      </c>
      <c r="CZ242">
        <v>0</v>
      </c>
      <c r="DA242">
        <v>1657211497.5999999</v>
      </c>
      <c r="DB242" t="s">
        <v>358</v>
      </c>
      <c r="DC242">
        <v>1657211493.5999999</v>
      </c>
      <c r="DD242">
        <v>1657211497.5999999</v>
      </c>
      <c r="DE242">
        <v>1</v>
      </c>
      <c r="DF242">
        <v>1.526</v>
      </c>
      <c r="DG242">
        <v>4.4999999999999998E-2</v>
      </c>
      <c r="DH242">
        <v>2.6110000000000002</v>
      </c>
      <c r="DI242">
        <v>0.157</v>
      </c>
      <c r="DJ242">
        <v>420</v>
      </c>
      <c r="DK242">
        <v>20</v>
      </c>
      <c r="DL242">
        <v>0.57999999999999996</v>
      </c>
      <c r="DM242">
        <v>0.22</v>
      </c>
      <c r="DN242">
        <v>-67.436021951219502</v>
      </c>
      <c r="DO242">
        <v>-2.0325951219512399</v>
      </c>
      <c r="DP242">
        <v>0.36972177048007798</v>
      </c>
      <c r="DQ242">
        <v>0</v>
      </c>
      <c r="DR242">
        <v>3.5755231707317101</v>
      </c>
      <c r="DS242">
        <v>-0.48079337979094899</v>
      </c>
      <c r="DT242">
        <v>4.7558045993574501E-2</v>
      </c>
      <c r="DU242">
        <v>0</v>
      </c>
      <c r="DV242">
        <v>0</v>
      </c>
      <c r="DW242">
        <v>2</v>
      </c>
      <c r="DX242" t="s">
        <v>359</v>
      </c>
      <c r="DY242">
        <v>2.8171900000000001</v>
      </c>
      <c r="DZ242">
        <v>2.7165300000000001</v>
      </c>
      <c r="EA242">
        <v>0.19289999999999999</v>
      </c>
      <c r="EB242">
        <v>0.19696900000000001</v>
      </c>
      <c r="EC242">
        <v>7.6062699999999997E-2</v>
      </c>
      <c r="ED242">
        <v>6.6479399999999994E-2</v>
      </c>
      <c r="EE242">
        <v>22569.9</v>
      </c>
      <c r="EF242">
        <v>19500.2</v>
      </c>
      <c r="EG242">
        <v>25063.5</v>
      </c>
      <c r="EH242">
        <v>23676.7</v>
      </c>
      <c r="EI242">
        <v>39600.9</v>
      </c>
      <c r="EJ242">
        <v>36624</v>
      </c>
      <c r="EK242">
        <v>45387.9</v>
      </c>
      <c r="EL242">
        <v>42285.3</v>
      </c>
      <c r="EM242">
        <v>1.7161999999999999</v>
      </c>
      <c r="EN242">
        <v>2.0778699999999999</v>
      </c>
      <c r="EO242">
        <v>-0.128604</v>
      </c>
      <c r="EP242">
        <v>0</v>
      </c>
      <c r="EQ242">
        <v>26.759699999999999</v>
      </c>
      <c r="ER242">
        <v>999.9</v>
      </c>
      <c r="ES242">
        <v>26.785</v>
      </c>
      <c r="ET242">
        <v>37.634999999999998</v>
      </c>
      <c r="EU242">
        <v>23.438800000000001</v>
      </c>
      <c r="EV242">
        <v>53.620399999999997</v>
      </c>
      <c r="EW242">
        <v>31.834900000000001</v>
      </c>
      <c r="EX242">
        <v>2</v>
      </c>
      <c r="EY242">
        <v>0.40750799999999998</v>
      </c>
      <c r="EZ242">
        <v>5.6741000000000001</v>
      </c>
      <c r="FA242">
        <v>20.1615</v>
      </c>
      <c r="FB242">
        <v>5.2333100000000004</v>
      </c>
      <c r="FC242">
        <v>11.9923</v>
      </c>
      <c r="FD242">
        <v>4.9555499999999997</v>
      </c>
      <c r="FE242">
        <v>3.3039000000000001</v>
      </c>
      <c r="FF242">
        <v>9999</v>
      </c>
      <c r="FG242">
        <v>322.7</v>
      </c>
      <c r="FH242">
        <v>9999</v>
      </c>
      <c r="FI242">
        <v>4710.2</v>
      </c>
      <c r="FJ242">
        <v>1.8682099999999999</v>
      </c>
      <c r="FK242">
        <v>1.8639699999999999</v>
      </c>
      <c r="FL242">
        <v>1.8714900000000001</v>
      </c>
      <c r="FM242">
        <v>1.8625</v>
      </c>
      <c r="FN242">
        <v>1.86188</v>
      </c>
      <c r="FO242">
        <v>1.86829</v>
      </c>
      <c r="FP242">
        <v>1.8584099999999999</v>
      </c>
      <c r="FQ242">
        <v>1.86467</v>
      </c>
      <c r="FR242">
        <v>5</v>
      </c>
      <c r="FS242">
        <v>0</v>
      </c>
      <c r="FT242">
        <v>0</v>
      </c>
      <c r="FU242">
        <v>0</v>
      </c>
      <c r="FV242" t="s">
        <v>360</v>
      </c>
      <c r="FW242" t="s">
        <v>361</v>
      </c>
      <c r="FX242" t="s">
        <v>362</v>
      </c>
      <c r="FY242" t="s">
        <v>362</v>
      </c>
      <c r="FZ242" t="s">
        <v>362</v>
      </c>
      <c r="GA242" t="s">
        <v>362</v>
      </c>
      <c r="GB242">
        <v>0</v>
      </c>
      <c r="GC242">
        <v>100</v>
      </c>
      <c r="GD242">
        <v>100</v>
      </c>
      <c r="GE242">
        <v>4.9000000000000004</v>
      </c>
      <c r="GF242">
        <v>0.16950000000000001</v>
      </c>
      <c r="GG242">
        <v>2.06512692478187</v>
      </c>
      <c r="GH242">
        <v>1.5675561973404399E-3</v>
      </c>
      <c r="GI242">
        <v>-8.2833039480674595E-7</v>
      </c>
      <c r="GJ242">
        <v>5.0085055433431996E-10</v>
      </c>
      <c r="GK242">
        <v>-8.2657068672907993E-2</v>
      </c>
      <c r="GL242">
        <v>-3.8189079593307799E-2</v>
      </c>
      <c r="GM242">
        <v>3.2721738724615498E-3</v>
      </c>
      <c r="GN242">
        <v>-3.9688209873996E-5</v>
      </c>
      <c r="GO242">
        <v>3</v>
      </c>
      <c r="GP242">
        <v>2235</v>
      </c>
      <c r="GQ242">
        <v>2</v>
      </c>
      <c r="GR242">
        <v>25</v>
      </c>
      <c r="GS242">
        <v>42</v>
      </c>
      <c r="GT242">
        <v>41.9</v>
      </c>
      <c r="GU242">
        <v>4.1174299999999997</v>
      </c>
      <c r="GV242">
        <v>2.3168899999999999</v>
      </c>
      <c r="GW242">
        <v>1.9982899999999999</v>
      </c>
      <c r="GX242">
        <v>2.6855500000000001</v>
      </c>
      <c r="GY242">
        <v>2.0935100000000002</v>
      </c>
      <c r="GZ242">
        <v>2.3596200000000001</v>
      </c>
      <c r="HA242">
        <v>41.534399999999998</v>
      </c>
      <c r="HB242">
        <v>14.491</v>
      </c>
      <c r="HC242">
        <v>18</v>
      </c>
      <c r="HD242">
        <v>416.80500000000001</v>
      </c>
      <c r="HE242">
        <v>660.46799999999996</v>
      </c>
      <c r="HF242">
        <v>18.394600000000001</v>
      </c>
      <c r="HG242">
        <v>32.620199999999997</v>
      </c>
      <c r="HH242">
        <v>29.992999999999999</v>
      </c>
      <c r="HI242">
        <v>31.997800000000002</v>
      </c>
      <c r="HJ242">
        <v>32.031500000000001</v>
      </c>
      <c r="HK242">
        <v>82.390799999999999</v>
      </c>
      <c r="HL242">
        <v>28.259599999999999</v>
      </c>
      <c r="HM242">
        <v>0</v>
      </c>
      <c r="HN242">
        <v>18.910599999999999</v>
      </c>
      <c r="HO242">
        <v>1826.85</v>
      </c>
      <c r="HP242">
        <v>17.202200000000001</v>
      </c>
      <c r="HQ242">
        <v>96.003</v>
      </c>
      <c r="HR242">
        <v>99.373699999999999</v>
      </c>
    </row>
    <row r="243" spans="1:226" x14ac:dyDescent="0.2">
      <c r="A243">
        <v>227</v>
      </c>
      <c r="B243">
        <v>1657214018</v>
      </c>
      <c r="C243">
        <v>2302.4000000953702</v>
      </c>
      <c r="D243" t="s">
        <v>815</v>
      </c>
      <c r="E243" t="s">
        <v>816</v>
      </c>
      <c r="F243">
        <v>5</v>
      </c>
      <c r="G243" t="s">
        <v>600</v>
      </c>
      <c r="H243" t="s">
        <v>356</v>
      </c>
      <c r="I243">
        <v>1657214010.2142899</v>
      </c>
      <c r="J243">
        <f t="shared" si="102"/>
        <v>3.0085574445824761E-3</v>
      </c>
      <c r="K243">
        <f t="shared" si="103"/>
        <v>3.0085574445824763</v>
      </c>
      <c r="L243">
        <f t="shared" si="104"/>
        <v>33.3676400724339</v>
      </c>
      <c r="M243">
        <f t="shared" si="105"/>
        <v>1727.35785714286</v>
      </c>
      <c r="N243">
        <f t="shared" si="106"/>
        <v>1289.9250644545696</v>
      </c>
      <c r="O243">
        <f t="shared" si="107"/>
        <v>96.333467253035977</v>
      </c>
      <c r="P243">
        <f t="shared" si="108"/>
        <v>129.0015801310966</v>
      </c>
      <c r="Q243">
        <f t="shared" si="109"/>
        <v>0.14248194533018738</v>
      </c>
      <c r="R243">
        <f t="shared" si="110"/>
        <v>2.4475228749795157</v>
      </c>
      <c r="S243">
        <f t="shared" si="111"/>
        <v>0.13802913065669367</v>
      </c>
      <c r="T243">
        <f t="shared" si="112"/>
        <v>8.6656682361574561E-2</v>
      </c>
      <c r="U243">
        <f t="shared" si="113"/>
        <v>321.51325293264784</v>
      </c>
      <c r="V243">
        <f t="shared" si="114"/>
        <v>25.786670604979847</v>
      </c>
      <c r="W243">
        <f t="shared" si="115"/>
        <v>24.705653571428599</v>
      </c>
      <c r="X243">
        <f t="shared" si="116"/>
        <v>3.1243044920330822</v>
      </c>
      <c r="Y243">
        <f t="shared" si="117"/>
        <v>50.234920052866059</v>
      </c>
      <c r="Z243">
        <f t="shared" si="118"/>
        <v>1.5474211366090491</v>
      </c>
      <c r="AA243">
        <f t="shared" si="119"/>
        <v>3.0803694620805189</v>
      </c>
      <c r="AB243">
        <f t="shared" si="120"/>
        <v>1.5768833554240331</v>
      </c>
      <c r="AC243">
        <f t="shared" si="121"/>
        <v>-132.67738330608719</v>
      </c>
      <c r="AD243">
        <f t="shared" si="122"/>
        <v>-31.246904552362007</v>
      </c>
      <c r="AE243">
        <f t="shared" si="123"/>
        <v>-2.6892704400452576</v>
      </c>
      <c r="AF243">
        <f t="shared" si="124"/>
        <v>154.89969463415338</v>
      </c>
      <c r="AG243">
        <f t="shared" si="125"/>
        <v>51.159683491147881</v>
      </c>
      <c r="AH243">
        <f t="shared" si="126"/>
        <v>2.999858686311518</v>
      </c>
      <c r="AI243">
        <f t="shared" si="127"/>
        <v>33.3676400724339</v>
      </c>
      <c r="AJ243">
        <v>1842.7562295279099</v>
      </c>
      <c r="AK243">
        <v>1788.49563636364</v>
      </c>
      <c r="AL243">
        <v>3.37518646607242</v>
      </c>
      <c r="AM243">
        <v>66.437045708557406</v>
      </c>
      <c r="AN243">
        <f t="shared" si="128"/>
        <v>3.0085574445824763</v>
      </c>
      <c r="AO243">
        <v>17.198306293459801</v>
      </c>
      <c r="AP243">
        <v>20.7276020979021</v>
      </c>
      <c r="AQ243">
        <v>1.3093844650463101E-3</v>
      </c>
      <c r="AR243">
        <v>78.865860045576497</v>
      </c>
      <c r="AS243">
        <v>26</v>
      </c>
      <c r="AT243">
        <v>5</v>
      </c>
      <c r="AU243">
        <f t="shared" si="129"/>
        <v>1</v>
      </c>
      <c r="AV243">
        <f t="shared" si="130"/>
        <v>0</v>
      </c>
      <c r="AW243">
        <f t="shared" si="131"/>
        <v>39833.431049691011</v>
      </c>
      <c r="AX243">
        <f t="shared" si="132"/>
        <v>1999.98642857143</v>
      </c>
      <c r="AY243">
        <f t="shared" si="133"/>
        <v>1681.1882989288342</v>
      </c>
      <c r="AZ243">
        <f t="shared" si="134"/>
        <v>0.84059985353485123</v>
      </c>
      <c r="BA243">
        <f t="shared" si="135"/>
        <v>0.16075771732226279</v>
      </c>
      <c r="BB243">
        <v>6</v>
      </c>
      <c r="BC243">
        <v>0.5</v>
      </c>
      <c r="BD243" t="s">
        <v>357</v>
      </c>
      <c r="BE243">
        <v>2</v>
      </c>
      <c r="BF243" t="b">
        <v>1</v>
      </c>
      <c r="BG243">
        <v>1657214010.2142899</v>
      </c>
      <c r="BH243">
        <v>1727.35785714286</v>
      </c>
      <c r="BI243">
        <v>1794.96928571429</v>
      </c>
      <c r="BJ243">
        <v>20.720289285714301</v>
      </c>
      <c r="BK243">
        <v>17.194964285714299</v>
      </c>
      <c r="BL243">
        <v>1722.49</v>
      </c>
      <c r="BM243">
        <v>20.5502964285714</v>
      </c>
      <c r="BN243">
        <v>499.988071428571</v>
      </c>
      <c r="BO243">
        <v>74.581524999999999</v>
      </c>
      <c r="BP243">
        <v>9.9919610714285706E-2</v>
      </c>
      <c r="BQ243">
        <v>24.4688464285714</v>
      </c>
      <c r="BR243">
        <v>24.705653571428599</v>
      </c>
      <c r="BS243">
        <v>999.9</v>
      </c>
      <c r="BT243">
        <v>0</v>
      </c>
      <c r="BU243">
        <v>0</v>
      </c>
      <c r="BV243">
        <v>10016.064285714299</v>
      </c>
      <c r="BW243">
        <v>0</v>
      </c>
      <c r="BX243">
        <v>205.67467857142901</v>
      </c>
      <c r="BY243">
        <v>-67.611450000000005</v>
      </c>
      <c r="BZ243">
        <v>1763.9060714285699</v>
      </c>
      <c r="CA243">
        <v>1826.37428571429</v>
      </c>
      <c r="CB243">
        <v>3.5253278571428601</v>
      </c>
      <c r="CC243">
        <v>1794.96928571429</v>
      </c>
      <c r="CD243">
        <v>17.194964285714299</v>
      </c>
      <c r="CE243">
        <v>1.5453507142857099</v>
      </c>
      <c r="CF243">
        <v>1.2824267857142899</v>
      </c>
      <c r="CG243">
        <v>13.4243928571429</v>
      </c>
      <c r="CH243">
        <v>10.594464285714301</v>
      </c>
      <c r="CI243">
        <v>1999.98642857143</v>
      </c>
      <c r="CJ243">
        <v>0.98000642857142795</v>
      </c>
      <c r="CK243">
        <v>1.99934571428571E-2</v>
      </c>
      <c r="CL243">
        <v>0</v>
      </c>
      <c r="CM243">
        <v>2.4556499999999999</v>
      </c>
      <c r="CN243">
        <v>0</v>
      </c>
      <c r="CO243">
        <v>10060.6928571429</v>
      </c>
      <c r="CP243">
        <v>16705.342857142899</v>
      </c>
      <c r="CQ243">
        <v>49.811999999999998</v>
      </c>
      <c r="CR243">
        <v>51.030999999999999</v>
      </c>
      <c r="CS243">
        <v>50.875</v>
      </c>
      <c r="CT243">
        <v>49.459499999999998</v>
      </c>
      <c r="CU243">
        <v>48.6825714285714</v>
      </c>
      <c r="CV243">
        <v>1959.99821428571</v>
      </c>
      <c r="CW243">
        <v>39.99</v>
      </c>
      <c r="CX243">
        <v>0</v>
      </c>
      <c r="CY243">
        <v>1651531079.5999999</v>
      </c>
      <c r="CZ243">
        <v>0</v>
      </c>
      <c r="DA243">
        <v>1657211497.5999999</v>
      </c>
      <c r="DB243" t="s">
        <v>358</v>
      </c>
      <c r="DC243">
        <v>1657211493.5999999</v>
      </c>
      <c r="DD243">
        <v>1657211497.5999999</v>
      </c>
      <c r="DE243">
        <v>1</v>
      </c>
      <c r="DF243">
        <v>1.526</v>
      </c>
      <c r="DG243">
        <v>4.4999999999999998E-2</v>
      </c>
      <c r="DH243">
        <v>2.6110000000000002</v>
      </c>
      <c r="DI243">
        <v>0.157</v>
      </c>
      <c r="DJ243">
        <v>420</v>
      </c>
      <c r="DK243">
        <v>20</v>
      </c>
      <c r="DL243">
        <v>0.57999999999999996</v>
      </c>
      <c r="DM243">
        <v>0.22</v>
      </c>
      <c r="DN243">
        <v>-67.601095121951204</v>
      </c>
      <c r="DO243">
        <v>-0.124885714285644</v>
      </c>
      <c r="DP243">
        <v>0.21056472031092699</v>
      </c>
      <c r="DQ243">
        <v>0</v>
      </c>
      <c r="DR243">
        <v>3.54580878048781</v>
      </c>
      <c r="DS243">
        <v>-0.32664898954703903</v>
      </c>
      <c r="DT243">
        <v>3.5136943951062503E-2</v>
      </c>
      <c r="DU243">
        <v>0</v>
      </c>
      <c r="DV243">
        <v>0</v>
      </c>
      <c r="DW243">
        <v>2</v>
      </c>
      <c r="DX243" t="s">
        <v>359</v>
      </c>
      <c r="DY243">
        <v>2.8172100000000002</v>
      </c>
      <c r="DZ243">
        <v>2.7167599999999998</v>
      </c>
      <c r="EA243">
        <v>0.19397900000000001</v>
      </c>
      <c r="EB243">
        <v>0.198047</v>
      </c>
      <c r="EC243">
        <v>7.6115799999999997E-2</v>
      </c>
      <c r="ED243">
        <v>6.6491999999999996E-2</v>
      </c>
      <c r="EE243">
        <v>22541.200000000001</v>
      </c>
      <c r="EF243">
        <v>19474.900000000001</v>
      </c>
      <c r="EG243">
        <v>25065.3</v>
      </c>
      <c r="EH243">
        <v>23677.7</v>
      </c>
      <c r="EI243">
        <v>39601</v>
      </c>
      <c r="EJ243">
        <v>36625</v>
      </c>
      <c r="EK243">
        <v>45390.6</v>
      </c>
      <c r="EL243">
        <v>42287.1</v>
      </c>
      <c r="EM243">
        <v>1.71627</v>
      </c>
      <c r="EN243">
        <v>2.0779999999999998</v>
      </c>
      <c r="EO243">
        <v>-0.121739</v>
      </c>
      <c r="EP243">
        <v>0</v>
      </c>
      <c r="EQ243">
        <v>26.645099999999999</v>
      </c>
      <c r="ER243">
        <v>999.9</v>
      </c>
      <c r="ES243">
        <v>26.785</v>
      </c>
      <c r="ET243">
        <v>37.634999999999998</v>
      </c>
      <c r="EU243">
        <v>23.440200000000001</v>
      </c>
      <c r="EV243">
        <v>53.180399999999999</v>
      </c>
      <c r="EW243">
        <v>31.867000000000001</v>
      </c>
      <c r="EX243">
        <v>2</v>
      </c>
      <c r="EY243">
        <v>0.400229</v>
      </c>
      <c r="EZ243">
        <v>4.9662800000000002</v>
      </c>
      <c r="FA243">
        <v>20.181999999999999</v>
      </c>
      <c r="FB243">
        <v>5.2336099999999997</v>
      </c>
      <c r="FC243">
        <v>11.992000000000001</v>
      </c>
      <c r="FD243">
        <v>4.9557500000000001</v>
      </c>
      <c r="FE243">
        <v>3.3039800000000001</v>
      </c>
      <c r="FF243">
        <v>9999</v>
      </c>
      <c r="FG243">
        <v>322.7</v>
      </c>
      <c r="FH243">
        <v>9999</v>
      </c>
      <c r="FI243">
        <v>4710.2</v>
      </c>
      <c r="FJ243">
        <v>1.86822</v>
      </c>
      <c r="FK243">
        <v>1.8640000000000001</v>
      </c>
      <c r="FL243">
        <v>1.8714900000000001</v>
      </c>
      <c r="FM243">
        <v>1.8625499999999999</v>
      </c>
      <c r="FN243">
        <v>1.86189</v>
      </c>
      <c r="FO243">
        <v>1.86829</v>
      </c>
      <c r="FP243">
        <v>1.8584700000000001</v>
      </c>
      <c r="FQ243">
        <v>1.8647199999999999</v>
      </c>
      <c r="FR243">
        <v>5</v>
      </c>
      <c r="FS243">
        <v>0</v>
      </c>
      <c r="FT243">
        <v>0</v>
      </c>
      <c r="FU243">
        <v>0</v>
      </c>
      <c r="FV243" t="s">
        <v>360</v>
      </c>
      <c r="FW243" t="s">
        <v>361</v>
      </c>
      <c r="FX243" t="s">
        <v>362</v>
      </c>
      <c r="FY243" t="s">
        <v>362</v>
      </c>
      <c r="FZ243" t="s">
        <v>362</v>
      </c>
      <c r="GA243" t="s">
        <v>362</v>
      </c>
      <c r="GB243">
        <v>0</v>
      </c>
      <c r="GC243">
        <v>100</v>
      </c>
      <c r="GD243">
        <v>100</v>
      </c>
      <c r="GE243">
        <v>4.95</v>
      </c>
      <c r="GF243">
        <v>0.1704</v>
      </c>
      <c r="GG243">
        <v>2.06512692478187</v>
      </c>
      <c r="GH243">
        <v>1.5675561973404399E-3</v>
      </c>
      <c r="GI243">
        <v>-8.2833039480674595E-7</v>
      </c>
      <c r="GJ243">
        <v>5.0085055433431996E-10</v>
      </c>
      <c r="GK243">
        <v>-8.2657068672907993E-2</v>
      </c>
      <c r="GL243">
        <v>-3.8189079593307799E-2</v>
      </c>
      <c r="GM243">
        <v>3.2721738724615498E-3</v>
      </c>
      <c r="GN243">
        <v>-3.9688209873996E-5</v>
      </c>
      <c r="GO243">
        <v>3</v>
      </c>
      <c r="GP243">
        <v>2235</v>
      </c>
      <c r="GQ243">
        <v>2</v>
      </c>
      <c r="GR243">
        <v>25</v>
      </c>
      <c r="GS243">
        <v>42.1</v>
      </c>
      <c r="GT243">
        <v>42</v>
      </c>
      <c r="GU243">
        <v>4.1442899999999998</v>
      </c>
      <c r="GV243">
        <v>2.3034699999999999</v>
      </c>
      <c r="GW243">
        <v>1.9982899999999999</v>
      </c>
      <c r="GX243">
        <v>2.6855500000000001</v>
      </c>
      <c r="GY243">
        <v>2.0935100000000002</v>
      </c>
      <c r="GZ243">
        <v>2.4194300000000002</v>
      </c>
      <c r="HA243">
        <v>41.534399999999998</v>
      </c>
      <c r="HB243">
        <v>14.517300000000001</v>
      </c>
      <c r="HC243">
        <v>18</v>
      </c>
      <c r="HD243">
        <v>416.84800000000001</v>
      </c>
      <c r="HE243">
        <v>660.60199999999998</v>
      </c>
      <c r="HF243">
        <v>18.872</v>
      </c>
      <c r="HG243">
        <v>32.613999999999997</v>
      </c>
      <c r="HH243">
        <v>29.993500000000001</v>
      </c>
      <c r="HI243">
        <v>31.997800000000002</v>
      </c>
      <c r="HJ243">
        <v>32.033900000000003</v>
      </c>
      <c r="HK243">
        <v>82.969399999999993</v>
      </c>
      <c r="HL243">
        <v>28.259599999999999</v>
      </c>
      <c r="HM243">
        <v>0</v>
      </c>
      <c r="HN243">
        <v>19.145900000000001</v>
      </c>
      <c r="HO243">
        <v>1840.32</v>
      </c>
      <c r="HP243">
        <v>17.1021</v>
      </c>
      <c r="HQ243">
        <v>96.009</v>
      </c>
      <c r="HR243">
        <v>99.377799999999993</v>
      </c>
    </row>
    <row r="244" spans="1:226" x14ac:dyDescent="0.2">
      <c r="A244">
        <v>228</v>
      </c>
      <c r="B244">
        <v>1657214023</v>
      </c>
      <c r="C244">
        <v>2307.4000000953702</v>
      </c>
      <c r="D244" t="s">
        <v>817</v>
      </c>
      <c r="E244" t="s">
        <v>818</v>
      </c>
      <c r="F244">
        <v>5</v>
      </c>
      <c r="G244" t="s">
        <v>600</v>
      </c>
      <c r="H244" t="s">
        <v>356</v>
      </c>
      <c r="I244">
        <v>1657214015.5</v>
      </c>
      <c r="J244">
        <f t="shared" si="102"/>
        <v>3.0186325381053735E-3</v>
      </c>
      <c r="K244">
        <f t="shared" si="103"/>
        <v>3.0186325381053734</v>
      </c>
      <c r="L244">
        <f t="shared" si="104"/>
        <v>32.889618512177783</v>
      </c>
      <c r="M244">
        <f t="shared" si="105"/>
        <v>1744.89703703704</v>
      </c>
      <c r="N244">
        <f t="shared" si="106"/>
        <v>1315.7157289626809</v>
      </c>
      <c r="O244">
        <f t="shared" si="107"/>
        <v>98.259428156263795</v>
      </c>
      <c r="P244">
        <f t="shared" si="108"/>
        <v>130.31126806243546</v>
      </c>
      <c r="Q244">
        <f t="shared" si="109"/>
        <v>0.14373350453270242</v>
      </c>
      <c r="R244">
        <f t="shared" si="110"/>
        <v>2.4469792150603582</v>
      </c>
      <c r="S244">
        <f t="shared" si="111"/>
        <v>0.13920248561671891</v>
      </c>
      <c r="T244">
        <f t="shared" si="112"/>
        <v>8.7396749223460565E-2</v>
      </c>
      <c r="U244">
        <f t="shared" si="113"/>
        <v>321.51719390455389</v>
      </c>
      <c r="V244">
        <f t="shared" si="114"/>
        <v>25.759297626401274</v>
      </c>
      <c r="W244">
        <f t="shared" si="115"/>
        <v>24.663381481481501</v>
      </c>
      <c r="X244">
        <f t="shared" si="116"/>
        <v>3.116421794233283</v>
      </c>
      <c r="Y244">
        <f t="shared" si="117"/>
        <v>50.311875742556332</v>
      </c>
      <c r="Z244">
        <f t="shared" si="118"/>
        <v>1.547511550699433</v>
      </c>
      <c r="AA244">
        <f t="shared" si="119"/>
        <v>3.0758375191932457</v>
      </c>
      <c r="AB244">
        <f t="shared" si="120"/>
        <v>1.56891024353385</v>
      </c>
      <c r="AC244">
        <f t="shared" si="121"/>
        <v>-133.12169493044698</v>
      </c>
      <c r="AD244">
        <f t="shared" si="122"/>
        <v>-28.90791895469728</v>
      </c>
      <c r="AE244">
        <f t="shared" si="123"/>
        <v>-2.4876792890575747</v>
      </c>
      <c r="AF244">
        <f t="shared" si="124"/>
        <v>156.99990073035207</v>
      </c>
      <c r="AG244">
        <f t="shared" si="125"/>
        <v>51.213513273353819</v>
      </c>
      <c r="AH244">
        <f t="shared" si="126"/>
        <v>2.9975354044396281</v>
      </c>
      <c r="AI244">
        <f t="shared" si="127"/>
        <v>32.889618512177783</v>
      </c>
      <c r="AJ244">
        <v>1859.6924330737399</v>
      </c>
      <c r="AK244">
        <v>1805.72272727273</v>
      </c>
      <c r="AL244">
        <v>3.44845685291161</v>
      </c>
      <c r="AM244">
        <v>66.437045708557406</v>
      </c>
      <c r="AN244">
        <f t="shared" si="128"/>
        <v>3.0186325381053734</v>
      </c>
      <c r="AO244">
        <v>17.202383700923601</v>
      </c>
      <c r="AP244">
        <v>20.7464979020979</v>
      </c>
      <c r="AQ244">
        <v>6.4148267442262102E-4</v>
      </c>
      <c r="AR244">
        <v>78.865860045576497</v>
      </c>
      <c r="AS244">
        <v>26</v>
      </c>
      <c r="AT244">
        <v>5</v>
      </c>
      <c r="AU244">
        <f t="shared" si="129"/>
        <v>1</v>
      </c>
      <c r="AV244">
        <f t="shared" si="130"/>
        <v>0</v>
      </c>
      <c r="AW244">
        <f t="shared" si="131"/>
        <v>39823.205832889362</v>
      </c>
      <c r="AX244">
        <f t="shared" si="132"/>
        <v>2000.01111111111</v>
      </c>
      <c r="AY244">
        <f t="shared" si="133"/>
        <v>1681.2090331111669</v>
      </c>
      <c r="AZ244">
        <f t="shared" si="134"/>
        <v>0.84059984655643638</v>
      </c>
      <c r="BA244">
        <f t="shared" si="135"/>
        <v>0.1607577038539223</v>
      </c>
      <c r="BB244">
        <v>6</v>
      </c>
      <c r="BC244">
        <v>0.5</v>
      </c>
      <c r="BD244" t="s">
        <v>357</v>
      </c>
      <c r="BE244">
        <v>2</v>
      </c>
      <c r="BF244" t="b">
        <v>1</v>
      </c>
      <c r="BG244">
        <v>1657214015.5</v>
      </c>
      <c r="BH244">
        <v>1744.89703703704</v>
      </c>
      <c r="BI244">
        <v>1812.6288888888901</v>
      </c>
      <c r="BJ244">
        <v>20.721525925925899</v>
      </c>
      <c r="BK244">
        <v>17.199062962963001</v>
      </c>
      <c r="BL244">
        <v>1739.9722222222199</v>
      </c>
      <c r="BM244">
        <v>20.551481481481499</v>
      </c>
      <c r="BN244">
        <v>500.00614814814799</v>
      </c>
      <c r="BO244">
        <v>74.581400000000002</v>
      </c>
      <c r="BP244">
        <v>9.9950988888888898E-2</v>
      </c>
      <c r="BQ244">
        <v>24.444251851851799</v>
      </c>
      <c r="BR244">
        <v>24.663381481481501</v>
      </c>
      <c r="BS244">
        <v>999.9</v>
      </c>
      <c r="BT244">
        <v>0</v>
      </c>
      <c r="BU244">
        <v>0</v>
      </c>
      <c r="BV244">
        <v>10012.5366666667</v>
      </c>
      <c r="BW244">
        <v>0</v>
      </c>
      <c r="BX244">
        <v>206.54362962963</v>
      </c>
      <c r="BY244">
        <v>-67.732214814814796</v>
      </c>
      <c r="BZ244">
        <v>1781.81851851852</v>
      </c>
      <c r="CA244">
        <v>1844.35</v>
      </c>
      <c r="CB244">
        <v>3.5224596296296302</v>
      </c>
      <c r="CC244">
        <v>1812.6288888888901</v>
      </c>
      <c r="CD244">
        <v>17.199062962963001</v>
      </c>
      <c r="CE244">
        <v>1.5454399999999999</v>
      </c>
      <c r="CF244">
        <v>1.2827299999999999</v>
      </c>
      <c r="CG244">
        <v>13.4252814814815</v>
      </c>
      <c r="CH244">
        <v>10.5980222222222</v>
      </c>
      <c r="CI244">
        <v>2000.01111111111</v>
      </c>
      <c r="CJ244">
        <v>0.98000633333333298</v>
      </c>
      <c r="CK244">
        <v>1.9993533333333299E-2</v>
      </c>
      <c r="CL244">
        <v>0</v>
      </c>
      <c r="CM244">
        <v>2.45064444444444</v>
      </c>
      <c r="CN244">
        <v>0</v>
      </c>
      <c r="CO244">
        <v>10078.9444444444</v>
      </c>
      <c r="CP244">
        <v>16705.551851851898</v>
      </c>
      <c r="CQ244">
        <v>49.802814814814802</v>
      </c>
      <c r="CR244">
        <v>51.004518518518502</v>
      </c>
      <c r="CS244">
        <v>50.875</v>
      </c>
      <c r="CT244">
        <v>49.434703703703697</v>
      </c>
      <c r="CU244">
        <v>48.6709259259259</v>
      </c>
      <c r="CV244">
        <v>1960.0214814814799</v>
      </c>
      <c r="CW244">
        <v>39.99</v>
      </c>
      <c r="CX244">
        <v>0</v>
      </c>
      <c r="CY244">
        <v>1651531085</v>
      </c>
      <c r="CZ244">
        <v>0</v>
      </c>
      <c r="DA244">
        <v>1657211497.5999999</v>
      </c>
      <c r="DB244" t="s">
        <v>358</v>
      </c>
      <c r="DC244">
        <v>1657211493.5999999</v>
      </c>
      <c r="DD244">
        <v>1657211497.5999999</v>
      </c>
      <c r="DE244">
        <v>1</v>
      </c>
      <c r="DF244">
        <v>1.526</v>
      </c>
      <c r="DG244">
        <v>4.4999999999999998E-2</v>
      </c>
      <c r="DH244">
        <v>2.6110000000000002</v>
      </c>
      <c r="DI244">
        <v>0.157</v>
      </c>
      <c r="DJ244">
        <v>420</v>
      </c>
      <c r="DK244">
        <v>20</v>
      </c>
      <c r="DL244">
        <v>0.57999999999999996</v>
      </c>
      <c r="DM244">
        <v>0.22</v>
      </c>
      <c r="DN244">
        <v>-67.638280487804906</v>
      </c>
      <c r="DO244">
        <v>-1.5213052264806599</v>
      </c>
      <c r="DP244">
        <v>0.209763804708095</v>
      </c>
      <c r="DQ244">
        <v>0</v>
      </c>
      <c r="DR244">
        <v>3.52805756097561</v>
      </c>
      <c r="DS244">
        <v>-3.2109616724744501E-2</v>
      </c>
      <c r="DT244">
        <v>1.4902492307597E-2</v>
      </c>
      <c r="DU244">
        <v>1</v>
      </c>
      <c r="DV244">
        <v>1</v>
      </c>
      <c r="DW244">
        <v>2</v>
      </c>
      <c r="DX244" t="s">
        <v>379</v>
      </c>
      <c r="DY244">
        <v>2.81704</v>
      </c>
      <c r="DZ244">
        <v>2.7165400000000002</v>
      </c>
      <c r="EA244">
        <v>0.19506299999999999</v>
      </c>
      <c r="EB244">
        <v>0.199103</v>
      </c>
      <c r="EC244">
        <v>7.6157799999999998E-2</v>
      </c>
      <c r="ED244">
        <v>6.6467899999999996E-2</v>
      </c>
      <c r="EE244">
        <v>22512.2</v>
      </c>
      <c r="EF244">
        <v>19450.5</v>
      </c>
      <c r="EG244">
        <v>25066.7</v>
      </c>
      <c r="EH244">
        <v>23679.4</v>
      </c>
      <c r="EI244">
        <v>39601.199999999997</v>
      </c>
      <c r="EJ244">
        <v>36628.5</v>
      </c>
      <c r="EK244">
        <v>45392.9</v>
      </c>
      <c r="EL244">
        <v>42290</v>
      </c>
      <c r="EM244">
        <v>1.71637</v>
      </c>
      <c r="EN244">
        <v>2.07822</v>
      </c>
      <c r="EO244">
        <v>-0.114236</v>
      </c>
      <c r="EP244">
        <v>0</v>
      </c>
      <c r="EQ244">
        <v>26.5428</v>
      </c>
      <c r="ER244">
        <v>999.9</v>
      </c>
      <c r="ES244">
        <v>26.785</v>
      </c>
      <c r="ET244">
        <v>37.634999999999998</v>
      </c>
      <c r="EU244">
        <v>23.440899999999999</v>
      </c>
      <c r="EV244">
        <v>52.860399999999998</v>
      </c>
      <c r="EW244">
        <v>31.806899999999999</v>
      </c>
      <c r="EX244">
        <v>2</v>
      </c>
      <c r="EY244">
        <v>0.396789</v>
      </c>
      <c r="EZ244">
        <v>4.7830399999999997</v>
      </c>
      <c r="FA244">
        <v>20.186199999999999</v>
      </c>
      <c r="FB244">
        <v>5.2339099999999998</v>
      </c>
      <c r="FC244">
        <v>11.992000000000001</v>
      </c>
      <c r="FD244">
        <v>4.9555499999999997</v>
      </c>
      <c r="FE244">
        <v>3.3039299999999998</v>
      </c>
      <c r="FF244">
        <v>9999</v>
      </c>
      <c r="FG244">
        <v>322.7</v>
      </c>
      <c r="FH244">
        <v>9999</v>
      </c>
      <c r="FI244">
        <v>4710.3999999999996</v>
      </c>
      <c r="FJ244">
        <v>1.8682300000000001</v>
      </c>
      <c r="FK244">
        <v>1.8640099999999999</v>
      </c>
      <c r="FL244">
        <v>1.8714900000000001</v>
      </c>
      <c r="FM244">
        <v>1.8625400000000001</v>
      </c>
      <c r="FN244">
        <v>1.86189</v>
      </c>
      <c r="FO244">
        <v>1.86829</v>
      </c>
      <c r="FP244">
        <v>1.85849</v>
      </c>
      <c r="FQ244">
        <v>1.8647400000000001</v>
      </c>
      <c r="FR244">
        <v>5</v>
      </c>
      <c r="FS244">
        <v>0</v>
      </c>
      <c r="FT244">
        <v>0</v>
      </c>
      <c r="FU244">
        <v>0</v>
      </c>
      <c r="FV244" t="s">
        <v>360</v>
      </c>
      <c r="FW244" t="s">
        <v>361</v>
      </c>
      <c r="FX244" t="s">
        <v>362</v>
      </c>
      <c r="FY244" t="s">
        <v>362</v>
      </c>
      <c r="FZ244" t="s">
        <v>362</v>
      </c>
      <c r="GA244" t="s">
        <v>362</v>
      </c>
      <c r="GB244">
        <v>0</v>
      </c>
      <c r="GC244">
        <v>100</v>
      </c>
      <c r="GD244">
        <v>100</v>
      </c>
      <c r="GE244">
        <v>5.01</v>
      </c>
      <c r="GF244">
        <v>0.1711</v>
      </c>
      <c r="GG244">
        <v>2.06512692478187</v>
      </c>
      <c r="GH244">
        <v>1.5675561973404399E-3</v>
      </c>
      <c r="GI244">
        <v>-8.2833039480674595E-7</v>
      </c>
      <c r="GJ244">
        <v>5.0085055433431996E-10</v>
      </c>
      <c r="GK244">
        <v>-8.2657068672907993E-2</v>
      </c>
      <c r="GL244">
        <v>-3.8189079593307799E-2</v>
      </c>
      <c r="GM244">
        <v>3.2721738724615498E-3</v>
      </c>
      <c r="GN244">
        <v>-3.9688209873996E-5</v>
      </c>
      <c r="GO244">
        <v>3</v>
      </c>
      <c r="GP244">
        <v>2235</v>
      </c>
      <c r="GQ244">
        <v>2</v>
      </c>
      <c r="GR244">
        <v>25</v>
      </c>
      <c r="GS244">
        <v>42.2</v>
      </c>
      <c r="GT244">
        <v>42.1</v>
      </c>
      <c r="GU244">
        <v>4.1711400000000003</v>
      </c>
      <c r="GV244">
        <v>2.3120099999999999</v>
      </c>
      <c r="GW244">
        <v>1.9982899999999999</v>
      </c>
      <c r="GX244">
        <v>2.6855500000000001</v>
      </c>
      <c r="GY244">
        <v>2.0935100000000002</v>
      </c>
      <c r="GZ244">
        <v>2.4279799999999998</v>
      </c>
      <c r="HA244">
        <v>41.508299999999998</v>
      </c>
      <c r="HB244">
        <v>14.5261</v>
      </c>
      <c r="HC244">
        <v>18</v>
      </c>
      <c r="HD244">
        <v>416.92200000000003</v>
      </c>
      <c r="HE244">
        <v>660.79300000000001</v>
      </c>
      <c r="HF244">
        <v>19.238399999999999</v>
      </c>
      <c r="HG244">
        <v>32.607100000000003</v>
      </c>
      <c r="HH244">
        <v>29.9956</v>
      </c>
      <c r="HI244">
        <v>32.000599999999999</v>
      </c>
      <c r="HJ244">
        <v>32.033900000000003</v>
      </c>
      <c r="HK244">
        <v>83.476500000000001</v>
      </c>
      <c r="HL244">
        <v>28.5625</v>
      </c>
      <c r="HM244">
        <v>0</v>
      </c>
      <c r="HN244">
        <v>19.3931</v>
      </c>
      <c r="HO244">
        <v>1860.46</v>
      </c>
      <c r="HP244">
        <v>17.0533</v>
      </c>
      <c r="HQ244">
        <v>96.014099999999999</v>
      </c>
      <c r="HR244">
        <v>99.384699999999995</v>
      </c>
    </row>
    <row r="245" spans="1:226" x14ac:dyDescent="0.2">
      <c r="A245">
        <v>229</v>
      </c>
      <c r="B245">
        <v>1657214028</v>
      </c>
      <c r="C245">
        <v>2312.4000000953702</v>
      </c>
      <c r="D245" t="s">
        <v>819</v>
      </c>
      <c r="E245" t="s">
        <v>820</v>
      </c>
      <c r="F245">
        <v>5</v>
      </c>
      <c r="G245" t="s">
        <v>600</v>
      </c>
      <c r="H245" t="s">
        <v>356</v>
      </c>
      <c r="I245">
        <v>1657214020.2142899</v>
      </c>
      <c r="J245">
        <f t="shared" si="102"/>
        <v>3.0222571834299865E-3</v>
      </c>
      <c r="K245">
        <f t="shared" si="103"/>
        <v>3.0222571834299865</v>
      </c>
      <c r="L245">
        <f t="shared" si="104"/>
        <v>33.45706876413611</v>
      </c>
      <c r="M245">
        <f t="shared" si="105"/>
        <v>1760.58321428571</v>
      </c>
      <c r="N245">
        <f t="shared" si="106"/>
        <v>1325.3550963702523</v>
      </c>
      <c r="O245">
        <f t="shared" si="107"/>
        <v>98.978801313459968</v>
      </c>
      <c r="P245">
        <f t="shared" si="108"/>
        <v>131.48205838559397</v>
      </c>
      <c r="Q245">
        <f t="shared" si="109"/>
        <v>0.14405298047084303</v>
      </c>
      <c r="R245">
        <f t="shared" si="110"/>
        <v>2.4482652095195263</v>
      </c>
      <c r="S245">
        <f t="shared" si="111"/>
        <v>0.13950444939596984</v>
      </c>
      <c r="T245">
        <f t="shared" si="112"/>
        <v>8.7586984407661397E-2</v>
      </c>
      <c r="U245">
        <f t="shared" si="113"/>
        <v>321.51490800000062</v>
      </c>
      <c r="V245">
        <f t="shared" si="114"/>
        <v>25.752348218066579</v>
      </c>
      <c r="W245">
        <f t="shared" si="115"/>
        <v>24.659575</v>
      </c>
      <c r="X245">
        <f t="shared" si="116"/>
        <v>3.1157128335860604</v>
      </c>
      <c r="Y245">
        <f t="shared" si="117"/>
        <v>50.354063856160892</v>
      </c>
      <c r="Z245">
        <f t="shared" si="118"/>
        <v>1.5483282331429626</v>
      </c>
      <c r="AA245">
        <f t="shared" si="119"/>
        <v>3.0748823720878735</v>
      </c>
      <c r="AB245">
        <f t="shared" si="120"/>
        <v>1.5673846004430978</v>
      </c>
      <c r="AC245">
        <f t="shared" si="121"/>
        <v>-133.28154178926241</v>
      </c>
      <c r="AD245">
        <f t="shared" si="122"/>
        <v>-29.105401899557275</v>
      </c>
      <c r="AE245">
        <f t="shared" si="123"/>
        <v>-2.5032446206208685</v>
      </c>
      <c r="AF245">
        <f t="shared" si="124"/>
        <v>156.62471969056006</v>
      </c>
      <c r="AG245">
        <f t="shared" si="125"/>
        <v>51.21697263624926</v>
      </c>
      <c r="AH245">
        <f t="shared" si="126"/>
        <v>3.0144957558923848</v>
      </c>
      <c r="AI245">
        <f t="shared" si="127"/>
        <v>33.45706876413611</v>
      </c>
      <c r="AJ245">
        <v>1876.9537207584599</v>
      </c>
      <c r="AK245">
        <v>1822.6396969697</v>
      </c>
      <c r="AL245">
        <v>3.36128460361848</v>
      </c>
      <c r="AM245">
        <v>66.437045708557406</v>
      </c>
      <c r="AN245">
        <f t="shared" si="128"/>
        <v>3.0222571834299865</v>
      </c>
      <c r="AO245">
        <v>17.181126205121899</v>
      </c>
      <c r="AP245">
        <v>20.7319741258741</v>
      </c>
      <c r="AQ245">
        <v>1.4344117881120099E-4</v>
      </c>
      <c r="AR245">
        <v>78.865860045576497</v>
      </c>
      <c r="AS245">
        <v>26</v>
      </c>
      <c r="AT245">
        <v>5</v>
      </c>
      <c r="AU245">
        <f t="shared" si="129"/>
        <v>1</v>
      </c>
      <c r="AV245">
        <f t="shared" si="130"/>
        <v>0</v>
      </c>
      <c r="AW245">
        <f t="shared" si="131"/>
        <v>39855.865037606149</v>
      </c>
      <c r="AX245">
        <f t="shared" si="132"/>
        <v>1999.9967857142899</v>
      </c>
      <c r="AY245">
        <f t="shared" si="133"/>
        <v>1681.1970000000033</v>
      </c>
      <c r="AZ245">
        <f t="shared" si="134"/>
        <v>0.8405998509640461</v>
      </c>
      <c r="BA245">
        <f t="shared" si="135"/>
        <v>0.16075771236060912</v>
      </c>
      <c r="BB245">
        <v>6</v>
      </c>
      <c r="BC245">
        <v>0.5</v>
      </c>
      <c r="BD245" t="s">
        <v>357</v>
      </c>
      <c r="BE245">
        <v>2</v>
      </c>
      <c r="BF245" t="b">
        <v>1</v>
      </c>
      <c r="BG245">
        <v>1657214020.2142899</v>
      </c>
      <c r="BH245">
        <v>1760.58321428571</v>
      </c>
      <c r="BI245">
        <v>1828.4124999999999</v>
      </c>
      <c r="BJ245">
        <v>20.7325678571429</v>
      </c>
      <c r="BK245">
        <v>17.1901607142857</v>
      </c>
      <c r="BL245">
        <v>1755.6071428571399</v>
      </c>
      <c r="BM245">
        <v>20.562039285714299</v>
      </c>
      <c r="BN245">
        <v>499.99857142857098</v>
      </c>
      <c r="BO245">
        <v>74.581010714285696</v>
      </c>
      <c r="BP245">
        <v>9.9957114285714299E-2</v>
      </c>
      <c r="BQ245">
        <v>24.439064285714299</v>
      </c>
      <c r="BR245">
        <v>24.659575</v>
      </c>
      <c r="BS245">
        <v>999.9</v>
      </c>
      <c r="BT245">
        <v>0</v>
      </c>
      <c r="BU245">
        <v>0</v>
      </c>
      <c r="BV245">
        <v>10020.9739285714</v>
      </c>
      <c r="BW245">
        <v>0</v>
      </c>
      <c r="BX245">
        <v>207.75603571428601</v>
      </c>
      <c r="BY245">
        <v>-67.830399999999997</v>
      </c>
      <c r="BZ245">
        <v>1797.8564285714299</v>
      </c>
      <c r="CA245">
        <v>1860.3928571428601</v>
      </c>
      <c r="CB245">
        <v>3.5424096428571401</v>
      </c>
      <c r="CC245">
        <v>1828.4124999999999</v>
      </c>
      <c r="CD245">
        <v>17.1901607142857</v>
      </c>
      <c r="CE245">
        <v>1.5462557142857101</v>
      </c>
      <c r="CF245">
        <v>1.2820592857142901</v>
      </c>
      <c r="CG245">
        <v>13.4333821428571</v>
      </c>
      <c r="CH245">
        <v>10.5901607142857</v>
      </c>
      <c r="CI245">
        <v>1999.9967857142899</v>
      </c>
      <c r="CJ245">
        <v>0.98000600000000004</v>
      </c>
      <c r="CK245">
        <v>1.9993799999999999E-2</v>
      </c>
      <c r="CL245">
        <v>0</v>
      </c>
      <c r="CM245">
        <v>2.45645357142857</v>
      </c>
      <c r="CN245">
        <v>0</v>
      </c>
      <c r="CO245">
        <v>10093.950000000001</v>
      </c>
      <c r="CP245">
        <v>16705.428571428602</v>
      </c>
      <c r="CQ245">
        <v>49.783214285714301</v>
      </c>
      <c r="CR245">
        <v>50.975250000000003</v>
      </c>
      <c r="CS245">
        <v>50.875</v>
      </c>
      <c r="CT245">
        <v>49.414857142857102</v>
      </c>
      <c r="CU245">
        <v>48.651571428571401</v>
      </c>
      <c r="CV245">
        <v>1960.0067857142899</v>
      </c>
      <c r="CW245">
        <v>39.99</v>
      </c>
      <c r="CX245">
        <v>0</v>
      </c>
      <c r="CY245">
        <v>1651531089.8</v>
      </c>
      <c r="CZ245">
        <v>0</v>
      </c>
      <c r="DA245">
        <v>1657211497.5999999</v>
      </c>
      <c r="DB245" t="s">
        <v>358</v>
      </c>
      <c r="DC245">
        <v>1657211493.5999999</v>
      </c>
      <c r="DD245">
        <v>1657211497.5999999</v>
      </c>
      <c r="DE245">
        <v>1</v>
      </c>
      <c r="DF245">
        <v>1.526</v>
      </c>
      <c r="DG245">
        <v>4.4999999999999998E-2</v>
      </c>
      <c r="DH245">
        <v>2.6110000000000002</v>
      </c>
      <c r="DI245">
        <v>0.157</v>
      </c>
      <c r="DJ245">
        <v>420</v>
      </c>
      <c r="DK245">
        <v>20</v>
      </c>
      <c r="DL245">
        <v>0.57999999999999996</v>
      </c>
      <c r="DM245">
        <v>0.22</v>
      </c>
      <c r="DN245">
        <v>-67.758809756097605</v>
      </c>
      <c r="DO245">
        <v>-1.3078682926829199</v>
      </c>
      <c r="DP245">
        <v>0.19122581186736001</v>
      </c>
      <c r="DQ245">
        <v>0</v>
      </c>
      <c r="DR245">
        <v>3.5320002439024401</v>
      </c>
      <c r="DS245">
        <v>0.18368759581882199</v>
      </c>
      <c r="DT245">
        <v>2.1510861633909299E-2</v>
      </c>
      <c r="DU245">
        <v>0</v>
      </c>
      <c r="DV245">
        <v>0</v>
      </c>
      <c r="DW245">
        <v>2</v>
      </c>
      <c r="DX245" t="s">
        <v>359</v>
      </c>
      <c r="DY245">
        <v>2.8172299999999999</v>
      </c>
      <c r="DZ245">
        <v>2.7168000000000001</v>
      </c>
      <c r="EA245">
        <v>0.19612299999999999</v>
      </c>
      <c r="EB245">
        <v>0.20014899999999999</v>
      </c>
      <c r="EC245">
        <v>7.6109599999999999E-2</v>
      </c>
      <c r="ED245">
        <v>6.6343399999999997E-2</v>
      </c>
      <c r="EE245">
        <v>22482.7</v>
      </c>
      <c r="EF245">
        <v>19425.900000000001</v>
      </c>
      <c r="EG245">
        <v>25066.9</v>
      </c>
      <c r="EH245">
        <v>23680.3</v>
      </c>
      <c r="EI245">
        <v>39603.699999999997</v>
      </c>
      <c r="EJ245">
        <v>36634.699999999997</v>
      </c>
      <c r="EK245">
        <v>45393.3</v>
      </c>
      <c r="EL245">
        <v>42291.5</v>
      </c>
      <c r="EM245">
        <v>1.71645</v>
      </c>
      <c r="EN245">
        <v>2.0782799999999999</v>
      </c>
      <c r="EO245">
        <v>-0.10811900000000001</v>
      </c>
      <c r="EP245">
        <v>0</v>
      </c>
      <c r="EQ245">
        <v>26.434999999999999</v>
      </c>
      <c r="ER245">
        <v>999.9</v>
      </c>
      <c r="ES245">
        <v>26.81</v>
      </c>
      <c r="ET245">
        <v>37.634999999999998</v>
      </c>
      <c r="EU245">
        <v>23.4603</v>
      </c>
      <c r="EV245">
        <v>52.900399999999998</v>
      </c>
      <c r="EW245">
        <v>31.782900000000001</v>
      </c>
      <c r="EX245">
        <v>2</v>
      </c>
      <c r="EY245">
        <v>0.39519799999999999</v>
      </c>
      <c r="EZ245">
        <v>4.7181499999999996</v>
      </c>
      <c r="FA245">
        <v>20.1875</v>
      </c>
      <c r="FB245">
        <v>5.2339099999999998</v>
      </c>
      <c r="FC245">
        <v>11.992000000000001</v>
      </c>
      <c r="FD245">
        <v>4.9557000000000002</v>
      </c>
      <c r="FE245">
        <v>3.3039499999999999</v>
      </c>
      <c r="FF245">
        <v>9999</v>
      </c>
      <c r="FG245">
        <v>322.7</v>
      </c>
      <c r="FH245">
        <v>9999</v>
      </c>
      <c r="FI245">
        <v>4710.3999999999996</v>
      </c>
      <c r="FJ245">
        <v>1.8682300000000001</v>
      </c>
      <c r="FK245">
        <v>1.8640000000000001</v>
      </c>
      <c r="FL245">
        <v>1.8714900000000001</v>
      </c>
      <c r="FM245">
        <v>1.8625400000000001</v>
      </c>
      <c r="FN245">
        <v>1.86188</v>
      </c>
      <c r="FO245">
        <v>1.86829</v>
      </c>
      <c r="FP245">
        <v>1.85849</v>
      </c>
      <c r="FQ245">
        <v>1.86473</v>
      </c>
      <c r="FR245">
        <v>5</v>
      </c>
      <c r="FS245">
        <v>0</v>
      </c>
      <c r="FT245">
        <v>0</v>
      </c>
      <c r="FU245">
        <v>0</v>
      </c>
      <c r="FV245" t="s">
        <v>360</v>
      </c>
      <c r="FW245" t="s">
        <v>361</v>
      </c>
      <c r="FX245" t="s">
        <v>362</v>
      </c>
      <c r="FY245" t="s">
        <v>362</v>
      </c>
      <c r="FZ245" t="s">
        <v>362</v>
      </c>
      <c r="GA245" t="s">
        <v>362</v>
      </c>
      <c r="GB245">
        <v>0</v>
      </c>
      <c r="GC245">
        <v>100</v>
      </c>
      <c r="GD245">
        <v>100</v>
      </c>
      <c r="GE245">
        <v>5.0599999999999996</v>
      </c>
      <c r="GF245">
        <v>0.17030000000000001</v>
      </c>
      <c r="GG245">
        <v>2.06512692478187</v>
      </c>
      <c r="GH245">
        <v>1.5675561973404399E-3</v>
      </c>
      <c r="GI245">
        <v>-8.2833039480674595E-7</v>
      </c>
      <c r="GJ245">
        <v>5.0085055433431996E-10</v>
      </c>
      <c r="GK245">
        <v>-8.2657068672907993E-2</v>
      </c>
      <c r="GL245">
        <v>-3.8189079593307799E-2</v>
      </c>
      <c r="GM245">
        <v>3.2721738724615498E-3</v>
      </c>
      <c r="GN245">
        <v>-3.9688209873996E-5</v>
      </c>
      <c r="GO245">
        <v>3</v>
      </c>
      <c r="GP245">
        <v>2235</v>
      </c>
      <c r="GQ245">
        <v>2</v>
      </c>
      <c r="GR245">
        <v>25</v>
      </c>
      <c r="GS245">
        <v>42.2</v>
      </c>
      <c r="GT245">
        <v>42.2</v>
      </c>
      <c r="GU245">
        <v>4.1992200000000004</v>
      </c>
      <c r="GV245">
        <v>2.3034699999999999</v>
      </c>
      <c r="GW245">
        <v>1.9982899999999999</v>
      </c>
      <c r="GX245">
        <v>2.6855500000000001</v>
      </c>
      <c r="GY245">
        <v>2.0935100000000002</v>
      </c>
      <c r="GZ245">
        <v>2.34741</v>
      </c>
      <c r="HA245">
        <v>41.482199999999999</v>
      </c>
      <c r="HB245">
        <v>14.517300000000001</v>
      </c>
      <c r="HC245">
        <v>18</v>
      </c>
      <c r="HD245">
        <v>416.96600000000001</v>
      </c>
      <c r="HE245">
        <v>660.83600000000001</v>
      </c>
      <c r="HF245">
        <v>19.549399999999999</v>
      </c>
      <c r="HG245">
        <v>32.599600000000002</v>
      </c>
      <c r="HH245">
        <v>29.997599999999998</v>
      </c>
      <c r="HI245">
        <v>32.000599999999999</v>
      </c>
      <c r="HJ245">
        <v>32.033900000000003</v>
      </c>
      <c r="HK245">
        <v>84.053899999999999</v>
      </c>
      <c r="HL245">
        <v>28.845199999999998</v>
      </c>
      <c r="HM245">
        <v>0</v>
      </c>
      <c r="HN245">
        <v>19.624600000000001</v>
      </c>
      <c r="HO245">
        <v>1873.9</v>
      </c>
      <c r="HP245">
        <v>17.0366</v>
      </c>
      <c r="HQ245">
        <v>96.015000000000001</v>
      </c>
      <c r="HR245">
        <v>99.388400000000004</v>
      </c>
    </row>
    <row r="246" spans="1:226" x14ac:dyDescent="0.2">
      <c r="A246">
        <v>230</v>
      </c>
      <c r="B246">
        <v>1657214033</v>
      </c>
      <c r="C246">
        <v>2317.4000000953702</v>
      </c>
      <c r="D246" t="s">
        <v>821</v>
      </c>
      <c r="E246" t="s">
        <v>822</v>
      </c>
      <c r="F246">
        <v>5</v>
      </c>
      <c r="G246" t="s">
        <v>600</v>
      </c>
      <c r="H246" t="s">
        <v>356</v>
      </c>
      <c r="I246">
        <v>1657214025.5</v>
      </c>
      <c r="J246">
        <f t="shared" si="102"/>
        <v>3.0017107361245718E-3</v>
      </c>
      <c r="K246">
        <f t="shared" si="103"/>
        <v>3.0017107361245716</v>
      </c>
      <c r="L246">
        <f t="shared" si="104"/>
        <v>32.793834840116965</v>
      </c>
      <c r="M246">
        <f t="shared" si="105"/>
        <v>1778.3125925925899</v>
      </c>
      <c r="N246">
        <f t="shared" si="106"/>
        <v>1346.8028222572982</v>
      </c>
      <c r="O246">
        <f t="shared" si="107"/>
        <v>100.57953890916941</v>
      </c>
      <c r="P246">
        <f t="shared" si="108"/>
        <v>132.80478600390245</v>
      </c>
      <c r="Q246">
        <f t="shared" si="109"/>
        <v>0.14283986910910693</v>
      </c>
      <c r="R246">
        <f t="shared" si="110"/>
        <v>2.4464757606446264</v>
      </c>
      <c r="S246">
        <f t="shared" si="111"/>
        <v>0.13836318230618572</v>
      </c>
      <c r="T246">
        <f t="shared" si="112"/>
        <v>8.6867514163544088E-2</v>
      </c>
      <c r="U246">
        <f t="shared" si="113"/>
        <v>321.51494811111155</v>
      </c>
      <c r="V246">
        <f t="shared" si="114"/>
        <v>25.763675601514038</v>
      </c>
      <c r="W246">
        <f t="shared" si="115"/>
        <v>24.6703740740741</v>
      </c>
      <c r="X246">
        <f t="shared" si="116"/>
        <v>3.1177245384058767</v>
      </c>
      <c r="Y246">
        <f t="shared" si="117"/>
        <v>50.337200016507033</v>
      </c>
      <c r="Z246">
        <f t="shared" si="118"/>
        <v>1.5481916126958324</v>
      </c>
      <c r="AA246">
        <f t="shared" si="119"/>
        <v>3.075641100792526</v>
      </c>
      <c r="AB246">
        <f t="shared" si="120"/>
        <v>1.5695329257100443</v>
      </c>
      <c r="AC246">
        <f t="shared" si="121"/>
        <v>-132.3754434630936</v>
      </c>
      <c r="AD246">
        <f t="shared" si="122"/>
        <v>-29.964942461083506</v>
      </c>
      <c r="AE246">
        <f t="shared" si="123"/>
        <v>-2.5792494789126965</v>
      </c>
      <c r="AF246">
        <f t="shared" si="124"/>
        <v>156.59531270802177</v>
      </c>
      <c r="AG246">
        <f t="shared" si="125"/>
        <v>51.191351270792865</v>
      </c>
      <c r="AH246">
        <f t="shared" si="126"/>
        <v>3.0313138480843982</v>
      </c>
      <c r="AI246">
        <f t="shared" si="127"/>
        <v>32.793834840116965</v>
      </c>
      <c r="AJ246">
        <v>1894.0226560624999</v>
      </c>
      <c r="AK246">
        <v>1840.0524242424201</v>
      </c>
      <c r="AL246">
        <v>3.4782375455231702</v>
      </c>
      <c r="AM246">
        <v>66.437045708557406</v>
      </c>
      <c r="AN246">
        <f t="shared" si="128"/>
        <v>3.0017107361245716</v>
      </c>
      <c r="AO246">
        <v>17.142248968900599</v>
      </c>
      <c r="AP246">
        <v>20.698350349650401</v>
      </c>
      <c r="AQ246">
        <v>-6.0310331094528902E-3</v>
      </c>
      <c r="AR246">
        <v>78.865860045576497</v>
      </c>
      <c r="AS246">
        <v>26</v>
      </c>
      <c r="AT246">
        <v>5</v>
      </c>
      <c r="AU246">
        <f t="shared" si="129"/>
        <v>1</v>
      </c>
      <c r="AV246">
        <f t="shared" si="130"/>
        <v>0</v>
      </c>
      <c r="AW246">
        <f t="shared" si="131"/>
        <v>39810.806055834371</v>
      </c>
      <c r="AX246">
        <f t="shared" si="132"/>
        <v>1999.9970370370399</v>
      </c>
      <c r="AY246">
        <f t="shared" si="133"/>
        <v>1681.1972111111136</v>
      </c>
      <c r="AZ246">
        <f t="shared" si="134"/>
        <v>0.84059985088866795</v>
      </c>
      <c r="BA246">
        <f t="shared" si="135"/>
        <v>0.16075771221512919</v>
      </c>
      <c r="BB246">
        <v>6</v>
      </c>
      <c r="BC246">
        <v>0.5</v>
      </c>
      <c r="BD246" t="s">
        <v>357</v>
      </c>
      <c r="BE246">
        <v>2</v>
      </c>
      <c r="BF246" t="b">
        <v>1</v>
      </c>
      <c r="BG246">
        <v>1657214025.5</v>
      </c>
      <c r="BH246">
        <v>1778.3125925925899</v>
      </c>
      <c r="BI246">
        <v>1846.2096296296299</v>
      </c>
      <c r="BJ246">
        <v>20.7309444444444</v>
      </c>
      <c r="BK246">
        <v>17.168848148148101</v>
      </c>
      <c r="BL246">
        <v>1773.2785185185201</v>
      </c>
      <c r="BM246">
        <v>20.560481481481499</v>
      </c>
      <c r="BN246">
        <v>500.009814814815</v>
      </c>
      <c r="BO246">
        <v>74.580188888888898</v>
      </c>
      <c r="BP246">
        <v>0.100036937037037</v>
      </c>
      <c r="BQ246">
        <v>24.4431851851852</v>
      </c>
      <c r="BR246">
        <v>24.6703740740741</v>
      </c>
      <c r="BS246">
        <v>999.9</v>
      </c>
      <c r="BT246">
        <v>0</v>
      </c>
      <c r="BU246">
        <v>0</v>
      </c>
      <c r="BV246">
        <v>10009.4174074074</v>
      </c>
      <c r="BW246">
        <v>0</v>
      </c>
      <c r="BX246">
        <v>209.033814814815</v>
      </c>
      <c r="BY246">
        <v>-67.897707407407395</v>
      </c>
      <c r="BZ246">
        <v>1815.95814814815</v>
      </c>
      <c r="CA246">
        <v>1878.46</v>
      </c>
      <c r="CB246">
        <v>3.5620962962962999</v>
      </c>
      <c r="CC246">
        <v>1846.2096296296299</v>
      </c>
      <c r="CD246">
        <v>17.168848148148101</v>
      </c>
      <c r="CE246">
        <v>1.5461177777777799</v>
      </c>
      <c r="CF246">
        <v>1.2804555555555599</v>
      </c>
      <c r="CG246">
        <v>13.432007407407401</v>
      </c>
      <c r="CH246">
        <v>10.5713666666667</v>
      </c>
      <c r="CI246">
        <v>1999.9970370370399</v>
      </c>
      <c r="CJ246">
        <v>0.98000588888888895</v>
      </c>
      <c r="CK246">
        <v>1.9993888888888901E-2</v>
      </c>
      <c r="CL246">
        <v>0</v>
      </c>
      <c r="CM246">
        <v>2.4509555555555602</v>
      </c>
      <c r="CN246">
        <v>0</v>
      </c>
      <c r="CO246">
        <v>10108.1074074074</v>
      </c>
      <c r="CP246">
        <v>16705.422222222202</v>
      </c>
      <c r="CQ246">
        <v>49.761481481481503</v>
      </c>
      <c r="CR246">
        <v>50.953333333333298</v>
      </c>
      <c r="CS246">
        <v>50.863333333333301</v>
      </c>
      <c r="CT246">
        <v>49.393370370370398</v>
      </c>
      <c r="CU246">
        <v>48.634185185185203</v>
      </c>
      <c r="CV246">
        <v>1960.0070370370399</v>
      </c>
      <c r="CW246">
        <v>39.99</v>
      </c>
      <c r="CX246">
        <v>0</v>
      </c>
      <c r="CY246">
        <v>1651531094.5999999</v>
      </c>
      <c r="CZ246">
        <v>0</v>
      </c>
      <c r="DA246">
        <v>1657211497.5999999</v>
      </c>
      <c r="DB246" t="s">
        <v>358</v>
      </c>
      <c r="DC246">
        <v>1657211493.5999999</v>
      </c>
      <c r="DD246">
        <v>1657211497.5999999</v>
      </c>
      <c r="DE246">
        <v>1</v>
      </c>
      <c r="DF246">
        <v>1.526</v>
      </c>
      <c r="DG246">
        <v>4.4999999999999998E-2</v>
      </c>
      <c r="DH246">
        <v>2.6110000000000002</v>
      </c>
      <c r="DI246">
        <v>0.157</v>
      </c>
      <c r="DJ246">
        <v>420</v>
      </c>
      <c r="DK246">
        <v>20</v>
      </c>
      <c r="DL246">
        <v>0.57999999999999996</v>
      </c>
      <c r="DM246">
        <v>0.22</v>
      </c>
      <c r="DN246">
        <v>-67.854687804878097</v>
      </c>
      <c r="DO246">
        <v>-1.1596954703833999</v>
      </c>
      <c r="DP246">
        <v>0.19088858734379099</v>
      </c>
      <c r="DQ246">
        <v>0</v>
      </c>
      <c r="DR246">
        <v>3.5499590243902399</v>
      </c>
      <c r="DS246">
        <v>0.242733240418126</v>
      </c>
      <c r="DT246">
        <v>2.5451968806388201E-2</v>
      </c>
      <c r="DU246">
        <v>0</v>
      </c>
      <c r="DV246">
        <v>0</v>
      </c>
      <c r="DW246">
        <v>2</v>
      </c>
      <c r="DX246" t="s">
        <v>359</v>
      </c>
      <c r="DY246">
        <v>2.8173300000000001</v>
      </c>
      <c r="DZ246">
        <v>2.7164899999999998</v>
      </c>
      <c r="EA246">
        <v>0.197218</v>
      </c>
      <c r="EB246">
        <v>0.20119400000000001</v>
      </c>
      <c r="EC246">
        <v>7.6017600000000005E-2</v>
      </c>
      <c r="ED246">
        <v>6.6292699999999996E-2</v>
      </c>
      <c r="EE246">
        <v>22452.2</v>
      </c>
      <c r="EF246">
        <v>19400.900000000001</v>
      </c>
      <c r="EG246">
        <v>25067.1</v>
      </c>
      <c r="EH246">
        <v>23680.799999999999</v>
      </c>
      <c r="EI246">
        <v>39608</v>
      </c>
      <c r="EJ246">
        <v>36637.4</v>
      </c>
      <c r="EK246">
        <v>45393.7</v>
      </c>
      <c r="EL246">
        <v>42292.2</v>
      </c>
      <c r="EM246">
        <v>1.71662</v>
      </c>
      <c r="EN246">
        <v>2.0781999999999998</v>
      </c>
      <c r="EO246">
        <v>-0.100762</v>
      </c>
      <c r="EP246">
        <v>0</v>
      </c>
      <c r="EQ246">
        <v>26.339600000000001</v>
      </c>
      <c r="ER246">
        <v>999.9</v>
      </c>
      <c r="ES246">
        <v>26.81</v>
      </c>
      <c r="ET246">
        <v>37.625</v>
      </c>
      <c r="EU246">
        <v>23.450099999999999</v>
      </c>
      <c r="EV246">
        <v>52.610399999999998</v>
      </c>
      <c r="EW246">
        <v>31.859000000000002</v>
      </c>
      <c r="EX246">
        <v>2</v>
      </c>
      <c r="EY246">
        <v>0.39416200000000001</v>
      </c>
      <c r="EZ246">
        <v>4.5749300000000002</v>
      </c>
      <c r="FA246">
        <v>20.190000000000001</v>
      </c>
      <c r="FB246">
        <v>5.2340600000000004</v>
      </c>
      <c r="FC246">
        <v>11.992000000000001</v>
      </c>
      <c r="FD246">
        <v>4.9557000000000002</v>
      </c>
      <c r="FE246">
        <v>3.3039999999999998</v>
      </c>
      <c r="FF246">
        <v>9999</v>
      </c>
      <c r="FG246">
        <v>322.7</v>
      </c>
      <c r="FH246">
        <v>9999</v>
      </c>
      <c r="FI246">
        <v>4710.7</v>
      </c>
      <c r="FJ246">
        <v>1.86825</v>
      </c>
      <c r="FK246">
        <v>1.8640000000000001</v>
      </c>
      <c r="FL246">
        <v>1.8714900000000001</v>
      </c>
      <c r="FM246">
        <v>1.8625400000000001</v>
      </c>
      <c r="FN246">
        <v>1.86189</v>
      </c>
      <c r="FO246">
        <v>1.86829</v>
      </c>
      <c r="FP246">
        <v>1.85846</v>
      </c>
      <c r="FQ246">
        <v>1.8647400000000001</v>
      </c>
      <c r="FR246">
        <v>5</v>
      </c>
      <c r="FS246">
        <v>0</v>
      </c>
      <c r="FT246">
        <v>0</v>
      </c>
      <c r="FU246">
        <v>0</v>
      </c>
      <c r="FV246" t="s">
        <v>360</v>
      </c>
      <c r="FW246" t="s">
        <v>361</v>
      </c>
      <c r="FX246" t="s">
        <v>362</v>
      </c>
      <c r="FY246" t="s">
        <v>362</v>
      </c>
      <c r="FZ246" t="s">
        <v>362</v>
      </c>
      <c r="GA246" t="s">
        <v>362</v>
      </c>
      <c r="GB246">
        <v>0</v>
      </c>
      <c r="GC246">
        <v>100</v>
      </c>
      <c r="GD246">
        <v>100</v>
      </c>
      <c r="GE246">
        <v>5.12</v>
      </c>
      <c r="GF246">
        <v>0.16880000000000001</v>
      </c>
      <c r="GG246">
        <v>2.06512692478187</v>
      </c>
      <c r="GH246">
        <v>1.5675561973404399E-3</v>
      </c>
      <c r="GI246">
        <v>-8.2833039480674595E-7</v>
      </c>
      <c r="GJ246">
        <v>5.0085055433431996E-10</v>
      </c>
      <c r="GK246">
        <v>-8.2657068672907993E-2</v>
      </c>
      <c r="GL246">
        <v>-3.8189079593307799E-2</v>
      </c>
      <c r="GM246">
        <v>3.2721738724615498E-3</v>
      </c>
      <c r="GN246">
        <v>-3.9688209873996E-5</v>
      </c>
      <c r="GO246">
        <v>3</v>
      </c>
      <c r="GP246">
        <v>2235</v>
      </c>
      <c r="GQ246">
        <v>2</v>
      </c>
      <c r="GR246">
        <v>25</v>
      </c>
      <c r="GS246">
        <v>42.3</v>
      </c>
      <c r="GT246">
        <v>42.3</v>
      </c>
      <c r="GU246">
        <v>4.22485</v>
      </c>
      <c r="GV246">
        <v>2.2912599999999999</v>
      </c>
      <c r="GW246">
        <v>1.9982899999999999</v>
      </c>
      <c r="GX246">
        <v>2.6855500000000001</v>
      </c>
      <c r="GY246">
        <v>2.0935100000000002</v>
      </c>
      <c r="GZ246">
        <v>2.4316399999999998</v>
      </c>
      <c r="HA246">
        <v>41.482199999999999</v>
      </c>
      <c r="HB246">
        <v>14.5261</v>
      </c>
      <c r="HC246">
        <v>18</v>
      </c>
      <c r="HD246">
        <v>417.06299999999999</v>
      </c>
      <c r="HE246">
        <v>660.77200000000005</v>
      </c>
      <c r="HF246">
        <v>19.786300000000001</v>
      </c>
      <c r="HG246">
        <v>32.590499999999999</v>
      </c>
      <c r="HH246">
        <v>29.9985</v>
      </c>
      <c r="HI246">
        <v>32</v>
      </c>
      <c r="HJ246">
        <v>32.033900000000003</v>
      </c>
      <c r="HK246">
        <v>84.560100000000006</v>
      </c>
      <c r="HL246">
        <v>29.127199999999998</v>
      </c>
      <c r="HM246">
        <v>0</v>
      </c>
      <c r="HN246">
        <v>19.857900000000001</v>
      </c>
      <c r="HO246">
        <v>1894.01</v>
      </c>
      <c r="HP246">
        <v>17.0397</v>
      </c>
      <c r="HQ246">
        <v>96.015799999999999</v>
      </c>
      <c r="HR246">
        <v>99.390100000000004</v>
      </c>
    </row>
    <row r="247" spans="1:226" x14ac:dyDescent="0.2">
      <c r="A247">
        <v>231</v>
      </c>
      <c r="B247">
        <v>1657214038</v>
      </c>
      <c r="C247">
        <v>2322.4000000953702</v>
      </c>
      <c r="D247" t="s">
        <v>823</v>
      </c>
      <c r="E247" t="s">
        <v>824</v>
      </c>
      <c r="F247">
        <v>5</v>
      </c>
      <c r="G247" t="s">
        <v>600</v>
      </c>
      <c r="H247" t="s">
        <v>356</v>
      </c>
      <c r="I247">
        <v>1657214030.2142899</v>
      </c>
      <c r="J247">
        <f t="shared" si="102"/>
        <v>2.980524671011581E-3</v>
      </c>
      <c r="K247">
        <f t="shared" si="103"/>
        <v>2.9805246710115809</v>
      </c>
      <c r="L247">
        <f t="shared" si="104"/>
        <v>32.931141670088245</v>
      </c>
      <c r="M247">
        <f t="shared" si="105"/>
        <v>1794.1471428571399</v>
      </c>
      <c r="N247">
        <f t="shared" si="106"/>
        <v>1356.6325265208579</v>
      </c>
      <c r="O247">
        <f t="shared" si="107"/>
        <v>101.31270672675882</v>
      </c>
      <c r="P247">
        <f t="shared" si="108"/>
        <v>133.98610143536391</v>
      </c>
      <c r="Q247">
        <f t="shared" si="109"/>
        <v>0.14137578233288528</v>
      </c>
      <c r="R247">
        <f t="shared" si="110"/>
        <v>2.4464720383929914</v>
      </c>
      <c r="S247">
        <f t="shared" si="111"/>
        <v>0.13698887255885428</v>
      </c>
      <c r="T247">
        <f t="shared" si="112"/>
        <v>8.6000852391909882E-2</v>
      </c>
      <c r="U247">
        <f t="shared" si="113"/>
        <v>321.51319799999976</v>
      </c>
      <c r="V247">
        <f t="shared" si="114"/>
        <v>25.780245877114091</v>
      </c>
      <c r="W247">
        <f t="shared" si="115"/>
        <v>24.686560714285701</v>
      </c>
      <c r="X247">
        <f t="shared" si="116"/>
        <v>3.1207419917351986</v>
      </c>
      <c r="Y247">
        <f t="shared" si="117"/>
        <v>50.257849863205429</v>
      </c>
      <c r="Z247">
        <f t="shared" si="118"/>
        <v>1.5466830945062287</v>
      </c>
      <c r="AA247">
        <f t="shared" si="119"/>
        <v>3.0774955528660213</v>
      </c>
      <c r="AB247">
        <f t="shared" si="120"/>
        <v>1.57405889722897</v>
      </c>
      <c r="AC247">
        <f t="shared" si="121"/>
        <v>-131.44113799161073</v>
      </c>
      <c r="AD247">
        <f t="shared" si="122"/>
        <v>-30.771859085972334</v>
      </c>
      <c r="AE247">
        <f t="shared" si="123"/>
        <v>-2.6490599178485583</v>
      </c>
      <c r="AF247">
        <f t="shared" si="124"/>
        <v>156.65114100456816</v>
      </c>
      <c r="AG247">
        <f t="shared" si="125"/>
        <v>51.213750232768</v>
      </c>
      <c r="AH247">
        <f t="shared" si="126"/>
        <v>3.0396007190023457</v>
      </c>
      <c r="AI247">
        <f t="shared" si="127"/>
        <v>32.931141670088245</v>
      </c>
      <c r="AJ247">
        <v>1911.1870218645099</v>
      </c>
      <c r="AK247">
        <v>1857.1176969697001</v>
      </c>
      <c r="AL247">
        <v>3.4615891880080398</v>
      </c>
      <c r="AM247">
        <v>66.437045708557406</v>
      </c>
      <c r="AN247">
        <f t="shared" si="128"/>
        <v>2.9805246710115809</v>
      </c>
      <c r="AO247">
        <v>17.123449681652399</v>
      </c>
      <c r="AP247">
        <v>20.661273426573398</v>
      </c>
      <c r="AQ247">
        <v>-7.3963668489858102E-3</v>
      </c>
      <c r="AR247">
        <v>78.865860045576497</v>
      </c>
      <c r="AS247">
        <v>26</v>
      </c>
      <c r="AT247">
        <v>5</v>
      </c>
      <c r="AU247">
        <f t="shared" si="129"/>
        <v>1</v>
      </c>
      <c r="AV247">
        <f t="shared" si="130"/>
        <v>0</v>
      </c>
      <c r="AW247">
        <f t="shared" si="131"/>
        <v>39809.351027561061</v>
      </c>
      <c r="AX247">
        <f t="shared" si="132"/>
        <v>1999.9860714285701</v>
      </c>
      <c r="AY247">
        <f t="shared" si="133"/>
        <v>1681.1879999999987</v>
      </c>
      <c r="AZ247">
        <f t="shared" si="134"/>
        <v>0.84059985417755578</v>
      </c>
      <c r="BA247">
        <f t="shared" si="135"/>
        <v>0.16075771856268284</v>
      </c>
      <c r="BB247">
        <v>6</v>
      </c>
      <c r="BC247">
        <v>0.5</v>
      </c>
      <c r="BD247" t="s">
        <v>357</v>
      </c>
      <c r="BE247">
        <v>2</v>
      </c>
      <c r="BF247" t="b">
        <v>1</v>
      </c>
      <c r="BG247">
        <v>1657214030.2142899</v>
      </c>
      <c r="BH247">
        <v>1794.1471428571399</v>
      </c>
      <c r="BI247">
        <v>1862.1464285714301</v>
      </c>
      <c r="BJ247">
        <v>20.7109321428571</v>
      </c>
      <c r="BK247">
        <v>17.1390285714286</v>
      </c>
      <c r="BL247">
        <v>1789.0592857142899</v>
      </c>
      <c r="BM247">
        <v>20.541342857142901</v>
      </c>
      <c r="BN247">
        <v>500.01032142857099</v>
      </c>
      <c r="BO247">
        <v>74.579507142857096</v>
      </c>
      <c r="BP247">
        <v>0.10004295357142901</v>
      </c>
      <c r="BQ247">
        <v>24.453253571428601</v>
      </c>
      <c r="BR247">
        <v>24.686560714285701</v>
      </c>
      <c r="BS247">
        <v>999.9</v>
      </c>
      <c r="BT247">
        <v>0</v>
      </c>
      <c r="BU247">
        <v>0</v>
      </c>
      <c r="BV247">
        <v>10009.4846428571</v>
      </c>
      <c r="BW247">
        <v>0</v>
      </c>
      <c r="BX247">
        <v>209.80775</v>
      </c>
      <c r="BY247">
        <v>-67.999892857142896</v>
      </c>
      <c r="BZ247">
        <v>1832.0903571428601</v>
      </c>
      <c r="CA247">
        <v>1894.6175000000001</v>
      </c>
      <c r="CB247">
        <v>3.5718899999999998</v>
      </c>
      <c r="CC247">
        <v>1862.1464285714301</v>
      </c>
      <c r="CD247">
        <v>17.1390285714286</v>
      </c>
      <c r="CE247">
        <v>1.54461035714286</v>
      </c>
      <c r="CF247">
        <v>1.2782203571428601</v>
      </c>
      <c r="CG247">
        <v>13.417035714285699</v>
      </c>
      <c r="CH247">
        <v>10.5451571428571</v>
      </c>
      <c r="CI247">
        <v>1999.9860714285701</v>
      </c>
      <c r="CJ247">
        <v>0.98000571428571404</v>
      </c>
      <c r="CK247">
        <v>1.9994028571428599E-2</v>
      </c>
      <c r="CL247">
        <v>0</v>
      </c>
      <c r="CM247">
        <v>2.4178000000000002</v>
      </c>
      <c r="CN247">
        <v>0</v>
      </c>
      <c r="CO247">
        <v>10117.032142857101</v>
      </c>
      <c r="CP247">
        <v>16705.328571428599</v>
      </c>
      <c r="CQ247">
        <v>49.752214285714302</v>
      </c>
      <c r="CR247">
        <v>50.932607142857101</v>
      </c>
      <c r="CS247">
        <v>50.843499999999999</v>
      </c>
      <c r="CT247">
        <v>49.359250000000003</v>
      </c>
      <c r="CU247">
        <v>48.613750000000003</v>
      </c>
      <c r="CV247">
        <v>1959.9960714285701</v>
      </c>
      <c r="CW247">
        <v>39.99</v>
      </c>
      <c r="CX247">
        <v>0</v>
      </c>
      <c r="CY247">
        <v>1651531100</v>
      </c>
      <c r="CZ247">
        <v>0</v>
      </c>
      <c r="DA247">
        <v>1657211497.5999999</v>
      </c>
      <c r="DB247" t="s">
        <v>358</v>
      </c>
      <c r="DC247">
        <v>1657211493.5999999</v>
      </c>
      <c r="DD247">
        <v>1657211497.5999999</v>
      </c>
      <c r="DE247">
        <v>1</v>
      </c>
      <c r="DF247">
        <v>1.526</v>
      </c>
      <c r="DG247">
        <v>4.4999999999999998E-2</v>
      </c>
      <c r="DH247">
        <v>2.6110000000000002</v>
      </c>
      <c r="DI247">
        <v>0.157</v>
      </c>
      <c r="DJ247">
        <v>420</v>
      </c>
      <c r="DK247">
        <v>20</v>
      </c>
      <c r="DL247">
        <v>0.57999999999999996</v>
      </c>
      <c r="DM247">
        <v>0.22</v>
      </c>
      <c r="DN247">
        <v>-67.948099999999997</v>
      </c>
      <c r="DO247">
        <v>-0.77913658536583497</v>
      </c>
      <c r="DP247">
        <v>0.14975298523023001</v>
      </c>
      <c r="DQ247">
        <v>0</v>
      </c>
      <c r="DR247">
        <v>3.5594560975609801</v>
      </c>
      <c r="DS247">
        <v>0.148573170731707</v>
      </c>
      <c r="DT247">
        <v>1.9692004552801502E-2</v>
      </c>
      <c r="DU247">
        <v>0</v>
      </c>
      <c r="DV247">
        <v>0</v>
      </c>
      <c r="DW247">
        <v>2</v>
      </c>
      <c r="DX247" t="s">
        <v>359</v>
      </c>
      <c r="DY247">
        <v>2.8174999999999999</v>
      </c>
      <c r="DZ247">
        <v>2.7163599999999999</v>
      </c>
      <c r="EA247">
        <v>0.19828299999999999</v>
      </c>
      <c r="EB247">
        <v>0.202232</v>
      </c>
      <c r="EC247">
        <v>7.5918700000000006E-2</v>
      </c>
      <c r="ED247">
        <v>6.6157499999999994E-2</v>
      </c>
      <c r="EE247">
        <v>22422.3</v>
      </c>
      <c r="EF247">
        <v>19376</v>
      </c>
      <c r="EG247">
        <v>25066.9</v>
      </c>
      <c r="EH247">
        <v>23681.200000000001</v>
      </c>
      <c r="EI247">
        <v>39612.300000000003</v>
      </c>
      <c r="EJ247">
        <v>36643</v>
      </c>
      <c r="EK247">
        <v>45393.599999999999</v>
      </c>
      <c r="EL247">
        <v>42292.5</v>
      </c>
      <c r="EM247">
        <v>1.7166999999999999</v>
      </c>
      <c r="EN247">
        <v>2.0783800000000001</v>
      </c>
      <c r="EO247">
        <v>-9.1824699999999995E-2</v>
      </c>
      <c r="EP247">
        <v>0</v>
      </c>
      <c r="EQ247">
        <v>26.239000000000001</v>
      </c>
      <c r="ER247">
        <v>999.9</v>
      </c>
      <c r="ES247">
        <v>26.81</v>
      </c>
      <c r="ET247">
        <v>37.655000000000001</v>
      </c>
      <c r="EU247">
        <v>23.489100000000001</v>
      </c>
      <c r="EV247">
        <v>52.500399999999999</v>
      </c>
      <c r="EW247">
        <v>31.814900000000002</v>
      </c>
      <c r="EX247">
        <v>2</v>
      </c>
      <c r="EY247">
        <v>0.39280500000000002</v>
      </c>
      <c r="EZ247">
        <v>4.3848799999999999</v>
      </c>
      <c r="FA247">
        <v>20.193999999999999</v>
      </c>
      <c r="FB247">
        <v>5.2337600000000002</v>
      </c>
      <c r="FC247">
        <v>11.992000000000001</v>
      </c>
      <c r="FD247">
        <v>4.9557000000000002</v>
      </c>
      <c r="FE247">
        <v>3.3039000000000001</v>
      </c>
      <c r="FF247">
        <v>9999</v>
      </c>
      <c r="FG247">
        <v>322.7</v>
      </c>
      <c r="FH247">
        <v>9999</v>
      </c>
      <c r="FI247">
        <v>4710.7</v>
      </c>
      <c r="FJ247">
        <v>1.86825</v>
      </c>
      <c r="FK247">
        <v>1.8640099999999999</v>
      </c>
      <c r="FL247">
        <v>1.8714900000000001</v>
      </c>
      <c r="FM247">
        <v>1.86253</v>
      </c>
      <c r="FN247">
        <v>1.8619000000000001</v>
      </c>
      <c r="FO247">
        <v>1.86829</v>
      </c>
      <c r="FP247">
        <v>1.8584799999999999</v>
      </c>
      <c r="FQ247">
        <v>1.8647</v>
      </c>
      <c r="FR247">
        <v>5</v>
      </c>
      <c r="FS247">
        <v>0</v>
      </c>
      <c r="FT247">
        <v>0</v>
      </c>
      <c r="FU247">
        <v>0</v>
      </c>
      <c r="FV247" t="s">
        <v>360</v>
      </c>
      <c r="FW247" t="s">
        <v>361</v>
      </c>
      <c r="FX247" t="s">
        <v>362</v>
      </c>
      <c r="FY247" t="s">
        <v>362</v>
      </c>
      <c r="FZ247" t="s">
        <v>362</v>
      </c>
      <c r="GA247" t="s">
        <v>362</v>
      </c>
      <c r="GB247">
        <v>0</v>
      </c>
      <c r="GC247">
        <v>100</v>
      </c>
      <c r="GD247">
        <v>100</v>
      </c>
      <c r="GE247">
        <v>5.18</v>
      </c>
      <c r="GF247">
        <v>0.1671</v>
      </c>
      <c r="GG247">
        <v>2.06512692478187</v>
      </c>
      <c r="GH247">
        <v>1.5675561973404399E-3</v>
      </c>
      <c r="GI247">
        <v>-8.2833039480674595E-7</v>
      </c>
      <c r="GJ247">
        <v>5.0085055433431996E-10</v>
      </c>
      <c r="GK247">
        <v>-8.2657068672907993E-2</v>
      </c>
      <c r="GL247">
        <v>-3.8189079593307799E-2</v>
      </c>
      <c r="GM247">
        <v>3.2721738724615498E-3</v>
      </c>
      <c r="GN247">
        <v>-3.9688209873996E-5</v>
      </c>
      <c r="GO247">
        <v>3</v>
      </c>
      <c r="GP247">
        <v>2235</v>
      </c>
      <c r="GQ247">
        <v>2</v>
      </c>
      <c r="GR247">
        <v>25</v>
      </c>
      <c r="GS247">
        <v>42.4</v>
      </c>
      <c r="GT247">
        <v>42.3</v>
      </c>
      <c r="GU247">
        <v>4.2553700000000001</v>
      </c>
      <c r="GV247">
        <v>2.31934</v>
      </c>
      <c r="GW247">
        <v>1.9982899999999999</v>
      </c>
      <c r="GX247">
        <v>2.6855500000000001</v>
      </c>
      <c r="GY247">
        <v>2.0935100000000002</v>
      </c>
      <c r="GZ247">
        <v>2.4084500000000002</v>
      </c>
      <c r="HA247">
        <v>41.456200000000003</v>
      </c>
      <c r="HB247">
        <v>14.5261</v>
      </c>
      <c r="HC247">
        <v>18</v>
      </c>
      <c r="HD247">
        <v>417.09100000000001</v>
      </c>
      <c r="HE247">
        <v>660.90700000000004</v>
      </c>
      <c r="HF247">
        <v>20.0152</v>
      </c>
      <c r="HG247">
        <v>32.5807</v>
      </c>
      <c r="HH247">
        <v>29.998699999999999</v>
      </c>
      <c r="HI247">
        <v>31.997800000000002</v>
      </c>
      <c r="HJ247">
        <v>32.032600000000002</v>
      </c>
      <c r="HK247">
        <v>85.129099999999994</v>
      </c>
      <c r="HL247">
        <v>29.127199999999998</v>
      </c>
      <c r="HM247">
        <v>0</v>
      </c>
      <c r="HN247">
        <v>20.078499999999998</v>
      </c>
      <c r="HO247">
        <v>1907.51</v>
      </c>
      <c r="HP247">
        <v>17.048100000000002</v>
      </c>
      <c r="HQ247">
        <v>96.015500000000003</v>
      </c>
      <c r="HR247">
        <v>99.391300000000001</v>
      </c>
    </row>
    <row r="248" spans="1:226" x14ac:dyDescent="0.2">
      <c r="A248">
        <v>232</v>
      </c>
      <c r="B248">
        <v>1657214043</v>
      </c>
      <c r="C248">
        <v>2327.4000000953702</v>
      </c>
      <c r="D248" t="s">
        <v>825</v>
      </c>
      <c r="E248" t="s">
        <v>826</v>
      </c>
      <c r="F248">
        <v>5</v>
      </c>
      <c r="G248" t="s">
        <v>600</v>
      </c>
      <c r="H248" t="s">
        <v>356</v>
      </c>
      <c r="I248">
        <v>1657214035.5</v>
      </c>
      <c r="J248">
        <f t="shared" si="102"/>
        <v>2.9583572444509209E-3</v>
      </c>
      <c r="K248">
        <f t="shared" si="103"/>
        <v>2.9583572444509207</v>
      </c>
      <c r="L248">
        <f t="shared" si="104"/>
        <v>33.055243428771192</v>
      </c>
      <c r="M248">
        <f t="shared" si="105"/>
        <v>1811.99259259259</v>
      </c>
      <c r="N248">
        <f t="shared" si="106"/>
        <v>1367.4287302878624</v>
      </c>
      <c r="O248">
        <f t="shared" si="107"/>
        <v>102.11802980051139</v>
      </c>
      <c r="P248">
        <f t="shared" si="108"/>
        <v>135.31755584053229</v>
      </c>
      <c r="Q248">
        <f t="shared" si="109"/>
        <v>0.13957499714756194</v>
      </c>
      <c r="R248">
        <f t="shared" si="110"/>
        <v>2.4452043822706306</v>
      </c>
      <c r="S248">
        <f t="shared" si="111"/>
        <v>0.13529516837066441</v>
      </c>
      <c r="T248">
        <f t="shared" si="112"/>
        <v>8.4933074147943904E-2</v>
      </c>
      <c r="U248">
        <f t="shared" si="113"/>
        <v>321.51636677777844</v>
      </c>
      <c r="V248">
        <f t="shared" si="114"/>
        <v>25.802349453286361</v>
      </c>
      <c r="W248">
        <f t="shared" si="115"/>
        <v>24.712903703703699</v>
      </c>
      <c r="X248">
        <f t="shared" si="116"/>
        <v>3.1256582114050873</v>
      </c>
      <c r="Y248">
        <f t="shared" si="117"/>
        <v>50.119743783273762</v>
      </c>
      <c r="Z248">
        <f t="shared" si="118"/>
        <v>1.5437847950185224</v>
      </c>
      <c r="AA248">
        <f t="shared" si="119"/>
        <v>3.0801929109895463</v>
      </c>
      <c r="AB248">
        <f t="shared" si="120"/>
        <v>1.5818734163865649</v>
      </c>
      <c r="AC248">
        <f t="shared" si="121"/>
        <v>-130.46355448028561</v>
      </c>
      <c r="AD248">
        <f t="shared" si="122"/>
        <v>-32.299288346640303</v>
      </c>
      <c r="AE248">
        <f t="shared" si="123"/>
        <v>-2.7825681179124278</v>
      </c>
      <c r="AF248">
        <f t="shared" si="124"/>
        <v>155.97095583294009</v>
      </c>
      <c r="AG248">
        <f t="shared" si="125"/>
        <v>51.13776472643876</v>
      </c>
      <c r="AH248">
        <f t="shared" si="126"/>
        <v>3.0324903329085111</v>
      </c>
      <c r="AI248">
        <f t="shared" si="127"/>
        <v>33.055243428771192</v>
      </c>
      <c r="AJ248">
        <v>1928.19576964626</v>
      </c>
      <c r="AK248">
        <v>1874.22406060606</v>
      </c>
      <c r="AL248">
        <v>3.3997394221805699</v>
      </c>
      <c r="AM248">
        <v>66.437045708557406</v>
      </c>
      <c r="AN248">
        <f t="shared" si="128"/>
        <v>2.9583572444509207</v>
      </c>
      <c r="AO248">
        <v>17.0826603107325</v>
      </c>
      <c r="AP248">
        <v>20.6130111888112</v>
      </c>
      <c r="AQ248">
        <v>-1.12600659835316E-2</v>
      </c>
      <c r="AR248">
        <v>78.865860045576497</v>
      </c>
      <c r="AS248">
        <v>26</v>
      </c>
      <c r="AT248">
        <v>5</v>
      </c>
      <c r="AU248">
        <f t="shared" si="129"/>
        <v>1</v>
      </c>
      <c r="AV248">
        <f t="shared" si="130"/>
        <v>0</v>
      </c>
      <c r="AW248">
        <f t="shared" si="131"/>
        <v>39775.868539236515</v>
      </c>
      <c r="AX248">
        <f t="shared" si="132"/>
        <v>2000.0059259259299</v>
      </c>
      <c r="AY248">
        <f t="shared" si="133"/>
        <v>1681.2046777777812</v>
      </c>
      <c r="AZ248">
        <f t="shared" si="134"/>
        <v>0.84059984822267197</v>
      </c>
      <c r="BA248">
        <f t="shared" si="135"/>
        <v>0.16075770706975684</v>
      </c>
      <c r="BB248">
        <v>6</v>
      </c>
      <c r="BC248">
        <v>0.5</v>
      </c>
      <c r="BD248" t="s">
        <v>357</v>
      </c>
      <c r="BE248">
        <v>2</v>
      </c>
      <c r="BF248" t="b">
        <v>1</v>
      </c>
      <c r="BG248">
        <v>1657214035.5</v>
      </c>
      <c r="BH248">
        <v>1811.99259259259</v>
      </c>
      <c r="BI248">
        <v>1879.9511111111101</v>
      </c>
      <c r="BJ248">
        <v>20.6723111111111</v>
      </c>
      <c r="BK248">
        <v>17.108581481481501</v>
      </c>
      <c r="BL248">
        <v>1806.8451851851801</v>
      </c>
      <c r="BM248">
        <v>20.504414814814801</v>
      </c>
      <c r="BN248">
        <v>500.00455555555601</v>
      </c>
      <c r="BO248">
        <v>74.578818518518503</v>
      </c>
      <c r="BP248">
        <v>0.100049592592593</v>
      </c>
      <c r="BQ248">
        <v>24.467888888888901</v>
      </c>
      <c r="BR248">
        <v>24.712903703703699</v>
      </c>
      <c r="BS248">
        <v>999.9</v>
      </c>
      <c r="BT248">
        <v>0</v>
      </c>
      <c r="BU248">
        <v>0</v>
      </c>
      <c r="BV248">
        <v>10001.3155555556</v>
      </c>
      <c r="BW248">
        <v>0</v>
      </c>
      <c r="BX248">
        <v>209.88529629629599</v>
      </c>
      <c r="BY248">
        <v>-67.958814814814801</v>
      </c>
      <c r="BZ248">
        <v>1850.24074074074</v>
      </c>
      <c r="CA248">
        <v>1912.67333333333</v>
      </c>
      <c r="CB248">
        <v>3.5637237037037002</v>
      </c>
      <c r="CC248">
        <v>1879.9511111111101</v>
      </c>
      <c r="CD248">
        <v>17.108581481481501</v>
      </c>
      <c r="CE248">
        <v>1.5417155555555599</v>
      </c>
      <c r="CF248">
        <v>1.27593814814815</v>
      </c>
      <c r="CG248">
        <v>13.388255555555601</v>
      </c>
      <c r="CH248">
        <v>10.518355555555599</v>
      </c>
      <c r="CI248">
        <v>2000.0059259259299</v>
      </c>
      <c r="CJ248">
        <v>0.98000574074074098</v>
      </c>
      <c r="CK248">
        <v>1.9994007407407401E-2</v>
      </c>
      <c r="CL248">
        <v>0</v>
      </c>
      <c r="CM248">
        <v>2.4360037037037001</v>
      </c>
      <c r="CN248">
        <v>0</v>
      </c>
      <c r="CO248">
        <v>10123.6</v>
      </c>
      <c r="CP248">
        <v>16705.5</v>
      </c>
      <c r="CQ248">
        <v>49.747666666666703</v>
      </c>
      <c r="CR248">
        <v>50.909444444444397</v>
      </c>
      <c r="CS248">
        <v>50.8213333333333</v>
      </c>
      <c r="CT248">
        <v>49.337666666666699</v>
      </c>
      <c r="CU248">
        <v>48.592333333333301</v>
      </c>
      <c r="CV248">
        <v>1960.0159259259301</v>
      </c>
      <c r="CW248">
        <v>39.99</v>
      </c>
      <c r="CX248">
        <v>0</v>
      </c>
      <c r="CY248">
        <v>1651531104.8</v>
      </c>
      <c r="CZ248">
        <v>0</v>
      </c>
      <c r="DA248">
        <v>1657211497.5999999</v>
      </c>
      <c r="DB248" t="s">
        <v>358</v>
      </c>
      <c r="DC248">
        <v>1657211493.5999999</v>
      </c>
      <c r="DD248">
        <v>1657211497.5999999</v>
      </c>
      <c r="DE248">
        <v>1</v>
      </c>
      <c r="DF248">
        <v>1.526</v>
      </c>
      <c r="DG248">
        <v>4.4999999999999998E-2</v>
      </c>
      <c r="DH248">
        <v>2.6110000000000002</v>
      </c>
      <c r="DI248">
        <v>0.157</v>
      </c>
      <c r="DJ248">
        <v>420</v>
      </c>
      <c r="DK248">
        <v>20</v>
      </c>
      <c r="DL248">
        <v>0.57999999999999996</v>
      </c>
      <c r="DM248">
        <v>0.22</v>
      </c>
      <c r="DN248">
        <v>-67.9660317073171</v>
      </c>
      <c r="DO248">
        <v>0.28429337979078201</v>
      </c>
      <c r="DP248">
        <v>0.12756930672789599</v>
      </c>
      <c r="DQ248">
        <v>0</v>
      </c>
      <c r="DR248">
        <v>3.5659395121951198</v>
      </c>
      <c r="DS248">
        <v>-7.4701463414632102E-2</v>
      </c>
      <c r="DT248">
        <v>1.38372566982324E-2</v>
      </c>
      <c r="DU248">
        <v>1</v>
      </c>
      <c r="DV248">
        <v>1</v>
      </c>
      <c r="DW248">
        <v>2</v>
      </c>
      <c r="DX248" t="s">
        <v>379</v>
      </c>
      <c r="DY248">
        <v>2.8176399999999999</v>
      </c>
      <c r="DZ248">
        <v>2.71671</v>
      </c>
      <c r="EA248">
        <v>0.199347</v>
      </c>
      <c r="EB248">
        <v>0.203264</v>
      </c>
      <c r="EC248">
        <v>7.5803599999999999E-2</v>
      </c>
      <c r="ED248">
        <v>6.6160200000000002E-2</v>
      </c>
      <c r="EE248">
        <v>22392.6</v>
      </c>
      <c r="EF248">
        <v>19351</v>
      </c>
      <c r="EG248">
        <v>25067.1</v>
      </c>
      <c r="EH248">
        <v>23681.3</v>
      </c>
      <c r="EI248">
        <v>39617.300000000003</v>
      </c>
      <c r="EJ248">
        <v>36643.199999999997</v>
      </c>
      <c r="EK248">
        <v>45393.599999999999</v>
      </c>
      <c r="EL248">
        <v>42292.800000000003</v>
      </c>
      <c r="EM248">
        <v>1.7169000000000001</v>
      </c>
      <c r="EN248">
        <v>2.0787</v>
      </c>
      <c r="EO248">
        <v>-8.56817E-2</v>
      </c>
      <c r="EP248">
        <v>0</v>
      </c>
      <c r="EQ248">
        <v>26.148399999999999</v>
      </c>
      <c r="ER248">
        <v>999.9</v>
      </c>
      <c r="ES248">
        <v>26.81</v>
      </c>
      <c r="ET248">
        <v>37.625</v>
      </c>
      <c r="EU248">
        <v>23.449400000000001</v>
      </c>
      <c r="EV248">
        <v>52.660400000000003</v>
      </c>
      <c r="EW248">
        <v>31.782900000000001</v>
      </c>
      <c r="EX248">
        <v>2</v>
      </c>
      <c r="EY248">
        <v>0.39115899999999998</v>
      </c>
      <c r="EZ248">
        <v>4.2607200000000001</v>
      </c>
      <c r="FA248">
        <v>20.196400000000001</v>
      </c>
      <c r="FB248">
        <v>5.2340600000000004</v>
      </c>
      <c r="FC248">
        <v>11.992000000000001</v>
      </c>
      <c r="FD248">
        <v>4.9558</v>
      </c>
      <c r="FE248">
        <v>3.3039999999999998</v>
      </c>
      <c r="FF248">
        <v>9999</v>
      </c>
      <c r="FG248">
        <v>322.7</v>
      </c>
      <c r="FH248">
        <v>9999</v>
      </c>
      <c r="FI248">
        <v>4711</v>
      </c>
      <c r="FJ248">
        <v>1.86825</v>
      </c>
      <c r="FK248">
        <v>1.8640099999999999</v>
      </c>
      <c r="FL248">
        <v>1.8714900000000001</v>
      </c>
      <c r="FM248">
        <v>1.8625499999999999</v>
      </c>
      <c r="FN248">
        <v>1.86192</v>
      </c>
      <c r="FO248">
        <v>1.86829</v>
      </c>
      <c r="FP248">
        <v>1.8585</v>
      </c>
      <c r="FQ248">
        <v>1.8647</v>
      </c>
      <c r="FR248">
        <v>5</v>
      </c>
      <c r="FS248">
        <v>0</v>
      </c>
      <c r="FT248">
        <v>0</v>
      </c>
      <c r="FU248">
        <v>0</v>
      </c>
      <c r="FV248" t="s">
        <v>360</v>
      </c>
      <c r="FW248" t="s">
        <v>361</v>
      </c>
      <c r="FX248" t="s">
        <v>362</v>
      </c>
      <c r="FY248" t="s">
        <v>362</v>
      </c>
      <c r="FZ248" t="s">
        <v>362</v>
      </c>
      <c r="GA248" t="s">
        <v>362</v>
      </c>
      <c r="GB248">
        <v>0</v>
      </c>
      <c r="GC248">
        <v>100</v>
      </c>
      <c r="GD248">
        <v>100</v>
      </c>
      <c r="GE248">
        <v>5.23</v>
      </c>
      <c r="GF248">
        <v>0.1651</v>
      </c>
      <c r="GG248">
        <v>2.06512692478187</v>
      </c>
      <c r="GH248">
        <v>1.5675561973404399E-3</v>
      </c>
      <c r="GI248">
        <v>-8.2833039480674595E-7</v>
      </c>
      <c r="GJ248">
        <v>5.0085055433431996E-10</v>
      </c>
      <c r="GK248">
        <v>-8.2657068672907993E-2</v>
      </c>
      <c r="GL248">
        <v>-3.8189079593307799E-2</v>
      </c>
      <c r="GM248">
        <v>3.2721738724615498E-3</v>
      </c>
      <c r="GN248">
        <v>-3.9688209873996E-5</v>
      </c>
      <c r="GO248">
        <v>3</v>
      </c>
      <c r="GP248">
        <v>2235</v>
      </c>
      <c r="GQ248">
        <v>2</v>
      </c>
      <c r="GR248">
        <v>25</v>
      </c>
      <c r="GS248">
        <v>42.5</v>
      </c>
      <c r="GT248">
        <v>42.4</v>
      </c>
      <c r="GU248">
        <v>4.2797900000000002</v>
      </c>
      <c r="GV248">
        <v>2.2900399999999999</v>
      </c>
      <c r="GW248">
        <v>1.9982899999999999</v>
      </c>
      <c r="GX248">
        <v>2.6855500000000001</v>
      </c>
      <c r="GY248">
        <v>2.0935100000000002</v>
      </c>
      <c r="GZ248">
        <v>2.4218799999999998</v>
      </c>
      <c r="HA248">
        <v>41.430100000000003</v>
      </c>
      <c r="HB248">
        <v>14.534800000000001</v>
      </c>
      <c r="HC248">
        <v>18</v>
      </c>
      <c r="HD248">
        <v>417.20600000000002</v>
      </c>
      <c r="HE248">
        <v>661.16600000000005</v>
      </c>
      <c r="HF248">
        <v>20.2135</v>
      </c>
      <c r="HG248">
        <v>32.570099999999996</v>
      </c>
      <c r="HH248">
        <v>29.998699999999999</v>
      </c>
      <c r="HI248">
        <v>31.997800000000002</v>
      </c>
      <c r="HJ248">
        <v>32.031100000000002</v>
      </c>
      <c r="HK248">
        <v>85.629300000000001</v>
      </c>
      <c r="HL248">
        <v>29.127199999999998</v>
      </c>
      <c r="HM248">
        <v>0</v>
      </c>
      <c r="HN248">
        <v>20.270399999999999</v>
      </c>
      <c r="HO248">
        <v>1927.6</v>
      </c>
      <c r="HP248">
        <v>17.061199999999999</v>
      </c>
      <c r="HQ248">
        <v>96.015699999999995</v>
      </c>
      <c r="HR248">
        <v>99.391800000000003</v>
      </c>
    </row>
    <row r="249" spans="1:226" x14ac:dyDescent="0.2">
      <c r="A249">
        <v>233</v>
      </c>
      <c r="B249">
        <v>1657214048</v>
      </c>
      <c r="C249">
        <v>2332.4000000953702</v>
      </c>
      <c r="D249" t="s">
        <v>827</v>
      </c>
      <c r="E249" t="s">
        <v>828</v>
      </c>
      <c r="F249">
        <v>5</v>
      </c>
      <c r="G249" t="s">
        <v>600</v>
      </c>
      <c r="H249" t="s">
        <v>356</v>
      </c>
      <c r="I249">
        <v>1657214040.2142899</v>
      </c>
      <c r="J249">
        <f t="shared" si="102"/>
        <v>2.9540805567954405E-3</v>
      </c>
      <c r="K249">
        <f t="shared" si="103"/>
        <v>2.9540805567954407</v>
      </c>
      <c r="L249">
        <f t="shared" si="104"/>
        <v>33.053229336249409</v>
      </c>
      <c r="M249">
        <f t="shared" si="105"/>
        <v>1827.8403571428601</v>
      </c>
      <c r="N249">
        <f t="shared" si="106"/>
        <v>1380.0473526965816</v>
      </c>
      <c r="O249">
        <f t="shared" si="107"/>
        <v>103.06005938569363</v>
      </c>
      <c r="P249">
        <f t="shared" si="108"/>
        <v>136.50063194326304</v>
      </c>
      <c r="Q249">
        <f t="shared" si="109"/>
        <v>0.13866277561556531</v>
      </c>
      <c r="R249">
        <f t="shared" si="110"/>
        <v>2.4477770005625157</v>
      </c>
      <c r="S249">
        <f t="shared" si="111"/>
        <v>0.13444209094575335</v>
      </c>
      <c r="T249">
        <f t="shared" si="112"/>
        <v>8.4394817062831362E-2</v>
      </c>
      <c r="U249">
        <f t="shared" si="113"/>
        <v>321.51912682692608</v>
      </c>
      <c r="V249">
        <f t="shared" si="114"/>
        <v>25.821726618519644</v>
      </c>
      <c r="W249">
        <f t="shared" si="115"/>
        <v>24.739471428571399</v>
      </c>
      <c r="X249">
        <f t="shared" si="116"/>
        <v>3.1306232264407812</v>
      </c>
      <c r="Y249">
        <f t="shared" si="117"/>
        <v>49.972809872604238</v>
      </c>
      <c r="Z249">
        <f t="shared" si="118"/>
        <v>1.5410430769072967</v>
      </c>
      <c r="AA249">
        <f t="shared" si="119"/>
        <v>3.0837631120520941</v>
      </c>
      <c r="AB249">
        <f t="shared" si="120"/>
        <v>1.5895801495334845</v>
      </c>
      <c r="AC249">
        <f t="shared" si="121"/>
        <v>-130.27495255467892</v>
      </c>
      <c r="AD249">
        <f t="shared" si="122"/>
        <v>-33.285230847430341</v>
      </c>
      <c r="AE249">
        <f t="shared" si="123"/>
        <v>-2.8651559515120679</v>
      </c>
      <c r="AF249">
        <f t="shared" si="124"/>
        <v>155.09378747330476</v>
      </c>
      <c r="AG249">
        <f t="shared" si="125"/>
        <v>51.134582018995133</v>
      </c>
      <c r="AH249">
        <f t="shared" si="126"/>
        <v>3.0140039790230602</v>
      </c>
      <c r="AI249">
        <f t="shared" si="127"/>
        <v>33.053229336249409</v>
      </c>
      <c r="AJ249">
        <v>1945.2881803514699</v>
      </c>
      <c r="AK249">
        <v>1891.2450909090901</v>
      </c>
      <c r="AL249">
        <v>3.4182125262213701</v>
      </c>
      <c r="AM249">
        <v>66.437045708557406</v>
      </c>
      <c r="AN249">
        <f t="shared" si="128"/>
        <v>2.9540805567954407</v>
      </c>
      <c r="AO249">
        <v>17.0847811485365</v>
      </c>
      <c r="AP249">
        <v>20.584541958041999</v>
      </c>
      <c r="AQ249">
        <v>-5.8429567541255899E-3</v>
      </c>
      <c r="AR249">
        <v>78.865860045576497</v>
      </c>
      <c r="AS249">
        <v>26</v>
      </c>
      <c r="AT249">
        <v>5</v>
      </c>
      <c r="AU249">
        <f t="shared" si="129"/>
        <v>1</v>
      </c>
      <c r="AV249">
        <f t="shared" si="130"/>
        <v>0</v>
      </c>
      <c r="AW249">
        <f t="shared" si="131"/>
        <v>39837.222686656678</v>
      </c>
      <c r="AX249">
        <f t="shared" si="132"/>
        <v>2000.0232142857101</v>
      </c>
      <c r="AY249">
        <f t="shared" si="133"/>
        <v>1681.2192004284559</v>
      </c>
      <c r="AZ249">
        <f t="shared" si="134"/>
        <v>0.8405998432517634</v>
      </c>
      <c r="BA249">
        <f t="shared" si="135"/>
        <v>0.16075769747590338</v>
      </c>
      <c r="BB249">
        <v>6</v>
      </c>
      <c r="BC249">
        <v>0.5</v>
      </c>
      <c r="BD249" t="s">
        <v>357</v>
      </c>
      <c r="BE249">
        <v>2</v>
      </c>
      <c r="BF249" t="b">
        <v>1</v>
      </c>
      <c r="BG249">
        <v>1657214040.2142899</v>
      </c>
      <c r="BH249">
        <v>1827.8403571428601</v>
      </c>
      <c r="BI249">
        <v>1895.8139285714301</v>
      </c>
      <c r="BJ249">
        <v>20.635660714285699</v>
      </c>
      <c r="BK249">
        <v>17.0934321428571</v>
      </c>
      <c r="BL249">
        <v>1822.6371428571399</v>
      </c>
      <c r="BM249">
        <v>20.469371428571399</v>
      </c>
      <c r="BN249">
        <v>499.99167857142902</v>
      </c>
      <c r="BO249">
        <v>74.578699999999998</v>
      </c>
      <c r="BP249">
        <v>9.9939964285714306E-2</v>
      </c>
      <c r="BQ249">
        <v>24.487242857142899</v>
      </c>
      <c r="BR249">
        <v>24.739471428571399</v>
      </c>
      <c r="BS249">
        <v>999.9</v>
      </c>
      <c r="BT249">
        <v>0</v>
      </c>
      <c r="BU249">
        <v>0</v>
      </c>
      <c r="BV249">
        <v>10018.1007142857</v>
      </c>
      <c r="BW249">
        <v>0</v>
      </c>
      <c r="BX249">
        <v>209.837607142857</v>
      </c>
      <c r="BY249">
        <v>-67.974367857142894</v>
      </c>
      <c r="BZ249">
        <v>1866.35321428571</v>
      </c>
      <c r="CA249">
        <v>1928.7828571428599</v>
      </c>
      <c r="CB249">
        <v>3.5422185714285699</v>
      </c>
      <c r="CC249">
        <v>1895.8139285714301</v>
      </c>
      <c r="CD249">
        <v>17.0934321428571</v>
      </c>
      <c r="CE249">
        <v>1.5389796428571401</v>
      </c>
      <c r="CF249">
        <v>1.2748060714285701</v>
      </c>
      <c r="CG249">
        <v>13.361007142857099</v>
      </c>
      <c r="CH249">
        <v>10.505060714285699</v>
      </c>
      <c r="CI249">
        <v>2000.0232142857101</v>
      </c>
      <c r="CJ249">
        <v>0.98000571428571404</v>
      </c>
      <c r="CK249">
        <v>1.9994028571428599E-2</v>
      </c>
      <c r="CL249">
        <v>0</v>
      </c>
      <c r="CM249">
        <v>2.4988785714285702</v>
      </c>
      <c r="CN249">
        <v>0</v>
      </c>
      <c r="CO249">
        <v>10125.4714285714</v>
      </c>
      <c r="CP249">
        <v>16705.6535714286</v>
      </c>
      <c r="CQ249">
        <v>49.727499999999999</v>
      </c>
      <c r="CR249">
        <v>50.890500000000003</v>
      </c>
      <c r="CS249">
        <v>50.811999999999998</v>
      </c>
      <c r="CT249">
        <v>49.305464285714301</v>
      </c>
      <c r="CU249">
        <v>48.573250000000002</v>
      </c>
      <c r="CV249">
        <v>1960.0325</v>
      </c>
      <c r="CW249">
        <v>39.99</v>
      </c>
      <c r="CX249">
        <v>0</v>
      </c>
      <c r="CY249">
        <v>1651531109.5999999</v>
      </c>
      <c r="CZ249">
        <v>0</v>
      </c>
      <c r="DA249">
        <v>1657211497.5999999</v>
      </c>
      <c r="DB249" t="s">
        <v>358</v>
      </c>
      <c r="DC249">
        <v>1657211493.5999999</v>
      </c>
      <c r="DD249">
        <v>1657211497.5999999</v>
      </c>
      <c r="DE249">
        <v>1</v>
      </c>
      <c r="DF249">
        <v>1.526</v>
      </c>
      <c r="DG249">
        <v>4.4999999999999998E-2</v>
      </c>
      <c r="DH249">
        <v>2.6110000000000002</v>
      </c>
      <c r="DI249">
        <v>0.157</v>
      </c>
      <c r="DJ249">
        <v>420</v>
      </c>
      <c r="DK249">
        <v>20</v>
      </c>
      <c r="DL249">
        <v>0.57999999999999996</v>
      </c>
      <c r="DM249">
        <v>0.22</v>
      </c>
      <c r="DN249">
        <v>-67.970534146341507</v>
      </c>
      <c r="DO249">
        <v>0.28894912891973401</v>
      </c>
      <c r="DP249">
        <v>0.12921461936800099</v>
      </c>
      <c r="DQ249">
        <v>0</v>
      </c>
      <c r="DR249">
        <v>3.55576853658537</v>
      </c>
      <c r="DS249">
        <v>-0.22391811846689999</v>
      </c>
      <c r="DT249">
        <v>2.4429414054151E-2</v>
      </c>
      <c r="DU249">
        <v>0</v>
      </c>
      <c r="DV249">
        <v>0</v>
      </c>
      <c r="DW249">
        <v>2</v>
      </c>
      <c r="DX249" t="s">
        <v>359</v>
      </c>
      <c r="DY249">
        <v>2.8176399999999999</v>
      </c>
      <c r="DZ249">
        <v>2.7168399999999999</v>
      </c>
      <c r="EA249">
        <v>0.200406</v>
      </c>
      <c r="EB249">
        <v>0.20430000000000001</v>
      </c>
      <c r="EC249">
        <v>7.5734399999999993E-2</v>
      </c>
      <c r="ED249">
        <v>6.6178200000000006E-2</v>
      </c>
      <c r="EE249">
        <v>22363.3</v>
      </c>
      <c r="EF249">
        <v>19326.099999999999</v>
      </c>
      <c r="EG249">
        <v>25067.4</v>
      </c>
      <c r="EH249">
        <v>23681.7</v>
      </c>
      <c r="EI249">
        <v>39621.1</v>
      </c>
      <c r="EJ249">
        <v>36642.800000000003</v>
      </c>
      <c r="EK249">
        <v>45394.6</v>
      </c>
      <c r="EL249">
        <v>42293.1</v>
      </c>
      <c r="EM249">
        <v>1.7171000000000001</v>
      </c>
      <c r="EN249">
        <v>2.0790500000000001</v>
      </c>
      <c r="EO249">
        <v>-7.6956999999999998E-2</v>
      </c>
      <c r="EP249">
        <v>0</v>
      </c>
      <c r="EQ249">
        <v>26.055</v>
      </c>
      <c r="ER249">
        <v>999.9</v>
      </c>
      <c r="ES249">
        <v>26.81</v>
      </c>
      <c r="ET249">
        <v>37.634999999999998</v>
      </c>
      <c r="EU249">
        <v>23.4634</v>
      </c>
      <c r="EV249">
        <v>51.560400000000001</v>
      </c>
      <c r="EW249">
        <v>31.899000000000001</v>
      </c>
      <c r="EX249">
        <v>2</v>
      </c>
      <c r="EY249">
        <v>0.389654</v>
      </c>
      <c r="EZ249">
        <v>4.1130000000000004</v>
      </c>
      <c r="FA249">
        <v>20.199400000000001</v>
      </c>
      <c r="FB249">
        <v>5.23421</v>
      </c>
      <c r="FC249">
        <v>11.992000000000001</v>
      </c>
      <c r="FD249">
        <v>4.9557500000000001</v>
      </c>
      <c r="FE249">
        <v>3.3039999999999998</v>
      </c>
      <c r="FF249">
        <v>9999</v>
      </c>
      <c r="FG249">
        <v>322.7</v>
      </c>
      <c r="FH249">
        <v>9999</v>
      </c>
      <c r="FI249">
        <v>4711</v>
      </c>
      <c r="FJ249">
        <v>1.8682799999999999</v>
      </c>
      <c r="FK249">
        <v>1.8640099999999999</v>
      </c>
      <c r="FL249">
        <v>1.8714900000000001</v>
      </c>
      <c r="FM249">
        <v>1.8625700000000001</v>
      </c>
      <c r="FN249">
        <v>1.86192</v>
      </c>
      <c r="FO249">
        <v>1.86829</v>
      </c>
      <c r="FP249">
        <v>1.8584799999999999</v>
      </c>
      <c r="FQ249">
        <v>1.8647100000000001</v>
      </c>
      <c r="FR249">
        <v>5</v>
      </c>
      <c r="FS249">
        <v>0</v>
      </c>
      <c r="FT249">
        <v>0</v>
      </c>
      <c r="FU249">
        <v>0</v>
      </c>
      <c r="FV249" t="s">
        <v>360</v>
      </c>
      <c r="FW249" t="s">
        <v>361</v>
      </c>
      <c r="FX249" t="s">
        <v>362</v>
      </c>
      <c r="FY249" t="s">
        <v>362</v>
      </c>
      <c r="FZ249" t="s">
        <v>362</v>
      </c>
      <c r="GA249" t="s">
        <v>362</v>
      </c>
      <c r="GB249">
        <v>0</v>
      </c>
      <c r="GC249">
        <v>100</v>
      </c>
      <c r="GD249">
        <v>100</v>
      </c>
      <c r="GE249">
        <v>5.29</v>
      </c>
      <c r="GF249">
        <v>0.16389999999999999</v>
      </c>
      <c r="GG249">
        <v>2.06512692478187</v>
      </c>
      <c r="GH249">
        <v>1.5675561973404399E-3</v>
      </c>
      <c r="GI249">
        <v>-8.2833039480674595E-7</v>
      </c>
      <c r="GJ249">
        <v>5.0085055433431996E-10</v>
      </c>
      <c r="GK249">
        <v>-8.2657068672907993E-2</v>
      </c>
      <c r="GL249">
        <v>-3.8189079593307799E-2</v>
      </c>
      <c r="GM249">
        <v>3.2721738724615498E-3</v>
      </c>
      <c r="GN249">
        <v>-3.9688209873996E-5</v>
      </c>
      <c r="GO249">
        <v>3</v>
      </c>
      <c r="GP249">
        <v>2235</v>
      </c>
      <c r="GQ249">
        <v>2</v>
      </c>
      <c r="GR249">
        <v>25</v>
      </c>
      <c r="GS249">
        <v>42.6</v>
      </c>
      <c r="GT249">
        <v>42.5</v>
      </c>
      <c r="GU249">
        <v>4.3054199999999998</v>
      </c>
      <c r="GV249">
        <v>1.89209</v>
      </c>
      <c r="GW249">
        <v>1.9982899999999999</v>
      </c>
      <c r="GX249">
        <v>2.6855500000000001</v>
      </c>
      <c r="GY249">
        <v>2.0935100000000002</v>
      </c>
      <c r="GZ249">
        <v>2.3974600000000001</v>
      </c>
      <c r="HA249">
        <v>41.4041</v>
      </c>
      <c r="HB249">
        <v>14.5436</v>
      </c>
      <c r="HC249">
        <v>18</v>
      </c>
      <c r="HD249">
        <v>417.30200000000002</v>
      </c>
      <c r="HE249">
        <v>661.43499999999995</v>
      </c>
      <c r="HF249">
        <v>20.396100000000001</v>
      </c>
      <c r="HG249">
        <v>32.557600000000001</v>
      </c>
      <c r="HH249">
        <v>29.9986</v>
      </c>
      <c r="HI249">
        <v>31.995000000000001</v>
      </c>
      <c r="HJ249">
        <v>32.028300000000002</v>
      </c>
      <c r="HK249">
        <v>86.200199999999995</v>
      </c>
      <c r="HL249">
        <v>29.127199999999998</v>
      </c>
      <c r="HM249">
        <v>0</v>
      </c>
      <c r="HN249">
        <v>20.448</v>
      </c>
      <c r="HO249">
        <v>1941.12</v>
      </c>
      <c r="HP249">
        <v>17.061199999999999</v>
      </c>
      <c r="HQ249">
        <v>96.017300000000006</v>
      </c>
      <c r="HR249">
        <v>99.392799999999994</v>
      </c>
    </row>
    <row r="250" spans="1:226" x14ac:dyDescent="0.2">
      <c r="A250">
        <v>234</v>
      </c>
      <c r="B250">
        <v>1657214053</v>
      </c>
      <c r="C250">
        <v>2337.4000000953702</v>
      </c>
      <c r="D250" t="s">
        <v>829</v>
      </c>
      <c r="E250" t="s">
        <v>830</v>
      </c>
      <c r="F250">
        <v>5</v>
      </c>
      <c r="G250" t="s">
        <v>600</v>
      </c>
      <c r="H250" t="s">
        <v>356</v>
      </c>
      <c r="I250">
        <v>1657214045.5</v>
      </c>
      <c r="J250">
        <f t="shared" si="102"/>
        <v>2.938565363749352E-3</v>
      </c>
      <c r="K250">
        <f t="shared" si="103"/>
        <v>2.9385653637493521</v>
      </c>
      <c r="L250">
        <f t="shared" si="104"/>
        <v>33.221079561346706</v>
      </c>
      <c r="M250">
        <f t="shared" si="105"/>
        <v>1845.65777777778</v>
      </c>
      <c r="N250">
        <f t="shared" si="106"/>
        <v>1390.6825581755859</v>
      </c>
      <c r="O250">
        <f t="shared" si="107"/>
        <v>103.85404750812606</v>
      </c>
      <c r="P250">
        <f t="shared" si="108"/>
        <v>137.83090138739971</v>
      </c>
      <c r="Q250">
        <f t="shared" si="109"/>
        <v>0.13709985763476337</v>
      </c>
      <c r="R250">
        <f t="shared" si="110"/>
        <v>2.4483623715142251</v>
      </c>
      <c r="S250">
        <f t="shared" si="111"/>
        <v>0.13297321287831365</v>
      </c>
      <c r="T250">
        <f t="shared" si="112"/>
        <v>8.3468674190255387E-2</v>
      </c>
      <c r="U250">
        <f t="shared" si="113"/>
        <v>321.52358004841722</v>
      </c>
      <c r="V250">
        <f t="shared" si="114"/>
        <v>25.852000163749093</v>
      </c>
      <c r="W250">
        <f t="shared" si="115"/>
        <v>24.773059259259298</v>
      </c>
      <c r="X250">
        <f t="shared" si="116"/>
        <v>3.1369100337969824</v>
      </c>
      <c r="Y250">
        <f t="shared" si="117"/>
        <v>49.805436215847415</v>
      </c>
      <c r="Z250">
        <f t="shared" si="118"/>
        <v>1.5382539807696847</v>
      </c>
      <c r="AA250">
        <f t="shared" si="119"/>
        <v>3.0885262687052486</v>
      </c>
      <c r="AB250">
        <f t="shared" si="120"/>
        <v>1.5986560530272977</v>
      </c>
      <c r="AC250">
        <f t="shared" si="121"/>
        <v>-129.59073254134643</v>
      </c>
      <c r="AD250">
        <f t="shared" si="122"/>
        <v>-34.322411286435674</v>
      </c>
      <c r="AE250">
        <f t="shared" si="123"/>
        <v>-2.9546130241214446</v>
      </c>
      <c r="AF250">
        <f t="shared" si="124"/>
        <v>154.65582319651367</v>
      </c>
      <c r="AG250">
        <f t="shared" si="125"/>
        <v>51.044117350928992</v>
      </c>
      <c r="AH250">
        <f t="shared" si="126"/>
        <v>2.9875305727579753</v>
      </c>
      <c r="AI250">
        <f t="shared" si="127"/>
        <v>33.221079561346706</v>
      </c>
      <c r="AJ250">
        <v>1962.3164391596599</v>
      </c>
      <c r="AK250">
        <v>1908.28121212121</v>
      </c>
      <c r="AL250">
        <v>3.3655316191034101</v>
      </c>
      <c r="AM250">
        <v>66.437045708557406</v>
      </c>
      <c r="AN250">
        <f t="shared" si="128"/>
        <v>2.9385653637493521</v>
      </c>
      <c r="AO250">
        <v>17.090867659134499</v>
      </c>
      <c r="AP250">
        <v>20.5602727272727</v>
      </c>
      <c r="AQ250">
        <v>-3.2804766876576501E-3</v>
      </c>
      <c r="AR250">
        <v>78.865860045576497</v>
      </c>
      <c r="AS250">
        <v>25</v>
      </c>
      <c r="AT250">
        <v>5</v>
      </c>
      <c r="AU250">
        <f t="shared" si="129"/>
        <v>1</v>
      </c>
      <c r="AV250">
        <f t="shared" si="130"/>
        <v>0</v>
      </c>
      <c r="AW250">
        <f t="shared" si="131"/>
        <v>39848.315942732086</v>
      </c>
      <c r="AX250">
        <f t="shared" si="132"/>
        <v>2000.05111111111</v>
      </c>
      <c r="AY250">
        <f t="shared" si="133"/>
        <v>1681.2426342219769</v>
      </c>
      <c r="AZ250">
        <f t="shared" si="134"/>
        <v>0.84059983511520264</v>
      </c>
      <c r="BA250">
        <f t="shared" si="135"/>
        <v>0.16075768177234118</v>
      </c>
      <c r="BB250">
        <v>6</v>
      </c>
      <c r="BC250">
        <v>0.5</v>
      </c>
      <c r="BD250" t="s">
        <v>357</v>
      </c>
      <c r="BE250">
        <v>2</v>
      </c>
      <c r="BF250" t="b">
        <v>1</v>
      </c>
      <c r="BG250">
        <v>1657214045.5</v>
      </c>
      <c r="BH250">
        <v>1845.65777777778</v>
      </c>
      <c r="BI250">
        <v>1913.52814814815</v>
      </c>
      <c r="BJ250">
        <v>20.598359259259301</v>
      </c>
      <c r="BK250">
        <v>17.087133333333298</v>
      </c>
      <c r="BL250">
        <v>1840.3918518518501</v>
      </c>
      <c r="BM250">
        <v>20.433714814814799</v>
      </c>
      <c r="BN250">
        <v>499.995</v>
      </c>
      <c r="BO250">
        <v>74.578514814814795</v>
      </c>
      <c r="BP250">
        <v>9.9956485185185198E-2</v>
      </c>
      <c r="BQ250">
        <v>24.513033333333301</v>
      </c>
      <c r="BR250">
        <v>24.773059259259298</v>
      </c>
      <c r="BS250">
        <v>999.9</v>
      </c>
      <c r="BT250">
        <v>0</v>
      </c>
      <c r="BU250">
        <v>0</v>
      </c>
      <c r="BV250">
        <v>10021.942962962999</v>
      </c>
      <c r="BW250">
        <v>0</v>
      </c>
      <c r="BX250">
        <v>209.693444444444</v>
      </c>
      <c r="BY250">
        <v>-67.870540740740793</v>
      </c>
      <c r="BZ250">
        <v>1884.47518518518</v>
      </c>
      <c r="CA250">
        <v>1946.79296296296</v>
      </c>
      <c r="CB250">
        <v>3.5112333333333301</v>
      </c>
      <c r="CC250">
        <v>1913.52814814815</v>
      </c>
      <c r="CD250">
        <v>17.087133333333298</v>
      </c>
      <c r="CE250">
        <v>1.53619444444444</v>
      </c>
      <c r="CF250">
        <v>1.2743325925925899</v>
      </c>
      <c r="CG250">
        <v>13.333237037037</v>
      </c>
      <c r="CH250">
        <v>10.499492592592601</v>
      </c>
      <c r="CI250">
        <v>2000.05111111111</v>
      </c>
      <c r="CJ250">
        <v>0.98000559259259201</v>
      </c>
      <c r="CK250">
        <v>1.99941259259259E-2</v>
      </c>
      <c r="CL250">
        <v>0</v>
      </c>
      <c r="CM250">
        <v>2.5827259259259301</v>
      </c>
      <c r="CN250">
        <v>0</v>
      </c>
      <c r="CO250">
        <v>10124.0407407407</v>
      </c>
      <c r="CP250">
        <v>16705.881481481501</v>
      </c>
      <c r="CQ250">
        <v>49.705666666666701</v>
      </c>
      <c r="CR250">
        <v>50.865666666666698</v>
      </c>
      <c r="CS250">
        <v>50.811999999999998</v>
      </c>
      <c r="CT250">
        <v>49.277555555555601</v>
      </c>
      <c r="CU250">
        <v>48.561999999999998</v>
      </c>
      <c r="CV250">
        <v>1960.0596296296301</v>
      </c>
      <c r="CW250">
        <v>39.99</v>
      </c>
      <c r="CX250">
        <v>0</v>
      </c>
      <c r="CY250">
        <v>1651531115</v>
      </c>
      <c r="CZ250">
        <v>0</v>
      </c>
      <c r="DA250">
        <v>1657211497.5999999</v>
      </c>
      <c r="DB250" t="s">
        <v>358</v>
      </c>
      <c r="DC250">
        <v>1657211493.5999999</v>
      </c>
      <c r="DD250">
        <v>1657211497.5999999</v>
      </c>
      <c r="DE250">
        <v>1</v>
      </c>
      <c r="DF250">
        <v>1.526</v>
      </c>
      <c r="DG250">
        <v>4.4999999999999998E-2</v>
      </c>
      <c r="DH250">
        <v>2.6110000000000002</v>
      </c>
      <c r="DI250">
        <v>0.157</v>
      </c>
      <c r="DJ250">
        <v>420</v>
      </c>
      <c r="DK250">
        <v>20</v>
      </c>
      <c r="DL250">
        <v>0.57999999999999996</v>
      </c>
      <c r="DM250">
        <v>0.22</v>
      </c>
      <c r="DN250">
        <v>-67.925153658536601</v>
      </c>
      <c r="DO250">
        <v>0.43366620209071999</v>
      </c>
      <c r="DP250">
        <v>0.13767703122031399</v>
      </c>
      <c r="DQ250">
        <v>0</v>
      </c>
      <c r="DR250">
        <v>3.53272609756098</v>
      </c>
      <c r="DS250">
        <v>-0.33231219512194299</v>
      </c>
      <c r="DT250">
        <v>3.4233918772572099E-2</v>
      </c>
      <c r="DU250">
        <v>0</v>
      </c>
      <c r="DV250">
        <v>0</v>
      </c>
      <c r="DW250">
        <v>2</v>
      </c>
      <c r="DX250" t="s">
        <v>359</v>
      </c>
      <c r="DY250">
        <v>2.8178299999999998</v>
      </c>
      <c r="DZ250">
        <v>2.71638</v>
      </c>
      <c r="EA250">
        <v>0.20144200000000001</v>
      </c>
      <c r="EB250">
        <v>0.20529900000000001</v>
      </c>
      <c r="EC250">
        <v>7.5671799999999997E-2</v>
      </c>
      <c r="ED250">
        <v>6.6192699999999993E-2</v>
      </c>
      <c r="EE250">
        <v>22334.799999999999</v>
      </c>
      <c r="EF250">
        <v>19302.099999999999</v>
      </c>
      <c r="EG250">
        <v>25068</v>
      </c>
      <c r="EH250">
        <v>23682</v>
      </c>
      <c r="EI250">
        <v>39624.400000000001</v>
      </c>
      <c r="EJ250">
        <v>36642.6</v>
      </c>
      <c r="EK250">
        <v>45395.199999999997</v>
      </c>
      <c r="EL250">
        <v>42293.5</v>
      </c>
      <c r="EM250">
        <v>1.7173499999999999</v>
      </c>
      <c r="EN250">
        <v>2.0790799999999998</v>
      </c>
      <c r="EO250">
        <v>-6.9253099999999998E-2</v>
      </c>
      <c r="EP250">
        <v>0</v>
      </c>
      <c r="EQ250">
        <v>25.967600000000001</v>
      </c>
      <c r="ER250">
        <v>999.9</v>
      </c>
      <c r="ES250">
        <v>26.81</v>
      </c>
      <c r="ET250">
        <v>37.634999999999998</v>
      </c>
      <c r="EU250">
        <v>23.462399999999999</v>
      </c>
      <c r="EV250">
        <v>51.750399999999999</v>
      </c>
      <c r="EW250">
        <v>31.758800000000001</v>
      </c>
      <c r="EX250">
        <v>2</v>
      </c>
      <c r="EY250">
        <v>0.38802300000000001</v>
      </c>
      <c r="EZ250">
        <v>4.0114900000000002</v>
      </c>
      <c r="FA250">
        <v>20.2012</v>
      </c>
      <c r="FB250">
        <v>5.23346</v>
      </c>
      <c r="FC250">
        <v>11.992000000000001</v>
      </c>
      <c r="FD250">
        <v>4.9557500000000001</v>
      </c>
      <c r="FE250">
        <v>3.3039499999999999</v>
      </c>
      <c r="FF250">
        <v>9999</v>
      </c>
      <c r="FG250">
        <v>322.7</v>
      </c>
      <c r="FH250">
        <v>9999</v>
      </c>
      <c r="FI250">
        <v>4711.2</v>
      </c>
      <c r="FJ250">
        <v>1.86826</v>
      </c>
      <c r="FK250">
        <v>1.8640099999999999</v>
      </c>
      <c r="FL250">
        <v>1.8714900000000001</v>
      </c>
      <c r="FM250">
        <v>1.8625499999999999</v>
      </c>
      <c r="FN250">
        <v>1.86189</v>
      </c>
      <c r="FO250">
        <v>1.86829</v>
      </c>
      <c r="FP250">
        <v>1.8584799999999999</v>
      </c>
      <c r="FQ250">
        <v>1.8647</v>
      </c>
      <c r="FR250">
        <v>5</v>
      </c>
      <c r="FS250">
        <v>0</v>
      </c>
      <c r="FT250">
        <v>0</v>
      </c>
      <c r="FU250">
        <v>0</v>
      </c>
      <c r="FV250" t="s">
        <v>360</v>
      </c>
      <c r="FW250" t="s">
        <v>361</v>
      </c>
      <c r="FX250" t="s">
        <v>362</v>
      </c>
      <c r="FY250" t="s">
        <v>362</v>
      </c>
      <c r="FZ250" t="s">
        <v>362</v>
      </c>
      <c r="GA250" t="s">
        <v>362</v>
      </c>
      <c r="GB250">
        <v>0</v>
      </c>
      <c r="GC250">
        <v>100</v>
      </c>
      <c r="GD250">
        <v>100</v>
      </c>
      <c r="GE250">
        <v>5.36</v>
      </c>
      <c r="GF250">
        <v>0.16289999999999999</v>
      </c>
      <c r="GG250">
        <v>2.06512692478187</v>
      </c>
      <c r="GH250">
        <v>1.5675561973404399E-3</v>
      </c>
      <c r="GI250">
        <v>-8.2833039480674595E-7</v>
      </c>
      <c r="GJ250">
        <v>5.0085055433431996E-10</v>
      </c>
      <c r="GK250">
        <v>-8.2657068672907993E-2</v>
      </c>
      <c r="GL250">
        <v>-3.8189079593307799E-2</v>
      </c>
      <c r="GM250">
        <v>3.2721738724615498E-3</v>
      </c>
      <c r="GN250">
        <v>-3.9688209873996E-5</v>
      </c>
      <c r="GO250">
        <v>3</v>
      </c>
      <c r="GP250">
        <v>2235</v>
      </c>
      <c r="GQ250">
        <v>2</v>
      </c>
      <c r="GR250">
        <v>25</v>
      </c>
      <c r="GS250">
        <v>42.7</v>
      </c>
      <c r="GT250">
        <v>42.6</v>
      </c>
      <c r="GU250">
        <v>4.3310500000000003</v>
      </c>
      <c r="GV250">
        <v>0.76049800000000001</v>
      </c>
      <c r="GW250">
        <v>1.9982899999999999</v>
      </c>
      <c r="GX250">
        <v>2.6855500000000001</v>
      </c>
      <c r="GY250">
        <v>2.0935100000000002</v>
      </c>
      <c r="GZ250">
        <v>2.33643</v>
      </c>
      <c r="HA250">
        <v>41.4041</v>
      </c>
      <c r="HB250">
        <v>14.5261</v>
      </c>
      <c r="HC250">
        <v>18</v>
      </c>
      <c r="HD250">
        <v>417.43200000000002</v>
      </c>
      <c r="HE250">
        <v>661.42499999999995</v>
      </c>
      <c r="HF250">
        <v>20.559699999999999</v>
      </c>
      <c r="HG250">
        <v>32.544499999999999</v>
      </c>
      <c r="HH250">
        <v>29.9986</v>
      </c>
      <c r="HI250">
        <v>31.992899999999999</v>
      </c>
      <c r="HJ250">
        <v>32.025500000000001</v>
      </c>
      <c r="HK250">
        <v>86.726299999999995</v>
      </c>
      <c r="HL250">
        <v>29.127199999999998</v>
      </c>
      <c r="HM250">
        <v>0</v>
      </c>
      <c r="HN250">
        <v>20.603899999999999</v>
      </c>
      <c r="HO250">
        <v>1954.51</v>
      </c>
      <c r="HP250">
        <v>17.165500000000002</v>
      </c>
      <c r="HQ250">
        <v>96.019099999999995</v>
      </c>
      <c r="HR250">
        <v>99.394000000000005</v>
      </c>
    </row>
    <row r="251" spans="1:226" x14ac:dyDescent="0.2">
      <c r="A251">
        <v>235</v>
      </c>
      <c r="B251">
        <v>1657214058</v>
      </c>
      <c r="C251">
        <v>2342.4000000953702</v>
      </c>
      <c r="D251" t="s">
        <v>831</v>
      </c>
      <c r="E251" t="s">
        <v>832</v>
      </c>
      <c r="F251">
        <v>5</v>
      </c>
      <c r="G251" t="s">
        <v>600</v>
      </c>
      <c r="H251" t="s">
        <v>356</v>
      </c>
      <c r="I251">
        <v>1657214050.2142899</v>
      </c>
      <c r="J251">
        <f t="shared" si="102"/>
        <v>2.9244700003290985E-3</v>
      </c>
      <c r="K251">
        <f t="shared" si="103"/>
        <v>2.9244700003290984</v>
      </c>
      <c r="L251">
        <f t="shared" si="104"/>
        <v>33.480289054854943</v>
      </c>
      <c r="M251">
        <f t="shared" si="105"/>
        <v>1861.31607142857</v>
      </c>
      <c r="N251">
        <f t="shared" si="106"/>
        <v>1398.5550304353585</v>
      </c>
      <c r="O251">
        <f t="shared" si="107"/>
        <v>104.44196517791418</v>
      </c>
      <c r="P251">
        <f t="shared" si="108"/>
        <v>139.000256755517</v>
      </c>
      <c r="Q251">
        <f t="shared" si="109"/>
        <v>0.13572043328075231</v>
      </c>
      <c r="R251">
        <f t="shared" si="110"/>
        <v>2.4474277609513826</v>
      </c>
      <c r="S251">
        <f t="shared" si="111"/>
        <v>0.13167359677210475</v>
      </c>
      <c r="T251">
        <f t="shared" si="112"/>
        <v>8.264953893684937E-2</v>
      </c>
      <c r="U251">
        <f t="shared" si="113"/>
        <v>321.52083765384549</v>
      </c>
      <c r="V251">
        <f t="shared" si="114"/>
        <v>25.884444649812622</v>
      </c>
      <c r="W251">
        <f t="shared" si="115"/>
        <v>24.805585714285701</v>
      </c>
      <c r="X251">
        <f t="shared" si="116"/>
        <v>3.1430086916197713</v>
      </c>
      <c r="Y251">
        <f t="shared" si="117"/>
        <v>49.661926321255443</v>
      </c>
      <c r="Z251">
        <f t="shared" si="118"/>
        <v>1.5363643889233585</v>
      </c>
      <c r="AA251">
        <f t="shared" si="119"/>
        <v>3.093646386136637</v>
      </c>
      <c r="AB251">
        <f t="shared" si="120"/>
        <v>1.6066443026964128</v>
      </c>
      <c r="AC251">
        <f t="shared" si="121"/>
        <v>-128.96912701451325</v>
      </c>
      <c r="AD251">
        <f t="shared" si="122"/>
        <v>-34.948181558672822</v>
      </c>
      <c r="AE251">
        <f t="shared" si="123"/>
        <v>-3.0105440947875146</v>
      </c>
      <c r="AF251">
        <f t="shared" si="124"/>
        <v>154.59298498587191</v>
      </c>
      <c r="AG251">
        <f t="shared" si="125"/>
        <v>50.83991222281886</v>
      </c>
      <c r="AH251">
        <f t="shared" si="126"/>
        <v>2.9616811458378285</v>
      </c>
      <c r="AI251">
        <f t="shared" si="127"/>
        <v>33.480289054854943</v>
      </c>
      <c r="AJ251">
        <v>1978.6026436735499</v>
      </c>
      <c r="AK251">
        <v>1924.6624848484801</v>
      </c>
      <c r="AL251">
        <v>3.2628974546947398</v>
      </c>
      <c r="AM251">
        <v>66.437045708557406</v>
      </c>
      <c r="AN251">
        <f t="shared" si="128"/>
        <v>2.9244700003290984</v>
      </c>
      <c r="AO251">
        <v>17.096673800880399</v>
      </c>
      <c r="AP251">
        <v>20.5456</v>
      </c>
      <c r="AQ251">
        <v>-2.4408056577100499E-3</v>
      </c>
      <c r="AR251">
        <v>78.865860045576497</v>
      </c>
      <c r="AS251">
        <v>25</v>
      </c>
      <c r="AT251">
        <v>5</v>
      </c>
      <c r="AU251">
        <f t="shared" si="129"/>
        <v>1</v>
      </c>
      <c r="AV251">
        <f t="shared" si="130"/>
        <v>0</v>
      </c>
      <c r="AW251">
        <f t="shared" si="131"/>
        <v>39821.379354670469</v>
      </c>
      <c r="AX251">
        <f t="shared" si="132"/>
        <v>2000.0339285714299</v>
      </c>
      <c r="AY251">
        <f t="shared" si="133"/>
        <v>1681.2282008569159</v>
      </c>
      <c r="AZ251">
        <f t="shared" si="134"/>
        <v>0.84059984025259593</v>
      </c>
      <c r="BA251">
        <f t="shared" si="135"/>
        <v>0.16075769168751008</v>
      </c>
      <c r="BB251">
        <v>6</v>
      </c>
      <c r="BC251">
        <v>0.5</v>
      </c>
      <c r="BD251" t="s">
        <v>357</v>
      </c>
      <c r="BE251">
        <v>2</v>
      </c>
      <c r="BF251" t="b">
        <v>1</v>
      </c>
      <c r="BG251">
        <v>1657214050.2142899</v>
      </c>
      <c r="BH251">
        <v>1861.31607142857</v>
      </c>
      <c r="BI251">
        <v>1928.94035714286</v>
      </c>
      <c r="BJ251">
        <v>20.573053571428598</v>
      </c>
      <c r="BK251">
        <v>17.092089285714302</v>
      </c>
      <c r="BL251">
        <v>1855.99178571429</v>
      </c>
      <c r="BM251">
        <v>20.409535714285699</v>
      </c>
      <c r="BN251">
        <v>499.990821428571</v>
      </c>
      <c r="BO251">
        <v>74.5785321428571</v>
      </c>
      <c r="BP251">
        <v>9.9948792857142907E-2</v>
      </c>
      <c r="BQ251">
        <v>24.540717857142901</v>
      </c>
      <c r="BR251">
        <v>24.805585714285701</v>
      </c>
      <c r="BS251">
        <v>999.9</v>
      </c>
      <c r="BT251">
        <v>0</v>
      </c>
      <c r="BU251">
        <v>0</v>
      </c>
      <c r="BV251">
        <v>10015.846071428599</v>
      </c>
      <c r="BW251">
        <v>0</v>
      </c>
      <c r="BX251">
        <v>209.55185714285699</v>
      </c>
      <c r="BY251">
        <v>-67.625267857142902</v>
      </c>
      <c r="BZ251">
        <v>1900.4124999999999</v>
      </c>
      <c r="CA251">
        <v>1962.4832142857099</v>
      </c>
      <c r="CB251">
        <v>3.48097107142857</v>
      </c>
      <c r="CC251">
        <v>1928.94035714286</v>
      </c>
      <c r="CD251">
        <v>17.092089285714302</v>
      </c>
      <c r="CE251">
        <v>1.53430857142857</v>
      </c>
      <c r="CF251">
        <v>1.27470321428571</v>
      </c>
      <c r="CG251">
        <v>13.314399999999999</v>
      </c>
      <c r="CH251">
        <v>10.5038464285714</v>
      </c>
      <c r="CI251">
        <v>2000.0339285714299</v>
      </c>
      <c r="CJ251">
        <v>0.98000542857142803</v>
      </c>
      <c r="CK251">
        <v>1.9994257142857099E-2</v>
      </c>
      <c r="CL251">
        <v>0</v>
      </c>
      <c r="CM251">
        <v>2.5743928571428598</v>
      </c>
      <c r="CN251">
        <v>0</v>
      </c>
      <c r="CO251">
        <v>10120.0535714286</v>
      </c>
      <c r="CP251">
        <v>16705.728571428601</v>
      </c>
      <c r="CQ251">
        <v>49.686999999999998</v>
      </c>
      <c r="CR251">
        <v>50.845750000000002</v>
      </c>
      <c r="CS251">
        <v>50.8075714285714</v>
      </c>
      <c r="CT251">
        <v>49.254357142857103</v>
      </c>
      <c r="CU251">
        <v>48.542071428571397</v>
      </c>
      <c r="CV251">
        <v>1960.0425</v>
      </c>
      <c r="CW251">
        <v>39.99</v>
      </c>
      <c r="CX251">
        <v>0</v>
      </c>
      <c r="CY251">
        <v>1651531119.8</v>
      </c>
      <c r="CZ251">
        <v>0</v>
      </c>
      <c r="DA251">
        <v>1657211497.5999999</v>
      </c>
      <c r="DB251" t="s">
        <v>358</v>
      </c>
      <c r="DC251">
        <v>1657211493.5999999</v>
      </c>
      <c r="DD251">
        <v>1657211497.5999999</v>
      </c>
      <c r="DE251">
        <v>1</v>
      </c>
      <c r="DF251">
        <v>1.526</v>
      </c>
      <c r="DG251">
        <v>4.4999999999999998E-2</v>
      </c>
      <c r="DH251">
        <v>2.6110000000000002</v>
      </c>
      <c r="DI251">
        <v>0.157</v>
      </c>
      <c r="DJ251">
        <v>420</v>
      </c>
      <c r="DK251">
        <v>20</v>
      </c>
      <c r="DL251">
        <v>0.57999999999999996</v>
      </c>
      <c r="DM251">
        <v>0.22</v>
      </c>
      <c r="DN251">
        <v>-67.795324390243906</v>
      </c>
      <c r="DO251">
        <v>1.7237937282228499</v>
      </c>
      <c r="DP251">
        <v>0.25066214340586601</v>
      </c>
      <c r="DQ251">
        <v>0</v>
      </c>
      <c r="DR251">
        <v>3.5060500000000001</v>
      </c>
      <c r="DS251">
        <v>-0.40406926829267198</v>
      </c>
      <c r="DT251">
        <v>4.0032921695926697E-2</v>
      </c>
      <c r="DU251">
        <v>0</v>
      </c>
      <c r="DV251">
        <v>0</v>
      </c>
      <c r="DW251">
        <v>2</v>
      </c>
      <c r="DX251" t="s">
        <v>359</v>
      </c>
      <c r="DY251">
        <v>2.81786</v>
      </c>
      <c r="DZ251">
        <v>2.7163599999999999</v>
      </c>
      <c r="EA251">
        <v>0.20243</v>
      </c>
      <c r="EB251">
        <v>0.20611499999999999</v>
      </c>
      <c r="EC251">
        <v>7.5633500000000006E-2</v>
      </c>
      <c r="ED251">
        <v>6.6211500000000006E-2</v>
      </c>
      <c r="EE251">
        <v>22307.4</v>
      </c>
      <c r="EF251">
        <v>19283</v>
      </c>
      <c r="EG251">
        <v>25068.2</v>
      </c>
      <c r="EH251">
        <v>23682.799999999999</v>
      </c>
      <c r="EI251">
        <v>39626.5</v>
      </c>
      <c r="EJ251">
        <v>36643</v>
      </c>
      <c r="EK251">
        <v>45395.8</v>
      </c>
      <c r="EL251">
        <v>42294.8</v>
      </c>
      <c r="EM251">
        <v>1.7172799999999999</v>
      </c>
      <c r="EN251">
        <v>2.0793499999999998</v>
      </c>
      <c r="EO251">
        <v>-6.2260799999999998E-2</v>
      </c>
      <c r="EP251">
        <v>0</v>
      </c>
      <c r="EQ251">
        <v>25.8855</v>
      </c>
      <c r="ER251">
        <v>999.9</v>
      </c>
      <c r="ES251">
        <v>26.834</v>
      </c>
      <c r="ET251">
        <v>37.634999999999998</v>
      </c>
      <c r="EU251">
        <v>23.485199999999999</v>
      </c>
      <c r="EV251">
        <v>52.3904</v>
      </c>
      <c r="EW251">
        <v>31.887</v>
      </c>
      <c r="EX251">
        <v>2</v>
      </c>
      <c r="EY251">
        <v>0.38653199999999999</v>
      </c>
      <c r="EZ251">
        <v>3.9805299999999999</v>
      </c>
      <c r="FA251">
        <v>20.2014</v>
      </c>
      <c r="FB251">
        <v>5.2337600000000002</v>
      </c>
      <c r="FC251">
        <v>11.992000000000001</v>
      </c>
      <c r="FD251">
        <v>4.9545500000000002</v>
      </c>
      <c r="FE251">
        <v>3.3039000000000001</v>
      </c>
      <c r="FF251">
        <v>9999</v>
      </c>
      <c r="FG251">
        <v>322.7</v>
      </c>
      <c r="FH251">
        <v>9999</v>
      </c>
      <c r="FI251">
        <v>4711.2</v>
      </c>
      <c r="FJ251">
        <v>1.8682700000000001</v>
      </c>
      <c r="FK251">
        <v>1.8640099999999999</v>
      </c>
      <c r="FL251">
        <v>1.8714900000000001</v>
      </c>
      <c r="FM251">
        <v>1.86252</v>
      </c>
      <c r="FN251">
        <v>1.86189</v>
      </c>
      <c r="FO251">
        <v>1.86829</v>
      </c>
      <c r="FP251">
        <v>1.8584700000000001</v>
      </c>
      <c r="FQ251">
        <v>1.8647199999999999</v>
      </c>
      <c r="FR251">
        <v>5</v>
      </c>
      <c r="FS251">
        <v>0</v>
      </c>
      <c r="FT251">
        <v>0</v>
      </c>
      <c r="FU251">
        <v>0</v>
      </c>
      <c r="FV251" t="s">
        <v>360</v>
      </c>
      <c r="FW251" t="s">
        <v>361</v>
      </c>
      <c r="FX251" t="s">
        <v>362</v>
      </c>
      <c r="FY251" t="s">
        <v>362</v>
      </c>
      <c r="FZ251" t="s">
        <v>362</v>
      </c>
      <c r="GA251" t="s">
        <v>362</v>
      </c>
      <c r="GB251">
        <v>0</v>
      </c>
      <c r="GC251">
        <v>100</v>
      </c>
      <c r="GD251">
        <v>100</v>
      </c>
      <c r="GE251">
        <v>5.41</v>
      </c>
      <c r="GF251">
        <v>0.1623</v>
      </c>
      <c r="GG251">
        <v>2.06512692478187</v>
      </c>
      <c r="GH251">
        <v>1.5675561973404399E-3</v>
      </c>
      <c r="GI251">
        <v>-8.2833039480674595E-7</v>
      </c>
      <c r="GJ251">
        <v>5.0085055433431996E-10</v>
      </c>
      <c r="GK251">
        <v>-8.2657068672907993E-2</v>
      </c>
      <c r="GL251">
        <v>-3.8189079593307799E-2</v>
      </c>
      <c r="GM251">
        <v>3.2721738724615498E-3</v>
      </c>
      <c r="GN251">
        <v>-3.9688209873996E-5</v>
      </c>
      <c r="GO251">
        <v>3</v>
      </c>
      <c r="GP251">
        <v>2235</v>
      </c>
      <c r="GQ251">
        <v>2</v>
      </c>
      <c r="GR251">
        <v>25</v>
      </c>
      <c r="GS251">
        <v>42.7</v>
      </c>
      <c r="GT251">
        <v>42.7</v>
      </c>
      <c r="GU251">
        <v>4.3432599999999999</v>
      </c>
      <c r="GV251">
        <v>0</v>
      </c>
      <c r="GW251">
        <v>1.9982899999999999</v>
      </c>
      <c r="GX251">
        <v>2.6855500000000001</v>
      </c>
      <c r="GY251">
        <v>2.0935100000000002</v>
      </c>
      <c r="GZ251">
        <v>2.33643</v>
      </c>
      <c r="HA251">
        <v>41.378100000000003</v>
      </c>
      <c r="HB251">
        <v>14.534800000000001</v>
      </c>
      <c r="HC251">
        <v>18</v>
      </c>
      <c r="HD251">
        <v>417.37099999999998</v>
      </c>
      <c r="HE251">
        <v>661.62</v>
      </c>
      <c r="HF251">
        <v>20.699400000000001</v>
      </c>
      <c r="HG251">
        <v>32.530099999999997</v>
      </c>
      <c r="HH251">
        <v>29.998699999999999</v>
      </c>
      <c r="HI251">
        <v>31.99</v>
      </c>
      <c r="HJ251">
        <v>32.021999999999998</v>
      </c>
      <c r="HK251">
        <v>87.422399999999996</v>
      </c>
      <c r="HL251">
        <v>28.8231</v>
      </c>
      <c r="HM251">
        <v>0</v>
      </c>
      <c r="HN251">
        <v>20.729500000000002</v>
      </c>
      <c r="HO251">
        <v>1974.69</v>
      </c>
      <c r="HP251">
        <v>17.215399999999999</v>
      </c>
      <c r="HQ251">
        <v>96.020099999999999</v>
      </c>
      <c r="HR251">
        <v>99.397000000000006</v>
      </c>
    </row>
    <row r="252" spans="1:226" x14ac:dyDescent="0.2">
      <c r="A252">
        <v>236</v>
      </c>
      <c r="B252">
        <v>1657214063</v>
      </c>
      <c r="C252">
        <v>2347.4000000953702</v>
      </c>
      <c r="D252" t="s">
        <v>833</v>
      </c>
      <c r="E252" t="s">
        <v>834</v>
      </c>
      <c r="F252">
        <v>5</v>
      </c>
      <c r="G252" t="s">
        <v>600</v>
      </c>
      <c r="H252" t="s">
        <v>356</v>
      </c>
      <c r="I252">
        <v>1657214055.5</v>
      </c>
      <c r="J252">
        <f t="shared" si="102"/>
        <v>2.9138262841122259E-3</v>
      </c>
      <c r="K252">
        <f t="shared" si="103"/>
        <v>2.913826284112226</v>
      </c>
      <c r="L252">
        <f t="shared" si="104"/>
        <v>32.818690408551049</v>
      </c>
      <c r="M252">
        <f t="shared" si="105"/>
        <v>1878.2607407407399</v>
      </c>
      <c r="N252">
        <f t="shared" si="106"/>
        <v>1418.6408488650795</v>
      </c>
      <c r="O252">
        <f t="shared" si="107"/>
        <v>105.94141561238271</v>
      </c>
      <c r="P252">
        <f t="shared" si="108"/>
        <v>140.26495988919686</v>
      </c>
      <c r="Q252">
        <f t="shared" si="109"/>
        <v>0.13438388405851109</v>
      </c>
      <c r="R252">
        <f t="shared" si="110"/>
        <v>2.4454429987060542</v>
      </c>
      <c r="S252">
        <f t="shared" si="111"/>
        <v>0.13041198679989188</v>
      </c>
      <c r="T252">
        <f t="shared" si="112"/>
        <v>8.1854572283592941E-2</v>
      </c>
      <c r="U252">
        <f t="shared" si="113"/>
        <v>321.51695874644844</v>
      </c>
      <c r="V252">
        <f t="shared" si="114"/>
        <v>25.921487296774398</v>
      </c>
      <c r="W252">
        <f t="shared" si="115"/>
        <v>24.848225925925899</v>
      </c>
      <c r="X252">
        <f t="shared" si="116"/>
        <v>3.1510193574172316</v>
      </c>
      <c r="Y252">
        <f t="shared" si="117"/>
        <v>49.514590618738438</v>
      </c>
      <c r="Z252">
        <f t="shared" si="118"/>
        <v>1.5348168518863294</v>
      </c>
      <c r="AA252">
        <f t="shared" si="119"/>
        <v>3.0997264295374967</v>
      </c>
      <c r="AB252">
        <f t="shared" si="120"/>
        <v>1.6162025055309022</v>
      </c>
      <c r="AC252">
        <f t="shared" si="121"/>
        <v>-128.49973912934917</v>
      </c>
      <c r="AD252">
        <f t="shared" si="122"/>
        <v>-36.214144027068244</v>
      </c>
      <c r="AE252">
        <f t="shared" si="123"/>
        <v>-3.1233173554247848</v>
      </c>
      <c r="AF252">
        <f t="shared" si="124"/>
        <v>153.67975823460625</v>
      </c>
      <c r="AG252">
        <f t="shared" si="125"/>
        <v>49.003333673920608</v>
      </c>
      <c r="AH252">
        <f t="shared" si="126"/>
        <v>2.9328279197333051</v>
      </c>
      <c r="AI252">
        <f t="shared" si="127"/>
        <v>32.818690408551049</v>
      </c>
      <c r="AJ252">
        <v>1988.6542609125099</v>
      </c>
      <c r="AK252">
        <v>1938.2722424242399</v>
      </c>
      <c r="AL252">
        <v>2.5766307264791499</v>
      </c>
      <c r="AM252">
        <v>66.437045708557406</v>
      </c>
      <c r="AN252">
        <f t="shared" si="128"/>
        <v>2.913826284112226</v>
      </c>
      <c r="AO252">
        <v>17.106818991497999</v>
      </c>
      <c r="AP252">
        <v>20.534862237762301</v>
      </c>
      <c r="AQ252">
        <v>-6.9983393054061501E-4</v>
      </c>
      <c r="AR252">
        <v>78.865860045576497</v>
      </c>
      <c r="AS252">
        <v>25</v>
      </c>
      <c r="AT252">
        <v>5</v>
      </c>
      <c r="AU252">
        <f t="shared" si="129"/>
        <v>1</v>
      </c>
      <c r="AV252">
        <f t="shared" si="130"/>
        <v>0</v>
      </c>
      <c r="AW252">
        <f t="shared" si="131"/>
        <v>39767.659619728955</v>
      </c>
      <c r="AX252">
        <f t="shared" si="132"/>
        <v>2000.0096296296299</v>
      </c>
      <c r="AY252">
        <f t="shared" si="133"/>
        <v>1681.2077893332205</v>
      </c>
      <c r="AZ252">
        <f t="shared" si="134"/>
        <v>0.84059984733401183</v>
      </c>
      <c r="BA252">
        <f t="shared" si="135"/>
        <v>0.16075770535464287</v>
      </c>
      <c r="BB252">
        <v>6</v>
      </c>
      <c r="BC252">
        <v>0.5</v>
      </c>
      <c r="BD252" t="s">
        <v>357</v>
      </c>
      <c r="BE252">
        <v>2</v>
      </c>
      <c r="BF252" t="b">
        <v>1</v>
      </c>
      <c r="BG252">
        <v>1657214055.5</v>
      </c>
      <c r="BH252">
        <v>1878.2607407407399</v>
      </c>
      <c r="BI252">
        <v>1943.6737037037001</v>
      </c>
      <c r="BJ252">
        <v>20.552433333333301</v>
      </c>
      <c r="BK252">
        <v>17.105444444444402</v>
      </c>
      <c r="BL252">
        <v>1872.87333333333</v>
      </c>
      <c r="BM252">
        <v>20.389825925925901</v>
      </c>
      <c r="BN252">
        <v>500.01051851851798</v>
      </c>
      <c r="BO252">
        <v>74.578114814814796</v>
      </c>
      <c r="BP252">
        <v>9.9993951851851906E-2</v>
      </c>
      <c r="BQ252">
        <v>24.5735407407407</v>
      </c>
      <c r="BR252">
        <v>24.848225925925899</v>
      </c>
      <c r="BS252">
        <v>999.9</v>
      </c>
      <c r="BT252">
        <v>0</v>
      </c>
      <c r="BU252">
        <v>0</v>
      </c>
      <c r="BV252">
        <v>10002.964814814801</v>
      </c>
      <c r="BW252">
        <v>0</v>
      </c>
      <c r="BX252">
        <v>209.33340740740701</v>
      </c>
      <c r="BY252">
        <v>-65.413992592592606</v>
      </c>
      <c r="BZ252">
        <v>1917.6722222222199</v>
      </c>
      <c r="CA252">
        <v>1977.5</v>
      </c>
      <c r="CB252">
        <v>3.4470055555555601</v>
      </c>
      <c r="CC252">
        <v>1943.6737037037001</v>
      </c>
      <c r="CD252">
        <v>17.105444444444402</v>
      </c>
      <c r="CE252">
        <v>1.53276296296296</v>
      </c>
      <c r="CF252">
        <v>1.2756925925925899</v>
      </c>
      <c r="CG252">
        <v>13.2989592592593</v>
      </c>
      <c r="CH252">
        <v>10.5154666666667</v>
      </c>
      <c r="CI252">
        <v>2000.0096296296299</v>
      </c>
      <c r="CJ252">
        <v>0.98000529629629596</v>
      </c>
      <c r="CK252">
        <v>1.9994362962962999E-2</v>
      </c>
      <c r="CL252">
        <v>0</v>
      </c>
      <c r="CM252">
        <v>2.4836296296296299</v>
      </c>
      <c r="CN252">
        <v>0</v>
      </c>
      <c r="CO252">
        <v>10115.774074074099</v>
      </c>
      <c r="CP252">
        <v>16705.5185185185</v>
      </c>
      <c r="CQ252">
        <v>49.675518518518501</v>
      </c>
      <c r="CR252">
        <v>50.823666666666703</v>
      </c>
      <c r="CS252">
        <v>50.791333333333299</v>
      </c>
      <c r="CT252">
        <v>49.224333333333298</v>
      </c>
      <c r="CU252">
        <v>48.520666666666699</v>
      </c>
      <c r="CV252">
        <v>1960.0188888888899</v>
      </c>
      <c r="CW252">
        <v>39.99</v>
      </c>
      <c r="CX252">
        <v>0</v>
      </c>
      <c r="CY252">
        <v>1651531124.5999999</v>
      </c>
      <c r="CZ252">
        <v>0</v>
      </c>
      <c r="DA252">
        <v>1657211497.5999999</v>
      </c>
      <c r="DB252" t="s">
        <v>358</v>
      </c>
      <c r="DC252">
        <v>1657211493.5999999</v>
      </c>
      <c r="DD252">
        <v>1657211497.5999999</v>
      </c>
      <c r="DE252">
        <v>1</v>
      </c>
      <c r="DF252">
        <v>1.526</v>
      </c>
      <c r="DG252">
        <v>4.4999999999999998E-2</v>
      </c>
      <c r="DH252">
        <v>2.6110000000000002</v>
      </c>
      <c r="DI252">
        <v>0.157</v>
      </c>
      <c r="DJ252">
        <v>420</v>
      </c>
      <c r="DK252">
        <v>20</v>
      </c>
      <c r="DL252">
        <v>0.57999999999999996</v>
      </c>
      <c r="DM252">
        <v>0.22</v>
      </c>
      <c r="DN252">
        <v>-66.657980487804906</v>
      </c>
      <c r="DO252">
        <v>16.979544250871001</v>
      </c>
      <c r="DP252">
        <v>2.2174104221156399</v>
      </c>
      <c r="DQ252">
        <v>0</v>
      </c>
      <c r="DR252">
        <v>3.4732304878048801</v>
      </c>
      <c r="DS252">
        <v>-0.36559421602787001</v>
      </c>
      <c r="DT252">
        <v>3.63278082661284E-2</v>
      </c>
      <c r="DU252">
        <v>0</v>
      </c>
      <c r="DV252">
        <v>0</v>
      </c>
      <c r="DW252">
        <v>2</v>
      </c>
      <c r="DX252" t="s">
        <v>359</v>
      </c>
      <c r="DY252">
        <v>2.8179699999999999</v>
      </c>
      <c r="DZ252">
        <v>2.7166399999999999</v>
      </c>
      <c r="EA252">
        <v>0.20323099999999999</v>
      </c>
      <c r="EB252">
        <v>0.20643700000000001</v>
      </c>
      <c r="EC252">
        <v>7.5612499999999999E-2</v>
      </c>
      <c r="ED252">
        <v>6.6374199999999994E-2</v>
      </c>
      <c r="EE252">
        <v>22286</v>
      </c>
      <c r="EF252">
        <v>19275.8</v>
      </c>
      <c r="EG252">
        <v>25069.3</v>
      </c>
      <c r="EH252">
        <v>23683.4</v>
      </c>
      <c r="EI252">
        <v>39628.6</v>
      </c>
      <c r="EJ252">
        <v>36637.699999999997</v>
      </c>
      <c r="EK252">
        <v>45397.1</v>
      </c>
      <c r="EL252">
        <v>42295.9</v>
      </c>
      <c r="EM252">
        <v>1.7174499999999999</v>
      </c>
      <c r="EN252">
        <v>2.0795499999999998</v>
      </c>
      <c r="EO252">
        <v>-5.4825100000000002E-2</v>
      </c>
      <c r="EP252">
        <v>0</v>
      </c>
      <c r="EQ252">
        <v>25.8095</v>
      </c>
      <c r="ER252">
        <v>999.9</v>
      </c>
      <c r="ES252">
        <v>26.834</v>
      </c>
      <c r="ET252">
        <v>37.625</v>
      </c>
      <c r="EU252">
        <v>23.470500000000001</v>
      </c>
      <c r="EV252">
        <v>51.8904</v>
      </c>
      <c r="EW252">
        <v>31.814900000000002</v>
      </c>
      <c r="EX252">
        <v>2</v>
      </c>
      <c r="EY252">
        <v>0.385216</v>
      </c>
      <c r="EZ252">
        <v>3.9932099999999999</v>
      </c>
      <c r="FA252">
        <v>20.200900000000001</v>
      </c>
      <c r="FB252">
        <v>5.23421</v>
      </c>
      <c r="FC252">
        <v>11.992000000000001</v>
      </c>
      <c r="FD252">
        <v>4.9557000000000002</v>
      </c>
      <c r="FE252">
        <v>3.3039499999999999</v>
      </c>
      <c r="FF252">
        <v>9999</v>
      </c>
      <c r="FG252">
        <v>322.7</v>
      </c>
      <c r="FH252">
        <v>9999</v>
      </c>
      <c r="FI252">
        <v>4711.5</v>
      </c>
      <c r="FJ252">
        <v>1.86829</v>
      </c>
      <c r="FK252">
        <v>1.8640099999999999</v>
      </c>
      <c r="FL252">
        <v>1.8714900000000001</v>
      </c>
      <c r="FM252">
        <v>1.8625700000000001</v>
      </c>
      <c r="FN252">
        <v>1.8619000000000001</v>
      </c>
      <c r="FO252">
        <v>1.86829</v>
      </c>
      <c r="FP252">
        <v>1.8585</v>
      </c>
      <c r="FQ252">
        <v>1.86473</v>
      </c>
      <c r="FR252">
        <v>5</v>
      </c>
      <c r="FS252">
        <v>0</v>
      </c>
      <c r="FT252">
        <v>0</v>
      </c>
      <c r="FU252">
        <v>0</v>
      </c>
      <c r="FV252" t="s">
        <v>360</v>
      </c>
      <c r="FW252" t="s">
        <v>361</v>
      </c>
      <c r="FX252" t="s">
        <v>362</v>
      </c>
      <c r="FY252" t="s">
        <v>362</v>
      </c>
      <c r="FZ252" t="s">
        <v>362</v>
      </c>
      <c r="GA252" t="s">
        <v>362</v>
      </c>
      <c r="GB252">
        <v>0</v>
      </c>
      <c r="GC252">
        <v>100</v>
      </c>
      <c r="GD252">
        <v>100</v>
      </c>
      <c r="GE252">
        <v>5.47</v>
      </c>
      <c r="GF252">
        <v>0.16189999999999999</v>
      </c>
      <c r="GG252">
        <v>2.06512692478187</v>
      </c>
      <c r="GH252">
        <v>1.5675561973404399E-3</v>
      </c>
      <c r="GI252">
        <v>-8.2833039480674595E-7</v>
      </c>
      <c r="GJ252">
        <v>5.0085055433431996E-10</v>
      </c>
      <c r="GK252">
        <v>-8.2657068672907993E-2</v>
      </c>
      <c r="GL252">
        <v>-3.8189079593307799E-2</v>
      </c>
      <c r="GM252">
        <v>3.2721738724615498E-3</v>
      </c>
      <c r="GN252">
        <v>-3.9688209873996E-5</v>
      </c>
      <c r="GO252">
        <v>3</v>
      </c>
      <c r="GP252">
        <v>2235</v>
      </c>
      <c r="GQ252">
        <v>2</v>
      </c>
      <c r="GR252">
        <v>25</v>
      </c>
      <c r="GS252">
        <v>42.8</v>
      </c>
      <c r="GT252">
        <v>42.8</v>
      </c>
      <c r="GU252">
        <v>4.3469199999999999</v>
      </c>
      <c r="GV252">
        <v>0</v>
      </c>
      <c r="GW252">
        <v>1.9982899999999999</v>
      </c>
      <c r="GX252">
        <v>2.6855500000000001</v>
      </c>
      <c r="GY252">
        <v>2.0935100000000002</v>
      </c>
      <c r="GZ252">
        <v>2.4182100000000002</v>
      </c>
      <c r="HA252">
        <v>41.3521</v>
      </c>
      <c r="HB252">
        <v>14.5436</v>
      </c>
      <c r="HC252">
        <v>18</v>
      </c>
      <c r="HD252">
        <v>417.44499999999999</v>
      </c>
      <c r="HE252">
        <v>661.74400000000003</v>
      </c>
      <c r="HF252">
        <v>20.811199999999999</v>
      </c>
      <c r="HG252">
        <v>32.514899999999997</v>
      </c>
      <c r="HH252">
        <v>29.998799999999999</v>
      </c>
      <c r="HI252">
        <v>31.985900000000001</v>
      </c>
      <c r="HJ252">
        <v>32.017800000000001</v>
      </c>
      <c r="HK252">
        <v>88.526499999999999</v>
      </c>
      <c r="HL252">
        <v>28.8231</v>
      </c>
      <c r="HM252">
        <v>0</v>
      </c>
      <c r="HN252">
        <v>20.8292</v>
      </c>
      <c r="HO252">
        <v>1988.35</v>
      </c>
      <c r="HP252">
        <v>17.275500000000001</v>
      </c>
      <c r="HQ252">
        <v>96.023300000000006</v>
      </c>
      <c r="HR252">
        <v>99.399699999999996</v>
      </c>
    </row>
    <row r="253" spans="1:226" x14ac:dyDescent="0.2">
      <c r="A253">
        <v>237</v>
      </c>
      <c r="B253">
        <v>1657215544.5999999</v>
      </c>
      <c r="C253">
        <v>3829</v>
      </c>
      <c r="D253" t="s">
        <v>835</v>
      </c>
      <c r="E253" t="s">
        <v>836</v>
      </c>
      <c r="F253">
        <v>5</v>
      </c>
      <c r="G253" t="s">
        <v>837</v>
      </c>
      <c r="H253" t="s">
        <v>356</v>
      </c>
      <c r="I253">
        <v>1657215536.8499999</v>
      </c>
      <c r="J253">
        <f t="shared" si="102"/>
        <v>2.7777905668642661E-3</v>
      </c>
      <c r="K253">
        <f t="shared" si="103"/>
        <v>2.7777905668642662</v>
      </c>
      <c r="L253">
        <f t="shared" si="104"/>
        <v>12.67752358226587</v>
      </c>
      <c r="M253">
        <f t="shared" si="105"/>
        <v>414.27629999999999</v>
      </c>
      <c r="N253">
        <f t="shared" si="106"/>
        <v>240.13054867067009</v>
      </c>
      <c r="O253">
        <f t="shared" si="107"/>
        <v>17.92835379710737</v>
      </c>
      <c r="P253">
        <f t="shared" si="108"/>
        <v>30.93022573459756</v>
      </c>
      <c r="Q253">
        <f t="shared" si="109"/>
        <v>0.12703800866448106</v>
      </c>
      <c r="R253">
        <f t="shared" si="110"/>
        <v>3.4087129542426617</v>
      </c>
      <c r="S253">
        <f t="shared" si="111"/>
        <v>0.12446518270888324</v>
      </c>
      <c r="T253">
        <f t="shared" si="112"/>
        <v>7.801755750065209E-2</v>
      </c>
      <c r="U253">
        <f t="shared" si="113"/>
        <v>321.51770859999942</v>
      </c>
      <c r="V253">
        <f t="shared" si="114"/>
        <v>25.829740297962939</v>
      </c>
      <c r="W253">
        <f t="shared" si="115"/>
        <v>25.017593333333298</v>
      </c>
      <c r="X253">
        <f t="shared" si="116"/>
        <v>3.183014278069741</v>
      </c>
      <c r="Y253">
        <f t="shared" si="117"/>
        <v>49.932266120803178</v>
      </c>
      <c r="Z253">
        <f t="shared" si="118"/>
        <v>1.5697832019030398</v>
      </c>
      <c r="AA253">
        <f t="shared" si="119"/>
        <v>3.1438252734318106</v>
      </c>
      <c r="AB253">
        <f t="shared" si="120"/>
        <v>1.6132310761667012</v>
      </c>
      <c r="AC253">
        <f t="shared" si="121"/>
        <v>-122.50056399871413</v>
      </c>
      <c r="AD253">
        <f t="shared" si="122"/>
        <v>-38.161176270535485</v>
      </c>
      <c r="AE253">
        <f t="shared" si="123"/>
        <v>-2.3659975610577528</v>
      </c>
      <c r="AF253">
        <f t="shared" si="124"/>
        <v>158.48997076969206</v>
      </c>
      <c r="AG253">
        <f t="shared" si="125"/>
        <v>12.492150743183981</v>
      </c>
      <c r="AH253">
        <f t="shared" si="126"/>
        <v>2.7522059355654274</v>
      </c>
      <c r="AI253">
        <f t="shared" si="127"/>
        <v>12.67752358226587</v>
      </c>
      <c r="AJ253">
        <v>428.47188648036001</v>
      </c>
      <c r="AK253">
        <v>423.14930303030297</v>
      </c>
      <c r="AL253">
        <v>-8.14043894024781E-3</v>
      </c>
      <c r="AM253">
        <v>66.421966028333699</v>
      </c>
      <c r="AN253">
        <f t="shared" si="128"/>
        <v>2.7777905668642662</v>
      </c>
      <c r="AO253">
        <v>19.921864849595401</v>
      </c>
      <c r="AP253">
        <v>21.047432867132901</v>
      </c>
      <c r="AQ253">
        <v>4.97302978766309E-5</v>
      </c>
      <c r="AR253">
        <v>78.883068783977507</v>
      </c>
      <c r="AS253">
        <v>12</v>
      </c>
      <c r="AT253">
        <v>2</v>
      </c>
      <c r="AU253">
        <f t="shared" si="129"/>
        <v>1</v>
      </c>
      <c r="AV253">
        <f t="shared" si="130"/>
        <v>0</v>
      </c>
      <c r="AW253">
        <f t="shared" si="131"/>
        <v>39754.98681121011</v>
      </c>
      <c r="AX253">
        <f t="shared" si="132"/>
        <v>2000.0143333333299</v>
      </c>
      <c r="AY253">
        <f t="shared" si="133"/>
        <v>1681.211739999997</v>
      </c>
      <c r="AZ253">
        <f t="shared" si="134"/>
        <v>0.8405998457011058</v>
      </c>
      <c r="BA253">
        <f t="shared" si="135"/>
        <v>0.16075770220313421</v>
      </c>
      <c r="BB253">
        <v>2.0699999999999998</v>
      </c>
      <c r="BC253">
        <v>0.5</v>
      </c>
      <c r="BD253" t="s">
        <v>357</v>
      </c>
      <c r="BE253">
        <v>2</v>
      </c>
      <c r="BF253" t="b">
        <v>1</v>
      </c>
      <c r="BG253">
        <v>1657215536.8499999</v>
      </c>
      <c r="BH253">
        <v>414.27629999999999</v>
      </c>
      <c r="BI253">
        <v>419.92009999999999</v>
      </c>
      <c r="BJ253">
        <v>21.0255166666667</v>
      </c>
      <c r="BK253">
        <v>19.910056666666701</v>
      </c>
      <c r="BL253">
        <v>411.67126666666701</v>
      </c>
      <c r="BM253">
        <v>20.842036666666701</v>
      </c>
      <c r="BN253">
        <v>499.99843333333303</v>
      </c>
      <c r="BO253">
        <v>74.560913333333303</v>
      </c>
      <c r="BP253">
        <v>9.9948836666666693E-2</v>
      </c>
      <c r="BQ253">
        <v>24.809936666666701</v>
      </c>
      <c r="BR253">
        <v>25.017593333333298</v>
      </c>
      <c r="BS253">
        <v>999.9</v>
      </c>
      <c r="BT253">
        <v>0</v>
      </c>
      <c r="BU253">
        <v>0</v>
      </c>
      <c r="BV253">
        <v>10010.332333333299</v>
      </c>
      <c r="BW253">
        <v>0</v>
      </c>
      <c r="BX253">
        <v>1941.13333333333</v>
      </c>
      <c r="BY253">
        <v>-5.6438116666666698</v>
      </c>
      <c r="BZ253">
        <v>423.17373333333302</v>
      </c>
      <c r="CA253">
        <v>428.45056666666699</v>
      </c>
      <c r="CB253">
        <v>1.115464</v>
      </c>
      <c r="CC253">
        <v>419.92009999999999</v>
      </c>
      <c r="CD253">
        <v>19.910056666666701</v>
      </c>
      <c r="CE253">
        <v>1.567682</v>
      </c>
      <c r="CF253">
        <v>1.4845123333333301</v>
      </c>
      <c r="CG253">
        <v>13.64475</v>
      </c>
      <c r="CH253">
        <v>12.809570000000001</v>
      </c>
      <c r="CI253">
        <v>2000.0143333333299</v>
      </c>
      <c r="CJ253">
        <v>0.9800063</v>
      </c>
      <c r="CK253">
        <v>1.99937233333333E-2</v>
      </c>
      <c r="CL253">
        <v>0</v>
      </c>
      <c r="CM253">
        <v>2.4335466666666701</v>
      </c>
      <c r="CN253">
        <v>0</v>
      </c>
      <c r="CO253">
        <v>4625.6453333333302</v>
      </c>
      <c r="CP253">
        <v>16705.573333333301</v>
      </c>
      <c r="CQ253">
        <v>46</v>
      </c>
      <c r="CR253">
        <v>48.212200000000003</v>
      </c>
      <c r="CS253">
        <v>47.074599999999997</v>
      </c>
      <c r="CT253">
        <v>45.9664</v>
      </c>
      <c r="CU253">
        <v>45.125</v>
      </c>
      <c r="CV253">
        <v>1960.0243333333301</v>
      </c>
      <c r="CW253">
        <v>39.99</v>
      </c>
      <c r="CX253">
        <v>0</v>
      </c>
      <c r="CY253">
        <v>1651532606.5999999</v>
      </c>
      <c r="CZ253">
        <v>0</v>
      </c>
      <c r="DA253">
        <v>1657211497.5999999</v>
      </c>
      <c r="DB253" t="s">
        <v>358</v>
      </c>
      <c r="DC253">
        <v>1657211493.5999999</v>
      </c>
      <c r="DD253">
        <v>1657211497.5999999</v>
      </c>
      <c r="DE253">
        <v>1</v>
      </c>
      <c r="DF253">
        <v>1.526</v>
      </c>
      <c r="DG253">
        <v>4.4999999999999998E-2</v>
      </c>
      <c r="DH253">
        <v>2.6110000000000002</v>
      </c>
      <c r="DI253">
        <v>0.157</v>
      </c>
      <c r="DJ253">
        <v>420</v>
      </c>
      <c r="DK253">
        <v>20</v>
      </c>
      <c r="DL253">
        <v>0.57999999999999996</v>
      </c>
      <c r="DM253">
        <v>0.22</v>
      </c>
      <c r="DN253">
        <v>-5.6314042500000001</v>
      </c>
      <c r="DO253">
        <v>-0.135526491557205</v>
      </c>
      <c r="DP253">
        <v>4.4409238559532799E-2</v>
      </c>
      <c r="DQ253">
        <v>0</v>
      </c>
      <c r="DR253">
        <v>1.1186704999999999</v>
      </c>
      <c r="DS253">
        <v>-5.9682326454037302E-2</v>
      </c>
      <c r="DT253">
        <v>6.1304608105753298E-3</v>
      </c>
      <c r="DU253">
        <v>1</v>
      </c>
      <c r="DV253">
        <v>1</v>
      </c>
      <c r="DW253">
        <v>2</v>
      </c>
      <c r="DX253" t="s">
        <v>379</v>
      </c>
      <c r="DY253">
        <v>2.85697</v>
      </c>
      <c r="DZ253">
        <v>2.7164199999999998</v>
      </c>
      <c r="EA253">
        <v>7.4503799999999995E-2</v>
      </c>
      <c r="EB253">
        <v>7.55937E-2</v>
      </c>
      <c r="EC253">
        <v>7.7695100000000003E-2</v>
      </c>
      <c r="ED253">
        <v>7.4659600000000007E-2</v>
      </c>
      <c r="EE253">
        <v>26179.8</v>
      </c>
      <c r="EF253">
        <v>22674.9</v>
      </c>
      <c r="EG253">
        <v>25328.7</v>
      </c>
      <c r="EH253">
        <v>23892.9</v>
      </c>
      <c r="EI253">
        <v>39890</v>
      </c>
      <c r="EJ253">
        <v>36606.199999999997</v>
      </c>
      <c r="EK253">
        <v>45800.800000000003</v>
      </c>
      <c r="EL253">
        <v>42633.7</v>
      </c>
      <c r="EM253">
        <v>1.7946200000000001</v>
      </c>
      <c r="EN253">
        <v>2.1293000000000002</v>
      </c>
      <c r="EO253">
        <v>1.7784500000000002E-2</v>
      </c>
      <c r="EP253">
        <v>0</v>
      </c>
      <c r="EQ253">
        <v>24.696200000000001</v>
      </c>
      <c r="ER253">
        <v>999.9</v>
      </c>
      <c r="ES253">
        <v>30.716999999999999</v>
      </c>
      <c r="ET253">
        <v>36.326000000000001</v>
      </c>
      <c r="EU253">
        <v>25.035</v>
      </c>
      <c r="EV253">
        <v>52.263199999999998</v>
      </c>
      <c r="EW253">
        <v>34.1907</v>
      </c>
      <c r="EX253">
        <v>2</v>
      </c>
      <c r="EY253">
        <v>4.2301800000000001E-2</v>
      </c>
      <c r="EZ253">
        <v>4.5841399999999997</v>
      </c>
      <c r="FA253">
        <v>20.185600000000001</v>
      </c>
      <c r="FB253">
        <v>5.2355600000000004</v>
      </c>
      <c r="FC253">
        <v>11.992000000000001</v>
      </c>
      <c r="FD253">
        <v>4.9573</v>
      </c>
      <c r="FE253">
        <v>3.3039499999999999</v>
      </c>
      <c r="FF253">
        <v>9999</v>
      </c>
      <c r="FG253">
        <v>323.10000000000002</v>
      </c>
      <c r="FH253">
        <v>9999</v>
      </c>
      <c r="FI253">
        <v>4749.3</v>
      </c>
      <c r="FJ253">
        <v>1.86822</v>
      </c>
      <c r="FK253">
        <v>1.8639699999999999</v>
      </c>
      <c r="FL253">
        <v>1.8714900000000001</v>
      </c>
      <c r="FM253">
        <v>1.86249</v>
      </c>
      <c r="FN253">
        <v>1.86188</v>
      </c>
      <c r="FO253">
        <v>1.86829</v>
      </c>
      <c r="FP253">
        <v>1.8583799999999999</v>
      </c>
      <c r="FQ253">
        <v>1.86477</v>
      </c>
      <c r="FR253">
        <v>5</v>
      </c>
      <c r="FS253">
        <v>0</v>
      </c>
      <c r="FT253">
        <v>0</v>
      </c>
      <c r="FU253">
        <v>0</v>
      </c>
      <c r="FV253" t="s">
        <v>360</v>
      </c>
      <c r="FW253" t="s">
        <v>361</v>
      </c>
      <c r="FX253" t="s">
        <v>362</v>
      </c>
      <c r="FY253" t="s">
        <v>362</v>
      </c>
      <c r="FZ253" t="s">
        <v>362</v>
      </c>
      <c r="GA253" t="s">
        <v>362</v>
      </c>
      <c r="GB253">
        <v>0</v>
      </c>
      <c r="GC253">
        <v>100</v>
      </c>
      <c r="GD253">
        <v>100</v>
      </c>
      <c r="GE253">
        <v>2.605</v>
      </c>
      <c r="GF253">
        <v>0.18459999999999999</v>
      </c>
      <c r="GG253">
        <v>2.06512692478187</v>
      </c>
      <c r="GH253">
        <v>1.5675561973404399E-3</v>
      </c>
      <c r="GI253">
        <v>-8.2833039480674595E-7</v>
      </c>
      <c r="GJ253">
        <v>5.0085055433431996E-10</v>
      </c>
      <c r="GK253">
        <v>-8.2657068672907993E-2</v>
      </c>
      <c r="GL253">
        <v>-3.8189079593307799E-2</v>
      </c>
      <c r="GM253">
        <v>3.2721738724615498E-3</v>
      </c>
      <c r="GN253">
        <v>-3.9688209873996E-5</v>
      </c>
      <c r="GO253">
        <v>3</v>
      </c>
      <c r="GP253">
        <v>2235</v>
      </c>
      <c r="GQ253">
        <v>2</v>
      </c>
      <c r="GR253">
        <v>25</v>
      </c>
      <c r="GS253">
        <v>67.5</v>
      </c>
      <c r="GT253">
        <v>67.5</v>
      </c>
      <c r="GU253">
        <v>1.33179</v>
      </c>
      <c r="GV253">
        <v>2.3791500000000001</v>
      </c>
      <c r="GW253">
        <v>1.9982899999999999</v>
      </c>
      <c r="GX253">
        <v>2.6855500000000001</v>
      </c>
      <c r="GY253">
        <v>2.0935100000000002</v>
      </c>
      <c r="GZ253">
        <v>2.3913600000000002</v>
      </c>
      <c r="HA253">
        <v>39.217300000000002</v>
      </c>
      <c r="HB253">
        <v>14.280900000000001</v>
      </c>
      <c r="HC253">
        <v>18</v>
      </c>
      <c r="HD253">
        <v>433.10599999999999</v>
      </c>
      <c r="HE253">
        <v>654.68200000000002</v>
      </c>
      <c r="HF253">
        <v>19.7654</v>
      </c>
      <c r="HG253">
        <v>27.888100000000001</v>
      </c>
      <c r="HH253">
        <v>30.0002</v>
      </c>
      <c r="HI253">
        <v>27.777000000000001</v>
      </c>
      <c r="HJ253">
        <v>27.749099999999999</v>
      </c>
      <c r="HK253">
        <v>26.685199999999998</v>
      </c>
      <c r="HL253">
        <v>25.885999999999999</v>
      </c>
      <c r="HM253">
        <v>11.583</v>
      </c>
      <c r="HN253">
        <v>19.784099999999999</v>
      </c>
      <c r="HO253">
        <v>413.15300000000002</v>
      </c>
      <c r="HP253">
        <v>19.855</v>
      </c>
      <c r="HQ253">
        <v>96.927000000000007</v>
      </c>
      <c r="HR253">
        <v>100.224</v>
      </c>
    </row>
    <row r="254" spans="1:226" x14ac:dyDescent="0.2">
      <c r="A254">
        <v>238</v>
      </c>
      <c r="B254">
        <v>1657215549.5999999</v>
      </c>
      <c r="C254">
        <v>3834</v>
      </c>
      <c r="D254" t="s">
        <v>838</v>
      </c>
      <c r="E254" t="s">
        <v>839</v>
      </c>
      <c r="F254">
        <v>5</v>
      </c>
      <c r="G254" t="s">
        <v>837</v>
      </c>
      <c r="H254" t="s">
        <v>356</v>
      </c>
      <c r="I254">
        <v>1657215541.7551701</v>
      </c>
      <c r="J254">
        <f t="shared" si="102"/>
        <v>2.8227415266284766E-3</v>
      </c>
      <c r="K254">
        <f t="shared" si="103"/>
        <v>2.8227415266284765</v>
      </c>
      <c r="L254">
        <f t="shared" si="104"/>
        <v>12.313994430071594</v>
      </c>
      <c r="M254">
        <f t="shared" si="105"/>
        <v>414.27144827586199</v>
      </c>
      <c r="N254">
        <f t="shared" si="106"/>
        <v>247.63134114889664</v>
      </c>
      <c r="O254">
        <f t="shared" si="107"/>
        <v>18.48832536039415</v>
      </c>
      <c r="P254">
        <f t="shared" si="108"/>
        <v>30.929789774229302</v>
      </c>
      <c r="Q254">
        <f t="shared" si="109"/>
        <v>0.12949633377513253</v>
      </c>
      <c r="R254">
        <f t="shared" si="110"/>
        <v>3.4116671184339613</v>
      </c>
      <c r="S254">
        <f t="shared" si="111"/>
        <v>0.12682636142448286</v>
      </c>
      <c r="T254">
        <f t="shared" si="112"/>
        <v>7.9501777234983848E-2</v>
      </c>
      <c r="U254">
        <f t="shared" si="113"/>
        <v>321.5180626551728</v>
      </c>
      <c r="V254">
        <f t="shared" si="114"/>
        <v>25.805297740972421</v>
      </c>
      <c r="W254">
        <f t="shared" si="115"/>
        <v>24.999944827586202</v>
      </c>
      <c r="X254">
        <f t="shared" si="116"/>
        <v>3.1796671309871178</v>
      </c>
      <c r="Y254">
        <f t="shared" si="117"/>
        <v>50.005732004766699</v>
      </c>
      <c r="Z254">
        <f t="shared" si="118"/>
        <v>1.5708288717617893</v>
      </c>
      <c r="AA254">
        <f t="shared" si="119"/>
        <v>3.1412976248643916</v>
      </c>
      <c r="AB254">
        <f t="shared" si="120"/>
        <v>1.6088382592253285</v>
      </c>
      <c r="AC254">
        <f t="shared" si="121"/>
        <v>-124.48290132431582</v>
      </c>
      <c r="AD254">
        <f t="shared" si="122"/>
        <v>-37.425908385618747</v>
      </c>
      <c r="AE254">
        <f t="shared" si="123"/>
        <v>-2.3180383603651316</v>
      </c>
      <c r="AF254">
        <f t="shared" si="124"/>
        <v>157.2912145848731</v>
      </c>
      <c r="AG254">
        <f t="shared" si="125"/>
        <v>11.940475138874675</v>
      </c>
      <c r="AH254">
        <f t="shared" si="126"/>
        <v>2.7513825866062587</v>
      </c>
      <c r="AI254">
        <f t="shared" si="127"/>
        <v>12.313994430071594</v>
      </c>
      <c r="AJ254">
        <v>428.26211521790998</v>
      </c>
      <c r="AK254">
        <v>423.10283636363602</v>
      </c>
      <c r="AL254">
        <v>-1.06005532529921E-2</v>
      </c>
      <c r="AM254">
        <v>66.421966028333699</v>
      </c>
      <c r="AN254">
        <f t="shared" si="128"/>
        <v>2.8227415266284765</v>
      </c>
      <c r="AO254">
        <v>19.936114161553199</v>
      </c>
      <c r="AP254">
        <v>21.063223776223801</v>
      </c>
      <c r="AQ254">
        <v>3.5583664044747101E-3</v>
      </c>
      <c r="AR254">
        <v>78.883068783977507</v>
      </c>
      <c r="AS254">
        <v>12</v>
      </c>
      <c r="AT254">
        <v>2</v>
      </c>
      <c r="AU254">
        <f t="shared" si="129"/>
        <v>1</v>
      </c>
      <c r="AV254">
        <f t="shared" si="130"/>
        <v>0</v>
      </c>
      <c r="AW254">
        <f t="shared" si="131"/>
        <v>39801.864671254458</v>
      </c>
      <c r="AX254">
        <f t="shared" si="132"/>
        <v>2000.0165517241401</v>
      </c>
      <c r="AY254">
        <f t="shared" si="133"/>
        <v>1681.2136034482776</v>
      </c>
      <c r="AZ254">
        <f t="shared" si="134"/>
        <v>0.84059984503576524</v>
      </c>
      <c r="BA254">
        <f t="shared" si="135"/>
        <v>0.16075770091902689</v>
      </c>
      <c r="BB254">
        <v>2.0699999999999998</v>
      </c>
      <c r="BC254">
        <v>0.5</v>
      </c>
      <c r="BD254" t="s">
        <v>357</v>
      </c>
      <c r="BE254">
        <v>2</v>
      </c>
      <c r="BF254" t="b">
        <v>1</v>
      </c>
      <c r="BG254">
        <v>1657215541.7551701</v>
      </c>
      <c r="BH254">
        <v>414.27144827586199</v>
      </c>
      <c r="BI254">
        <v>419.68672413793098</v>
      </c>
      <c r="BJ254">
        <v>21.039572413793099</v>
      </c>
      <c r="BK254">
        <v>19.924458620689698</v>
      </c>
      <c r="BL254">
        <v>411.66641379310403</v>
      </c>
      <c r="BM254">
        <v>20.855462068965501</v>
      </c>
      <c r="BN254">
        <v>499.99686206896598</v>
      </c>
      <c r="BO254">
        <v>74.560731034482799</v>
      </c>
      <c r="BP254">
        <v>9.9953168965517203E-2</v>
      </c>
      <c r="BQ254">
        <v>24.796465517241401</v>
      </c>
      <c r="BR254">
        <v>24.999944827586202</v>
      </c>
      <c r="BS254">
        <v>999.9</v>
      </c>
      <c r="BT254">
        <v>0</v>
      </c>
      <c r="BU254">
        <v>0</v>
      </c>
      <c r="BV254">
        <v>10022.197241379299</v>
      </c>
      <c r="BW254">
        <v>0</v>
      </c>
      <c r="BX254">
        <v>1938.83379310345</v>
      </c>
      <c r="BY254">
        <v>-5.4152896551724101</v>
      </c>
      <c r="BZ254">
        <v>423.17486206896598</v>
      </c>
      <c r="CA254">
        <v>428.21879310344798</v>
      </c>
      <c r="CB254">
        <v>1.11511517241379</v>
      </c>
      <c r="CC254">
        <v>419.68672413793098</v>
      </c>
      <c r="CD254">
        <v>19.924458620689698</v>
      </c>
      <c r="CE254">
        <v>1.56872620689655</v>
      </c>
      <c r="CF254">
        <v>1.48558310344828</v>
      </c>
      <c r="CG254">
        <v>13.6549793103448</v>
      </c>
      <c r="CH254">
        <v>12.820575862068999</v>
      </c>
      <c r="CI254">
        <v>2000.0165517241401</v>
      </c>
      <c r="CJ254">
        <v>0.98000627586206901</v>
      </c>
      <c r="CK254">
        <v>1.9993748275862099E-2</v>
      </c>
      <c r="CL254">
        <v>0</v>
      </c>
      <c r="CM254">
        <v>2.4424655172413798</v>
      </c>
      <c r="CN254">
        <v>0</v>
      </c>
      <c r="CO254">
        <v>4621.1855172413798</v>
      </c>
      <c r="CP254">
        <v>16705.5896551724</v>
      </c>
      <c r="CQ254">
        <v>46.004275862069001</v>
      </c>
      <c r="CR254">
        <v>48.232620689655199</v>
      </c>
      <c r="CS254">
        <v>47.094586206896601</v>
      </c>
      <c r="CT254">
        <v>45.986965517241401</v>
      </c>
      <c r="CU254">
        <v>45.125</v>
      </c>
      <c r="CV254">
        <v>1960.0265517241401</v>
      </c>
      <c r="CW254">
        <v>39.99</v>
      </c>
      <c r="CX254">
        <v>0</v>
      </c>
      <c r="CY254">
        <v>1651532611.4000001</v>
      </c>
      <c r="CZ254">
        <v>0</v>
      </c>
      <c r="DA254">
        <v>1657211497.5999999</v>
      </c>
      <c r="DB254" t="s">
        <v>358</v>
      </c>
      <c r="DC254">
        <v>1657211493.5999999</v>
      </c>
      <c r="DD254">
        <v>1657211497.5999999</v>
      </c>
      <c r="DE254">
        <v>1</v>
      </c>
      <c r="DF254">
        <v>1.526</v>
      </c>
      <c r="DG254">
        <v>4.4999999999999998E-2</v>
      </c>
      <c r="DH254">
        <v>2.6110000000000002</v>
      </c>
      <c r="DI254">
        <v>0.157</v>
      </c>
      <c r="DJ254">
        <v>420</v>
      </c>
      <c r="DK254">
        <v>20</v>
      </c>
      <c r="DL254">
        <v>0.57999999999999996</v>
      </c>
      <c r="DM254">
        <v>0.22</v>
      </c>
      <c r="DN254">
        <v>-5.5701507499999998</v>
      </c>
      <c r="DO254">
        <v>1.07737587242027</v>
      </c>
      <c r="DP254">
        <v>0.23076976208320199</v>
      </c>
      <c r="DQ254">
        <v>0</v>
      </c>
      <c r="DR254">
        <v>1.1165337500000001</v>
      </c>
      <c r="DS254">
        <v>-1.19661163227038E-2</v>
      </c>
      <c r="DT254">
        <v>3.61098372157782E-3</v>
      </c>
      <c r="DU254">
        <v>1</v>
      </c>
      <c r="DV254">
        <v>1</v>
      </c>
      <c r="DW254">
        <v>2</v>
      </c>
      <c r="DX254" t="s">
        <v>379</v>
      </c>
      <c r="DY254">
        <v>2.8568199999999999</v>
      </c>
      <c r="DZ254">
        <v>2.71679</v>
      </c>
      <c r="EA254">
        <v>7.4477600000000005E-2</v>
      </c>
      <c r="EB254">
        <v>7.5167100000000001E-2</v>
      </c>
      <c r="EC254">
        <v>7.7735100000000001E-2</v>
      </c>
      <c r="ED254">
        <v>7.4684299999999995E-2</v>
      </c>
      <c r="EE254">
        <v>26180.400000000001</v>
      </c>
      <c r="EF254">
        <v>22685.1</v>
      </c>
      <c r="EG254">
        <v>25328.7</v>
      </c>
      <c r="EH254">
        <v>23892.6</v>
      </c>
      <c r="EI254">
        <v>39887.800000000003</v>
      </c>
      <c r="EJ254">
        <v>36604.699999999997</v>
      </c>
      <c r="EK254">
        <v>45800.3</v>
      </c>
      <c r="EL254">
        <v>42633.1</v>
      </c>
      <c r="EM254">
        <v>1.7945199999999999</v>
      </c>
      <c r="EN254">
        <v>2.1292499999999999</v>
      </c>
      <c r="EO254">
        <v>1.53854E-2</v>
      </c>
      <c r="EP254">
        <v>0</v>
      </c>
      <c r="EQ254">
        <v>24.710999999999999</v>
      </c>
      <c r="ER254">
        <v>999.9</v>
      </c>
      <c r="ES254">
        <v>30.741</v>
      </c>
      <c r="ET254">
        <v>36.326000000000001</v>
      </c>
      <c r="EU254">
        <v>25.052399999999999</v>
      </c>
      <c r="EV254">
        <v>51.973199999999999</v>
      </c>
      <c r="EW254">
        <v>34.130600000000001</v>
      </c>
      <c r="EX254">
        <v>2</v>
      </c>
      <c r="EY254">
        <v>4.1155999999999998E-2</v>
      </c>
      <c r="EZ254">
        <v>2.4639500000000001</v>
      </c>
      <c r="FA254">
        <v>20.219899999999999</v>
      </c>
      <c r="FB254">
        <v>5.2343599999999997</v>
      </c>
      <c r="FC254">
        <v>11.992000000000001</v>
      </c>
      <c r="FD254">
        <v>4.9566999999999997</v>
      </c>
      <c r="FE254">
        <v>3.3039499999999999</v>
      </c>
      <c r="FF254">
        <v>9999</v>
      </c>
      <c r="FG254">
        <v>323.10000000000002</v>
      </c>
      <c r="FH254">
        <v>9999</v>
      </c>
      <c r="FI254">
        <v>4749.3</v>
      </c>
      <c r="FJ254">
        <v>1.8682700000000001</v>
      </c>
      <c r="FK254">
        <v>1.86399</v>
      </c>
      <c r="FL254">
        <v>1.8714999999999999</v>
      </c>
      <c r="FM254">
        <v>1.86249</v>
      </c>
      <c r="FN254">
        <v>1.8619300000000001</v>
      </c>
      <c r="FO254">
        <v>1.8683000000000001</v>
      </c>
      <c r="FP254">
        <v>1.85843</v>
      </c>
      <c r="FQ254">
        <v>1.8647800000000001</v>
      </c>
      <c r="FR254">
        <v>5</v>
      </c>
      <c r="FS254">
        <v>0</v>
      </c>
      <c r="FT254">
        <v>0</v>
      </c>
      <c r="FU254">
        <v>0</v>
      </c>
      <c r="FV254" t="s">
        <v>360</v>
      </c>
      <c r="FW254" t="s">
        <v>361</v>
      </c>
      <c r="FX254" t="s">
        <v>362</v>
      </c>
      <c r="FY254" t="s">
        <v>362</v>
      </c>
      <c r="FZ254" t="s">
        <v>362</v>
      </c>
      <c r="GA254" t="s">
        <v>362</v>
      </c>
      <c r="GB254">
        <v>0</v>
      </c>
      <c r="GC254">
        <v>100</v>
      </c>
      <c r="GD254">
        <v>100</v>
      </c>
      <c r="GE254">
        <v>2.605</v>
      </c>
      <c r="GF254">
        <v>0.18529999999999999</v>
      </c>
      <c r="GG254">
        <v>2.06512692478187</v>
      </c>
      <c r="GH254">
        <v>1.5675561973404399E-3</v>
      </c>
      <c r="GI254">
        <v>-8.2833039480674595E-7</v>
      </c>
      <c r="GJ254">
        <v>5.0085055433431996E-10</v>
      </c>
      <c r="GK254">
        <v>-8.2657068672907993E-2</v>
      </c>
      <c r="GL254">
        <v>-3.8189079593307799E-2</v>
      </c>
      <c r="GM254">
        <v>3.2721738724615498E-3</v>
      </c>
      <c r="GN254">
        <v>-3.9688209873996E-5</v>
      </c>
      <c r="GO254">
        <v>3</v>
      </c>
      <c r="GP254">
        <v>2235</v>
      </c>
      <c r="GQ254">
        <v>2</v>
      </c>
      <c r="GR254">
        <v>25</v>
      </c>
      <c r="GS254">
        <v>67.599999999999994</v>
      </c>
      <c r="GT254">
        <v>67.5</v>
      </c>
      <c r="GU254">
        <v>1.3049299999999999</v>
      </c>
      <c r="GV254">
        <v>2.3803700000000001</v>
      </c>
      <c r="GW254">
        <v>1.9982899999999999</v>
      </c>
      <c r="GX254">
        <v>2.6855500000000001</v>
      </c>
      <c r="GY254">
        <v>2.0935100000000002</v>
      </c>
      <c r="GZ254">
        <v>2.4011200000000001</v>
      </c>
      <c r="HA254">
        <v>39.217300000000002</v>
      </c>
      <c r="HB254">
        <v>14.3247</v>
      </c>
      <c r="HC254">
        <v>18</v>
      </c>
      <c r="HD254">
        <v>433.09300000000002</v>
      </c>
      <c r="HE254">
        <v>654.72400000000005</v>
      </c>
      <c r="HF254">
        <v>19.841699999999999</v>
      </c>
      <c r="HG254">
        <v>27.898700000000002</v>
      </c>
      <c r="HH254">
        <v>29.999099999999999</v>
      </c>
      <c r="HI254">
        <v>27.783200000000001</v>
      </c>
      <c r="HJ254">
        <v>27.7561</v>
      </c>
      <c r="HK254">
        <v>26.1617</v>
      </c>
      <c r="HL254">
        <v>26.1584</v>
      </c>
      <c r="HM254">
        <v>11.583</v>
      </c>
      <c r="HN254">
        <v>20.4435</v>
      </c>
      <c r="HO254">
        <v>399.69299999999998</v>
      </c>
      <c r="HP254">
        <v>19.855</v>
      </c>
      <c r="HQ254">
        <v>96.926299999999998</v>
      </c>
      <c r="HR254">
        <v>100.223</v>
      </c>
    </row>
    <row r="255" spans="1:226" x14ac:dyDescent="0.2">
      <c r="A255">
        <v>239</v>
      </c>
      <c r="B255">
        <v>1657215554.5999999</v>
      </c>
      <c r="C255">
        <v>3839</v>
      </c>
      <c r="D255" t="s">
        <v>840</v>
      </c>
      <c r="E255" t="s">
        <v>841</v>
      </c>
      <c r="F255">
        <v>5</v>
      </c>
      <c r="G255" t="s">
        <v>837</v>
      </c>
      <c r="H255" t="s">
        <v>356</v>
      </c>
      <c r="I255">
        <v>1657215546.83214</v>
      </c>
      <c r="J255">
        <f t="shared" si="102"/>
        <v>2.9640819358932964E-3</v>
      </c>
      <c r="K255">
        <f t="shared" si="103"/>
        <v>2.9640819358932964</v>
      </c>
      <c r="L255">
        <f t="shared" si="104"/>
        <v>12.624021512800718</v>
      </c>
      <c r="M255">
        <f t="shared" si="105"/>
        <v>413.71625</v>
      </c>
      <c r="N255">
        <f t="shared" si="106"/>
        <v>251.26995281150423</v>
      </c>
      <c r="O255">
        <f t="shared" si="107"/>
        <v>18.759980473795693</v>
      </c>
      <c r="P255">
        <f t="shared" si="108"/>
        <v>30.888328209757326</v>
      </c>
      <c r="Q255">
        <f t="shared" si="109"/>
        <v>0.13659674093547233</v>
      </c>
      <c r="R255">
        <f t="shared" si="110"/>
        <v>3.4097408570917302</v>
      </c>
      <c r="S255">
        <f t="shared" si="111"/>
        <v>0.1336279248586365</v>
      </c>
      <c r="T255">
        <f t="shared" si="112"/>
        <v>8.3778815177884228E-2</v>
      </c>
      <c r="U255">
        <f t="shared" si="113"/>
        <v>321.51325500000019</v>
      </c>
      <c r="V255">
        <f t="shared" si="114"/>
        <v>25.760503215547097</v>
      </c>
      <c r="W255">
        <f t="shared" si="115"/>
        <v>24.979721428571398</v>
      </c>
      <c r="X255">
        <f t="shared" si="116"/>
        <v>3.1758354216776405</v>
      </c>
      <c r="Y255">
        <f t="shared" si="117"/>
        <v>50.095890179706657</v>
      </c>
      <c r="Z255">
        <f t="shared" si="118"/>
        <v>1.5724038920855317</v>
      </c>
      <c r="AA255">
        <f t="shared" si="119"/>
        <v>3.13878820487054</v>
      </c>
      <c r="AB255">
        <f t="shared" si="120"/>
        <v>1.6034315295921089</v>
      </c>
      <c r="AC255">
        <f t="shared" si="121"/>
        <v>-130.71601337289437</v>
      </c>
      <c r="AD255">
        <f t="shared" si="122"/>
        <v>-36.14740332432465</v>
      </c>
      <c r="AE255">
        <f t="shared" si="123"/>
        <v>-2.2397376635281154</v>
      </c>
      <c r="AF255">
        <f t="shared" si="124"/>
        <v>152.41010063925307</v>
      </c>
      <c r="AG255">
        <f t="shared" si="125"/>
        <v>6.8622972456698426</v>
      </c>
      <c r="AH255">
        <f t="shared" si="126"/>
        <v>2.7850611392058546</v>
      </c>
      <c r="AI255">
        <f t="shared" si="127"/>
        <v>12.624021512800718</v>
      </c>
      <c r="AJ255">
        <v>421.430844632912</v>
      </c>
      <c r="AK255">
        <v>419.54040606060602</v>
      </c>
      <c r="AL255">
        <v>-0.86080918880434898</v>
      </c>
      <c r="AM255">
        <v>66.421966028333699</v>
      </c>
      <c r="AN255">
        <f t="shared" si="128"/>
        <v>2.9640819358932964</v>
      </c>
      <c r="AO255">
        <v>19.937856478316899</v>
      </c>
      <c r="AP255">
        <v>21.109488111888101</v>
      </c>
      <c r="AQ255">
        <v>6.2255556569330997E-3</v>
      </c>
      <c r="AR255">
        <v>78.883068783977507</v>
      </c>
      <c r="AS255">
        <v>12</v>
      </c>
      <c r="AT255">
        <v>2</v>
      </c>
      <c r="AU255">
        <f t="shared" si="129"/>
        <v>1</v>
      </c>
      <c r="AV255">
        <f t="shared" si="130"/>
        <v>0</v>
      </c>
      <c r="AW255">
        <f t="shared" si="131"/>
        <v>39774.254116523516</v>
      </c>
      <c r="AX255">
        <f t="shared" si="132"/>
        <v>1999.98642857143</v>
      </c>
      <c r="AY255">
        <f t="shared" si="133"/>
        <v>1681.1883000000009</v>
      </c>
      <c r="AZ255">
        <f t="shared" si="134"/>
        <v>0.84059985407043825</v>
      </c>
      <c r="BA255">
        <f t="shared" si="135"/>
        <v>0.16075771835594596</v>
      </c>
      <c r="BB255">
        <v>2.0699999999999998</v>
      </c>
      <c r="BC255">
        <v>0.5</v>
      </c>
      <c r="BD255" t="s">
        <v>357</v>
      </c>
      <c r="BE255">
        <v>2</v>
      </c>
      <c r="BF255" t="b">
        <v>1</v>
      </c>
      <c r="BG255">
        <v>1657215546.83214</v>
      </c>
      <c r="BH255">
        <v>413.71625</v>
      </c>
      <c r="BI255">
        <v>417.03417857142898</v>
      </c>
      <c r="BJ255">
        <v>21.060675</v>
      </c>
      <c r="BK255">
        <v>19.931971428571401</v>
      </c>
      <c r="BL255">
        <v>411.11192857142902</v>
      </c>
      <c r="BM255">
        <v>20.8756357142857</v>
      </c>
      <c r="BN255">
        <v>500.01260714285701</v>
      </c>
      <c r="BO255">
        <v>74.560660714285703</v>
      </c>
      <c r="BP255">
        <v>9.9999121428571494E-2</v>
      </c>
      <c r="BQ255">
        <v>24.783082142857101</v>
      </c>
      <c r="BR255">
        <v>24.979721428571398</v>
      </c>
      <c r="BS255">
        <v>999.9</v>
      </c>
      <c r="BT255">
        <v>0</v>
      </c>
      <c r="BU255">
        <v>0</v>
      </c>
      <c r="BV255">
        <v>10014.4857142857</v>
      </c>
      <c r="BW255">
        <v>0</v>
      </c>
      <c r="BX255">
        <v>1937.4703571428599</v>
      </c>
      <c r="BY255">
        <v>-3.31788232142857</v>
      </c>
      <c r="BZ255">
        <v>422.61678571428598</v>
      </c>
      <c r="CA255">
        <v>425.51553571428599</v>
      </c>
      <c r="CB255">
        <v>1.1287125</v>
      </c>
      <c r="CC255">
        <v>417.03417857142898</v>
      </c>
      <c r="CD255">
        <v>19.931971428571401</v>
      </c>
      <c r="CE255">
        <v>1.5702989285714299</v>
      </c>
      <c r="CF255">
        <v>1.4861414285714301</v>
      </c>
      <c r="CG255">
        <v>13.6703714285714</v>
      </c>
      <c r="CH255">
        <v>12.8263142857143</v>
      </c>
      <c r="CI255">
        <v>1999.98642857143</v>
      </c>
      <c r="CJ255">
        <v>0.98000624999999997</v>
      </c>
      <c r="CK255">
        <v>1.9993774999999998E-2</v>
      </c>
      <c r="CL255">
        <v>0</v>
      </c>
      <c r="CM255">
        <v>2.4889464285714298</v>
      </c>
      <c r="CN255">
        <v>0</v>
      </c>
      <c r="CO255">
        <v>4619.9864285714302</v>
      </c>
      <c r="CP255">
        <v>16705.3464285714</v>
      </c>
      <c r="CQ255">
        <v>46.022142857142804</v>
      </c>
      <c r="CR255">
        <v>48.25</v>
      </c>
      <c r="CS255">
        <v>47.116</v>
      </c>
      <c r="CT255">
        <v>46</v>
      </c>
      <c r="CU255">
        <v>45.125</v>
      </c>
      <c r="CV255">
        <v>1959.99642857143</v>
      </c>
      <c r="CW255">
        <v>39.99</v>
      </c>
      <c r="CX255">
        <v>0</v>
      </c>
      <c r="CY255">
        <v>1651532616.2</v>
      </c>
      <c r="CZ255">
        <v>0</v>
      </c>
      <c r="DA255">
        <v>1657211497.5999999</v>
      </c>
      <c r="DB255" t="s">
        <v>358</v>
      </c>
      <c r="DC255">
        <v>1657211493.5999999</v>
      </c>
      <c r="DD255">
        <v>1657211497.5999999</v>
      </c>
      <c r="DE255">
        <v>1</v>
      </c>
      <c r="DF255">
        <v>1.526</v>
      </c>
      <c r="DG255">
        <v>4.4999999999999998E-2</v>
      </c>
      <c r="DH255">
        <v>2.6110000000000002</v>
      </c>
      <c r="DI255">
        <v>0.157</v>
      </c>
      <c r="DJ255">
        <v>420</v>
      </c>
      <c r="DK255">
        <v>20</v>
      </c>
      <c r="DL255">
        <v>0.57999999999999996</v>
      </c>
      <c r="DM255">
        <v>0.22</v>
      </c>
      <c r="DN255">
        <v>-4.3989861250000004</v>
      </c>
      <c r="DO255">
        <v>17.9019357636023</v>
      </c>
      <c r="DP255">
        <v>2.2595705317861201</v>
      </c>
      <c r="DQ255">
        <v>0</v>
      </c>
      <c r="DR255">
        <v>1.1213582499999999</v>
      </c>
      <c r="DS255">
        <v>0.105485741088177</v>
      </c>
      <c r="DT255">
        <v>1.4176109284197101E-2</v>
      </c>
      <c r="DU255">
        <v>0</v>
      </c>
      <c r="DV255">
        <v>0</v>
      </c>
      <c r="DW255">
        <v>2</v>
      </c>
      <c r="DX255" t="s">
        <v>359</v>
      </c>
      <c r="DY255">
        <v>2.8569499999999999</v>
      </c>
      <c r="DZ255">
        <v>2.7164600000000001</v>
      </c>
      <c r="EA255">
        <v>7.3922699999999994E-2</v>
      </c>
      <c r="EB255">
        <v>7.3634599999999995E-2</v>
      </c>
      <c r="EC255">
        <v>7.7860299999999993E-2</v>
      </c>
      <c r="ED255">
        <v>7.46444E-2</v>
      </c>
      <c r="EE255">
        <v>26195.8</v>
      </c>
      <c r="EF255">
        <v>22722.400000000001</v>
      </c>
      <c r="EG255">
        <v>25328.400000000001</v>
      </c>
      <c r="EH255">
        <v>23892.400000000001</v>
      </c>
      <c r="EI255">
        <v>39882.300000000003</v>
      </c>
      <c r="EJ255">
        <v>36606.1</v>
      </c>
      <c r="EK255">
        <v>45800.3</v>
      </c>
      <c r="EL255">
        <v>42632.9</v>
      </c>
      <c r="EM255">
        <v>1.7948200000000001</v>
      </c>
      <c r="EN255">
        <v>2.1289699999999998</v>
      </c>
      <c r="EO255">
        <v>1.43424E-2</v>
      </c>
      <c r="EP255">
        <v>0</v>
      </c>
      <c r="EQ255">
        <v>24.722999999999999</v>
      </c>
      <c r="ER255">
        <v>999.9</v>
      </c>
      <c r="ES255">
        <v>30.741</v>
      </c>
      <c r="ET255">
        <v>36.326000000000001</v>
      </c>
      <c r="EU255">
        <v>25.0533</v>
      </c>
      <c r="EV255">
        <v>52.163200000000003</v>
      </c>
      <c r="EW255">
        <v>34.1066</v>
      </c>
      <c r="EX255">
        <v>2</v>
      </c>
      <c r="EY255">
        <v>3.5099100000000001E-2</v>
      </c>
      <c r="EZ255">
        <v>2.5150999999999999</v>
      </c>
      <c r="FA255">
        <v>20.2285</v>
      </c>
      <c r="FB255">
        <v>5.2339099999999998</v>
      </c>
      <c r="FC255">
        <v>11.992000000000001</v>
      </c>
      <c r="FD255">
        <v>4.95655</v>
      </c>
      <c r="FE255">
        <v>3.3039999999999998</v>
      </c>
      <c r="FF255">
        <v>9999</v>
      </c>
      <c r="FG255">
        <v>323.10000000000002</v>
      </c>
      <c r="FH255">
        <v>9999</v>
      </c>
      <c r="FI255">
        <v>4749.6000000000004</v>
      </c>
      <c r="FJ255">
        <v>1.86826</v>
      </c>
      <c r="FK255">
        <v>1.8640099999999999</v>
      </c>
      <c r="FL255">
        <v>1.8714900000000001</v>
      </c>
      <c r="FM255">
        <v>1.86249</v>
      </c>
      <c r="FN255">
        <v>1.8619000000000001</v>
      </c>
      <c r="FO255">
        <v>1.8683000000000001</v>
      </c>
      <c r="FP255">
        <v>1.85842</v>
      </c>
      <c r="FQ255">
        <v>1.86477</v>
      </c>
      <c r="FR255">
        <v>5</v>
      </c>
      <c r="FS255">
        <v>0</v>
      </c>
      <c r="FT255">
        <v>0</v>
      </c>
      <c r="FU255">
        <v>0</v>
      </c>
      <c r="FV255" t="s">
        <v>360</v>
      </c>
      <c r="FW255" t="s">
        <v>361</v>
      </c>
      <c r="FX255" t="s">
        <v>362</v>
      </c>
      <c r="FY255" t="s">
        <v>362</v>
      </c>
      <c r="FZ255" t="s">
        <v>362</v>
      </c>
      <c r="GA255" t="s">
        <v>362</v>
      </c>
      <c r="GB255">
        <v>0</v>
      </c>
      <c r="GC255">
        <v>100</v>
      </c>
      <c r="GD255">
        <v>100</v>
      </c>
      <c r="GE255">
        <v>2.601</v>
      </c>
      <c r="GF255">
        <v>0.1875</v>
      </c>
      <c r="GG255">
        <v>2.06512692478187</v>
      </c>
      <c r="GH255">
        <v>1.5675561973404399E-3</v>
      </c>
      <c r="GI255">
        <v>-8.2833039480674595E-7</v>
      </c>
      <c r="GJ255">
        <v>5.0085055433431996E-10</v>
      </c>
      <c r="GK255">
        <v>-8.2657068672907993E-2</v>
      </c>
      <c r="GL255">
        <v>-3.8189079593307799E-2</v>
      </c>
      <c r="GM255">
        <v>3.2721738724615498E-3</v>
      </c>
      <c r="GN255">
        <v>-3.9688209873996E-5</v>
      </c>
      <c r="GO255">
        <v>3</v>
      </c>
      <c r="GP255">
        <v>2235</v>
      </c>
      <c r="GQ255">
        <v>2</v>
      </c>
      <c r="GR255">
        <v>25</v>
      </c>
      <c r="GS255">
        <v>67.7</v>
      </c>
      <c r="GT255">
        <v>67.599999999999994</v>
      </c>
      <c r="GU255">
        <v>1.27197</v>
      </c>
      <c r="GV255">
        <v>2.3828100000000001</v>
      </c>
      <c r="GW255">
        <v>1.9982899999999999</v>
      </c>
      <c r="GX255">
        <v>2.6867700000000001</v>
      </c>
      <c r="GY255">
        <v>2.0947300000000002</v>
      </c>
      <c r="GZ255">
        <v>2.4121100000000002</v>
      </c>
      <c r="HA255">
        <v>39.217300000000002</v>
      </c>
      <c r="HB255">
        <v>14.3072</v>
      </c>
      <c r="HC255">
        <v>18</v>
      </c>
      <c r="HD255">
        <v>433.315</v>
      </c>
      <c r="HE255">
        <v>654.57600000000002</v>
      </c>
      <c r="HF255">
        <v>20.3828</v>
      </c>
      <c r="HG255">
        <v>27.9084</v>
      </c>
      <c r="HH255">
        <v>29.996500000000001</v>
      </c>
      <c r="HI255">
        <v>27.79</v>
      </c>
      <c r="HJ255">
        <v>27.762899999999998</v>
      </c>
      <c r="HK255">
        <v>25.4985</v>
      </c>
      <c r="HL255">
        <v>26.1584</v>
      </c>
      <c r="HM255">
        <v>11.2117</v>
      </c>
      <c r="HN255">
        <v>20.468399999999999</v>
      </c>
      <c r="HO255">
        <v>379.59</v>
      </c>
      <c r="HP255">
        <v>19.8248</v>
      </c>
      <c r="HQ255">
        <v>96.926000000000002</v>
      </c>
      <c r="HR255">
        <v>100.22199999999999</v>
      </c>
    </row>
    <row r="256" spans="1:226" x14ac:dyDescent="0.2">
      <c r="A256">
        <v>240</v>
      </c>
      <c r="B256">
        <v>1657215559.5999999</v>
      </c>
      <c r="C256">
        <v>3844</v>
      </c>
      <c r="D256" t="s">
        <v>842</v>
      </c>
      <c r="E256" t="s">
        <v>843</v>
      </c>
      <c r="F256">
        <v>5</v>
      </c>
      <c r="G256" t="s">
        <v>837</v>
      </c>
      <c r="H256" t="s">
        <v>356</v>
      </c>
      <c r="I256">
        <v>1657215552.0999999</v>
      </c>
      <c r="J256">
        <f t="shared" si="102"/>
        <v>3.1472443044209051E-3</v>
      </c>
      <c r="K256">
        <f t="shared" si="103"/>
        <v>3.1472443044209051</v>
      </c>
      <c r="L256">
        <f t="shared" si="104"/>
        <v>11.835954557331641</v>
      </c>
      <c r="M256">
        <f t="shared" si="105"/>
        <v>410.920740740741</v>
      </c>
      <c r="N256">
        <f t="shared" si="106"/>
        <v>266.31061286057957</v>
      </c>
      <c r="O256">
        <f t="shared" si="107"/>
        <v>19.882998757888178</v>
      </c>
      <c r="P256">
        <f t="shared" si="108"/>
        <v>30.679725790785604</v>
      </c>
      <c r="Q256">
        <f t="shared" si="109"/>
        <v>0.14564606884128919</v>
      </c>
      <c r="R256">
        <f t="shared" si="110"/>
        <v>3.4059199537006299</v>
      </c>
      <c r="S256">
        <f t="shared" si="111"/>
        <v>0.14227240555571408</v>
      </c>
      <c r="T256">
        <f t="shared" si="112"/>
        <v>8.9216855047813542E-2</v>
      </c>
      <c r="U256">
        <f t="shared" si="113"/>
        <v>321.51175611111154</v>
      </c>
      <c r="V256">
        <f t="shared" si="114"/>
        <v>25.71645071592917</v>
      </c>
      <c r="W256">
        <f t="shared" si="115"/>
        <v>24.970166666666699</v>
      </c>
      <c r="X256">
        <f t="shared" si="116"/>
        <v>3.1740264934995812</v>
      </c>
      <c r="Y256">
        <f t="shared" si="117"/>
        <v>50.188272248513123</v>
      </c>
      <c r="Z256">
        <f t="shared" si="118"/>
        <v>1.5749596563895469</v>
      </c>
      <c r="AA256">
        <f t="shared" si="119"/>
        <v>3.1381029587768019</v>
      </c>
      <c r="AB256">
        <f t="shared" si="120"/>
        <v>1.5990668371100343</v>
      </c>
      <c r="AC256">
        <f t="shared" si="121"/>
        <v>-138.79347382496192</v>
      </c>
      <c r="AD256">
        <f t="shared" si="122"/>
        <v>-35.023806525978621</v>
      </c>
      <c r="AE256">
        <f t="shared" si="123"/>
        <v>-2.1724082111836212</v>
      </c>
      <c r="AF256">
        <f t="shared" si="124"/>
        <v>145.52206754898739</v>
      </c>
      <c r="AG256">
        <f t="shared" si="125"/>
        <v>-3.8206369704107814</v>
      </c>
      <c r="AH256">
        <f t="shared" si="126"/>
        <v>2.8684741114561065</v>
      </c>
      <c r="AI256">
        <f t="shared" si="127"/>
        <v>11.835954557331641</v>
      </c>
      <c r="AJ256">
        <v>408.39462643950799</v>
      </c>
      <c r="AK256">
        <v>410.86998787878798</v>
      </c>
      <c r="AL256">
        <v>-1.8693456127369701</v>
      </c>
      <c r="AM256">
        <v>66.421966028333699</v>
      </c>
      <c r="AN256">
        <f t="shared" si="128"/>
        <v>3.1472443044209051</v>
      </c>
      <c r="AO256">
        <v>19.9311747044522</v>
      </c>
      <c r="AP256">
        <v>21.150721678321698</v>
      </c>
      <c r="AQ256">
        <v>1.17576908328788E-2</v>
      </c>
      <c r="AR256">
        <v>78.883068783977507</v>
      </c>
      <c r="AS256">
        <v>12</v>
      </c>
      <c r="AT256">
        <v>2</v>
      </c>
      <c r="AU256">
        <f t="shared" si="129"/>
        <v>1</v>
      </c>
      <c r="AV256">
        <f t="shared" si="130"/>
        <v>0</v>
      </c>
      <c r="AW256">
        <f t="shared" si="131"/>
        <v>39716.43246367955</v>
      </c>
      <c r="AX256">
        <f t="shared" si="132"/>
        <v>1999.97703703704</v>
      </c>
      <c r="AY256">
        <f t="shared" si="133"/>
        <v>1681.1804111111135</v>
      </c>
      <c r="AZ256">
        <f t="shared" si="134"/>
        <v>0.8405998568872457</v>
      </c>
      <c r="BA256">
        <f t="shared" si="135"/>
        <v>0.16075772379238426</v>
      </c>
      <c r="BB256">
        <v>2.0699999999999998</v>
      </c>
      <c r="BC256">
        <v>0.5</v>
      </c>
      <c r="BD256" t="s">
        <v>357</v>
      </c>
      <c r="BE256">
        <v>2</v>
      </c>
      <c r="BF256" t="b">
        <v>1</v>
      </c>
      <c r="BG256">
        <v>1657215552.0999999</v>
      </c>
      <c r="BH256">
        <v>410.920740740741</v>
      </c>
      <c r="BI256">
        <v>409.827</v>
      </c>
      <c r="BJ256">
        <v>21.094829629629601</v>
      </c>
      <c r="BK256">
        <v>19.932348148148101</v>
      </c>
      <c r="BL256">
        <v>408.31970370370402</v>
      </c>
      <c r="BM256">
        <v>20.908262962963001</v>
      </c>
      <c r="BN256">
        <v>500.00674074074101</v>
      </c>
      <c r="BO256">
        <v>74.560914814814794</v>
      </c>
      <c r="BP256">
        <v>0.100017937037037</v>
      </c>
      <c r="BQ256">
        <v>24.779425925925899</v>
      </c>
      <c r="BR256">
        <v>24.970166666666699</v>
      </c>
      <c r="BS256">
        <v>999.9</v>
      </c>
      <c r="BT256">
        <v>0</v>
      </c>
      <c r="BU256">
        <v>0</v>
      </c>
      <c r="BV256">
        <v>9999.1411111111101</v>
      </c>
      <c r="BW256">
        <v>0</v>
      </c>
      <c r="BX256">
        <v>1936.5222222222201</v>
      </c>
      <c r="BY256">
        <v>1.09373685185185</v>
      </c>
      <c r="BZ256">
        <v>419.77574074074101</v>
      </c>
      <c r="CA256">
        <v>418.16203703703701</v>
      </c>
      <c r="CB256">
        <v>1.1624940740740699</v>
      </c>
      <c r="CC256">
        <v>409.827</v>
      </c>
      <c r="CD256">
        <v>19.932348148148101</v>
      </c>
      <c r="CE256">
        <v>1.57285148148148</v>
      </c>
      <c r="CF256">
        <v>1.48617444444444</v>
      </c>
      <c r="CG256">
        <v>13.6953259259259</v>
      </c>
      <c r="CH256">
        <v>12.826651851851899</v>
      </c>
      <c r="CI256">
        <v>1999.97703703704</v>
      </c>
      <c r="CJ256">
        <v>0.98000633333333298</v>
      </c>
      <c r="CK256">
        <v>1.9993688888888899E-2</v>
      </c>
      <c r="CL256">
        <v>0</v>
      </c>
      <c r="CM256">
        <v>2.48670740740741</v>
      </c>
      <c r="CN256">
        <v>0</v>
      </c>
      <c r="CO256">
        <v>4616.6285185185197</v>
      </c>
      <c r="CP256">
        <v>16705.259259259299</v>
      </c>
      <c r="CQ256">
        <v>46.043629629629599</v>
      </c>
      <c r="CR256">
        <v>48.259185185185203</v>
      </c>
      <c r="CS256">
        <v>47.125</v>
      </c>
      <c r="CT256">
        <v>46.004592592592601</v>
      </c>
      <c r="CU256">
        <v>45.138777777777797</v>
      </c>
      <c r="CV256">
        <v>1959.98703703704</v>
      </c>
      <c r="CW256">
        <v>39.99</v>
      </c>
      <c r="CX256">
        <v>0</v>
      </c>
      <c r="CY256">
        <v>1651532621.5999999</v>
      </c>
      <c r="CZ256">
        <v>0</v>
      </c>
      <c r="DA256">
        <v>1657211497.5999999</v>
      </c>
      <c r="DB256" t="s">
        <v>358</v>
      </c>
      <c r="DC256">
        <v>1657211493.5999999</v>
      </c>
      <c r="DD256">
        <v>1657211497.5999999</v>
      </c>
      <c r="DE256">
        <v>1</v>
      </c>
      <c r="DF256">
        <v>1.526</v>
      </c>
      <c r="DG256">
        <v>4.4999999999999998E-2</v>
      </c>
      <c r="DH256">
        <v>2.6110000000000002</v>
      </c>
      <c r="DI256">
        <v>0.157</v>
      </c>
      <c r="DJ256">
        <v>420</v>
      </c>
      <c r="DK256">
        <v>20</v>
      </c>
      <c r="DL256">
        <v>0.57999999999999996</v>
      </c>
      <c r="DM256">
        <v>0.22</v>
      </c>
      <c r="DN256">
        <v>-1.5128593749999999</v>
      </c>
      <c r="DO256">
        <v>46.510963418386503</v>
      </c>
      <c r="DP256">
        <v>4.84908236601997</v>
      </c>
      <c r="DQ256">
        <v>0</v>
      </c>
      <c r="DR256">
        <v>1.14248825</v>
      </c>
      <c r="DS256">
        <v>0.33719628517823602</v>
      </c>
      <c r="DT256">
        <v>3.5937182060332702E-2</v>
      </c>
      <c r="DU256">
        <v>0</v>
      </c>
      <c r="DV256">
        <v>0</v>
      </c>
      <c r="DW256">
        <v>2</v>
      </c>
      <c r="DX256" t="s">
        <v>359</v>
      </c>
      <c r="DY256">
        <v>2.8567300000000002</v>
      </c>
      <c r="DZ256">
        <v>2.7162700000000002</v>
      </c>
      <c r="EA256">
        <v>7.2669899999999996E-2</v>
      </c>
      <c r="EB256">
        <v>7.1608400000000003E-2</v>
      </c>
      <c r="EC256">
        <v>7.7951999999999994E-2</v>
      </c>
      <c r="ED256">
        <v>7.4574699999999994E-2</v>
      </c>
      <c r="EE256">
        <v>26231.3</v>
      </c>
      <c r="EF256">
        <v>22771.7</v>
      </c>
      <c r="EG256">
        <v>25328.5</v>
      </c>
      <c r="EH256">
        <v>23892.1</v>
      </c>
      <c r="EI256">
        <v>39878.400000000001</v>
      </c>
      <c r="EJ256">
        <v>36608.6</v>
      </c>
      <c r="EK256">
        <v>45800.5</v>
      </c>
      <c r="EL256">
        <v>42632.7</v>
      </c>
      <c r="EM256">
        <v>1.7945</v>
      </c>
      <c r="EN256">
        <v>2.1288</v>
      </c>
      <c r="EO256">
        <v>1.56835E-2</v>
      </c>
      <c r="EP256">
        <v>0</v>
      </c>
      <c r="EQ256">
        <v>24.736499999999999</v>
      </c>
      <c r="ER256">
        <v>999.9</v>
      </c>
      <c r="ES256">
        <v>30.79</v>
      </c>
      <c r="ET256">
        <v>36.326000000000001</v>
      </c>
      <c r="EU256">
        <v>25.092300000000002</v>
      </c>
      <c r="EV256">
        <v>52.623199999999997</v>
      </c>
      <c r="EW256">
        <v>34.046500000000002</v>
      </c>
      <c r="EX256">
        <v>2</v>
      </c>
      <c r="EY256">
        <v>3.7843000000000002E-2</v>
      </c>
      <c r="EZ256">
        <v>3.1743899999999998</v>
      </c>
      <c r="FA256">
        <v>20.217500000000001</v>
      </c>
      <c r="FB256">
        <v>5.2343599999999997</v>
      </c>
      <c r="FC256">
        <v>11.992000000000001</v>
      </c>
      <c r="FD256">
        <v>4.9566999999999997</v>
      </c>
      <c r="FE256">
        <v>3.3039999999999998</v>
      </c>
      <c r="FF256">
        <v>9999</v>
      </c>
      <c r="FG256">
        <v>323.10000000000002</v>
      </c>
      <c r="FH256">
        <v>9999</v>
      </c>
      <c r="FI256">
        <v>4749.6000000000004</v>
      </c>
      <c r="FJ256">
        <v>1.8682700000000001</v>
      </c>
      <c r="FK256">
        <v>1.8640000000000001</v>
      </c>
      <c r="FL256">
        <v>1.8714900000000001</v>
      </c>
      <c r="FM256">
        <v>1.86249</v>
      </c>
      <c r="FN256">
        <v>1.86189</v>
      </c>
      <c r="FO256">
        <v>1.86829</v>
      </c>
      <c r="FP256">
        <v>1.85842</v>
      </c>
      <c r="FQ256">
        <v>1.8647800000000001</v>
      </c>
      <c r="FR256">
        <v>5</v>
      </c>
      <c r="FS256">
        <v>0</v>
      </c>
      <c r="FT256">
        <v>0</v>
      </c>
      <c r="FU256">
        <v>0</v>
      </c>
      <c r="FV256" t="s">
        <v>360</v>
      </c>
      <c r="FW256" t="s">
        <v>361</v>
      </c>
      <c r="FX256" t="s">
        <v>362</v>
      </c>
      <c r="FY256" t="s">
        <v>362</v>
      </c>
      <c r="FZ256" t="s">
        <v>362</v>
      </c>
      <c r="GA256" t="s">
        <v>362</v>
      </c>
      <c r="GB256">
        <v>0</v>
      </c>
      <c r="GC256">
        <v>100</v>
      </c>
      <c r="GD256">
        <v>100</v>
      </c>
      <c r="GE256">
        <v>2.59</v>
      </c>
      <c r="GF256">
        <v>0.18909999999999999</v>
      </c>
      <c r="GG256">
        <v>2.06512692478187</v>
      </c>
      <c r="GH256">
        <v>1.5675561973404399E-3</v>
      </c>
      <c r="GI256">
        <v>-8.2833039480674595E-7</v>
      </c>
      <c r="GJ256">
        <v>5.0085055433431996E-10</v>
      </c>
      <c r="GK256">
        <v>-8.2657068672907993E-2</v>
      </c>
      <c r="GL256">
        <v>-3.8189079593307799E-2</v>
      </c>
      <c r="GM256">
        <v>3.2721738724615498E-3</v>
      </c>
      <c r="GN256">
        <v>-3.9688209873996E-5</v>
      </c>
      <c r="GO256">
        <v>3</v>
      </c>
      <c r="GP256">
        <v>2235</v>
      </c>
      <c r="GQ256">
        <v>2</v>
      </c>
      <c r="GR256">
        <v>25</v>
      </c>
      <c r="GS256">
        <v>67.8</v>
      </c>
      <c r="GT256">
        <v>67.7</v>
      </c>
      <c r="GU256">
        <v>1.23047</v>
      </c>
      <c r="GV256">
        <v>2.3901400000000002</v>
      </c>
      <c r="GW256">
        <v>1.9982899999999999</v>
      </c>
      <c r="GX256">
        <v>2.6855500000000001</v>
      </c>
      <c r="GY256">
        <v>2.0935100000000002</v>
      </c>
      <c r="GZ256">
        <v>2.3596200000000001</v>
      </c>
      <c r="HA256">
        <v>39.242199999999997</v>
      </c>
      <c r="HB256">
        <v>14.298400000000001</v>
      </c>
      <c r="HC256">
        <v>18</v>
      </c>
      <c r="HD256">
        <v>433.18099999999998</v>
      </c>
      <c r="HE256">
        <v>654.51700000000005</v>
      </c>
      <c r="HF256">
        <v>20.538900000000002</v>
      </c>
      <c r="HG256">
        <v>27.919599999999999</v>
      </c>
      <c r="HH256">
        <v>30.000499999999999</v>
      </c>
      <c r="HI256">
        <v>27.7973</v>
      </c>
      <c r="HJ256">
        <v>27.770299999999999</v>
      </c>
      <c r="HK256">
        <v>24.668399999999998</v>
      </c>
      <c r="HL256">
        <v>26.470400000000001</v>
      </c>
      <c r="HM256">
        <v>11.2117</v>
      </c>
      <c r="HN256">
        <v>20.496300000000002</v>
      </c>
      <c r="HO256">
        <v>366.12900000000002</v>
      </c>
      <c r="HP256">
        <v>19.792000000000002</v>
      </c>
      <c r="HQ256">
        <v>96.926299999999998</v>
      </c>
      <c r="HR256">
        <v>100.221</v>
      </c>
    </row>
    <row r="257" spans="1:226" x14ac:dyDescent="0.2">
      <c r="A257">
        <v>241</v>
      </c>
      <c r="B257">
        <v>1657215564.5999999</v>
      </c>
      <c r="C257">
        <v>3849</v>
      </c>
      <c r="D257" t="s">
        <v>844</v>
      </c>
      <c r="E257" t="s">
        <v>845</v>
      </c>
      <c r="F257">
        <v>5</v>
      </c>
      <c r="G257" t="s">
        <v>837</v>
      </c>
      <c r="H257" t="s">
        <v>356</v>
      </c>
      <c r="I257">
        <v>1657215556.81429</v>
      </c>
      <c r="J257">
        <f t="shared" si="102"/>
        <v>3.0813377862407396E-3</v>
      </c>
      <c r="K257">
        <f t="shared" si="103"/>
        <v>3.0813377862407396</v>
      </c>
      <c r="L257">
        <f t="shared" si="104"/>
        <v>11.838297530760416</v>
      </c>
      <c r="M257">
        <f t="shared" si="105"/>
        <v>404.87571428571403</v>
      </c>
      <c r="N257">
        <f t="shared" si="106"/>
        <v>257.70587489347372</v>
      </c>
      <c r="O257">
        <f t="shared" si="107"/>
        <v>19.240639824167555</v>
      </c>
      <c r="P257">
        <f t="shared" si="108"/>
        <v>30.228522323536968</v>
      </c>
      <c r="Q257">
        <f t="shared" si="109"/>
        <v>0.14258074235598442</v>
      </c>
      <c r="R257">
        <f t="shared" si="110"/>
        <v>3.4065646901265079</v>
      </c>
      <c r="S257">
        <f t="shared" si="111"/>
        <v>0.13934648995118532</v>
      </c>
      <c r="T257">
        <f t="shared" si="112"/>
        <v>8.7376030492841983E-2</v>
      </c>
      <c r="U257">
        <f t="shared" si="113"/>
        <v>321.51268500000037</v>
      </c>
      <c r="V257">
        <f t="shared" si="114"/>
        <v>25.738742953566543</v>
      </c>
      <c r="W257">
        <f t="shared" si="115"/>
        <v>24.977471428571398</v>
      </c>
      <c r="X257">
        <f t="shared" si="116"/>
        <v>3.1754093657370048</v>
      </c>
      <c r="Y257">
        <f t="shared" si="117"/>
        <v>50.230187281008575</v>
      </c>
      <c r="Z257">
        <f t="shared" si="118"/>
        <v>1.5769864164732881</v>
      </c>
      <c r="AA257">
        <f t="shared" si="119"/>
        <v>3.139519284789781</v>
      </c>
      <c r="AB257">
        <f t="shared" si="120"/>
        <v>1.5984229492637168</v>
      </c>
      <c r="AC257">
        <f t="shared" si="121"/>
        <v>-135.88699637321662</v>
      </c>
      <c r="AD257">
        <f t="shared" si="122"/>
        <v>-34.984255587773234</v>
      </c>
      <c r="AE257">
        <f t="shared" si="123"/>
        <v>-2.1697066696226139</v>
      </c>
      <c r="AF257">
        <f t="shared" si="124"/>
        <v>148.47172636938791</v>
      </c>
      <c r="AG257">
        <f t="shared" si="125"/>
        <v>-16.147694596527636</v>
      </c>
      <c r="AH257">
        <f t="shared" si="126"/>
        <v>2.9773695731852836</v>
      </c>
      <c r="AI257">
        <f t="shared" si="127"/>
        <v>11.838297530760416</v>
      </c>
      <c r="AJ257">
        <v>393.18327457538498</v>
      </c>
      <c r="AK257">
        <v>398.44339393939401</v>
      </c>
      <c r="AL257">
        <v>-2.5660015183267699</v>
      </c>
      <c r="AM257">
        <v>66.421966028333699</v>
      </c>
      <c r="AN257">
        <f t="shared" si="128"/>
        <v>3.0813377862407396</v>
      </c>
      <c r="AO257">
        <v>19.888952640844</v>
      </c>
      <c r="AP257">
        <v>21.139182517482499</v>
      </c>
      <c r="AQ257">
        <v>-3.1811170325203299E-4</v>
      </c>
      <c r="AR257">
        <v>78.883068783977507</v>
      </c>
      <c r="AS257">
        <v>12</v>
      </c>
      <c r="AT257">
        <v>2</v>
      </c>
      <c r="AU257">
        <f t="shared" si="129"/>
        <v>1</v>
      </c>
      <c r="AV257">
        <f t="shared" si="130"/>
        <v>0</v>
      </c>
      <c r="AW257">
        <f t="shared" si="131"/>
        <v>39725.272648585866</v>
      </c>
      <c r="AX257">
        <f t="shared" si="132"/>
        <v>1999.98285714286</v>
      </c>
      <c r="AY257">
        <f t="shared" si="133"/>
        <v>1681.1853000000021</v>
      </c>
      <c r="AZ257">
        <f t="shared" si="134"/>
        <v>0.84059985514161539</v>
      </c>
      <c r="BA257">
        <f t="shared" si="135"/>
        <v>0.16075772042331787</v>
      </c>
      <c r="BB257">
        <v>2.0699999999999998</v>
      </c>
      <c r="BC257">
        <v>0.5</v>
      </c>
      <c r="BD257" t="s">
        <v>357</v>
      </c>
      <c r="BE257">
        <v>2</v>
      </c>
      <c r="BF257" t="b">
        <v>1</v>
      </c>
      <c r="BG257">
        <v>1657215556.81429</v>
      </c>
      <c r="BH257">
        <v>404.87571428571403</v>
      </c>
      <c r="BI257">
        <v>398.68957142857101</v>
      </c>
      <c r="BJ257">
        <v>21.1218892857143</v>
      </c>
      <c r="BK257">
        <v>19.915282142857102</v>
      </c>
      <c r="BL257">
        <v>402.28160714285701</v>
      </c>
      <c r="BM257">
        <v>20.934121428571402</v>
      </c>
      <c r="BN257">
        <v>499.99517857142899</v>
      </c>
      <c r="BO257">
        <v>74.561278571428602</v>
      </c>
      <c r="BP257">
        <v>9.9960067857142898E-2</v>
      </c>
      <c r="BQ257">
        <v>24.786982142857099</v>
      </c>
      <c r="BR257">
        <v>24.977471428571398</v>
      </c>
      <c r="BS257">
        <v>999.9</v>
      </c>
      <c r="BT257">
        <v>0</v>
      </c>
      <c r="BU257">
        <v>0</v>
      </c>
      <c r="BV257">
        <v>10001.6753571429</v>
      </c>
      <c r="BW257">
        <v>0</v>
      </c>
      <c r="BX257">
        <v>1935.55357142857</v>
      </c>
      <c r="BY257">
        <v>6.1861612499999996</v>
      </c>
      <c r="BZ257">
        <v>413.61185714285699</v>
      </c>
      <c r="CA257">
        <v>406.79114285714297</v>
      </c>
      <c r="CB257">
        <v>1.2066192857142899</v>
      </c>
      <c r="CC257">
        <v>398.68957142857101</v>
      </c>
      <c r="CD257">
        <v>19.915282142857102</v>
      </c>
      <c r="CE257">
        <v>1.57487535714286</v>
      </c>
      <c r="CF257">
        <v>1.4849089285714301</v>
      </c>
      <c r="CG257">
        <v>13.715125</v>
      </c>
      <c r="CH257">
        <v>12.8136428571429</v>
      </c>
      <c r="CI257">
        <v>1999.98285714286</v>
      </c>
      <c r="CJ257">
        <v>0.98000646428571403</v>
      </c>
      <c r="CK257">
        <v>1.99935535714286E-2</v>
      </c>
      <c r="CL257">
        <v>0</v>
      </c>
      <c r="CM257">
        <v>2.4891535714285702</v>
      </c>
      <c r="CN257">
        <v>0</v>
      </c>
      <c r="CO257">
        <v>4614.3285714285703</v>
      </c>
      <c r="CP257">
        <v>16705.307142857098</v>
      </c>
      <c r="CQ257">
        <v>46.0575714285714</v>
      </c>
      <c r="CR257">
        <v>48.278785714285704</v>
      </c>
      <c r="CS257">
        <v>47.125</v>
      </c>
      <c r="CT257">
        <v>46.019928571428601</v>
      </c>
      <c r="CU257">
        <v>45.158214285714301</v>
      </c>
      <c r="CV257">
        <v>1959.99285714286</v>
      </c>
      <c r="CW257">
        <v>39.99</v>
      </c>
      <c r="CX257">
        <v>0</v>
      </c>
      <c r="CY257">
        <v>1651532626.4000001</v>
      </c>
      <c r="CZ257">
        <v>0</v>
      </c>
      <c r="DA257">
        <v>1657211497.5999999</v>
      </c>
      <c r="DB257" t="s">
        <v>358</v>
      </c>
      <c r="DC257">
        <v>1657211493.5999999</v>
      </c>
      <c r="DD257">
        <v>1657211497.5999999</v>
      </c>
      <c r="DE257">
        <v>1</v>
      </c>
      <c r="DF257">
        <v>1.526</v>
      </c>
      <c r="DG257">
        <v>4.4999999999999998E-2</v>
      </c>
      <c r="DH257">
        <v>2.6110000000000002</v>
      </c>
      <c r="DI257">
        <v>0.157</v>
      </c>
      <c r="DJ257">
        <v>420</v>
      </c>
      <c r="DK257">
        <v>20</v>
      </c>
      <c r="DL257">
        <v>0.57999999999999996</v>
      </c>
      <c r="DM257">
        <v>0.22</v>
      </c>
      <c r="DN257">
        <v>3.4576251249999999</v>
      </c>
      <c r="DO257">
        <v>65.6776245816135</v>
      </c>
      <c r="DP257">
        <v>6.3686107716298697</v>
      </c>
      <c r="DQ257">
        <v>0</v>
      </c>
      <c r="DR257">
        <v>1.1854155</v>
      </c>
      <c r="DS257">
        <v>0.56518243902438603</v>
      </c>
      <c r="DT257">
        <v>5.56645616146395E-2</v>
      </c>
      <c r="DU257">
        <v>0</v>
      </c>
      <c r="DV257">
        <v>0</v>
      </c>
      <c r="DW257">
        <v>2</v>
      </c>
      <c r="DX257" t="s">
        <v>359</v>
      </c>
      <c r="DY257">
        <v>2.8565700000000001</v>
      </c>
      <c r="DZ257">
        <v>2.7166899999999998</v>
      </c>
      <c r="EA257">
        <v>7.0913900000000002E-2</v>
      </c>
      <c r="EB257">
        <v>6.9395100000000001E-2</v>
      </c>
      <c r="EC257">
        <v>7.7922599999999995E-2</v>
      </c>
      <c r="ED257">
        <v>7.4534600000000006E-2</v>
      </c>
      <c r="EE257">
        <v>26280</v>
      </c>
      <c r="EF257">
        <v>22826</v>
      </c>
      <c r="EG257">
        <v>25327.599999999999</v>
      </c>
      <c r="EH257">
        <v>23892.1</v>
      </c>
      <c r="EI257">
        <v>39878</v>
      </c>
      <c r="EJ257">
        <v>36610</v>
      </c>
      <c r="EK257">
        <v>45798.6</v>
      </c>
      <c r="EL257">
        <v>42632.6</v>
      </c>
      <c r="EM257">
        <v>1.7943499999999999</v>
      </c>
      <c r="EN257">
        <v>2.12873</v>
      </c>
      <c r="EO257">
        <v>1.6465799999999999E-2</v>
      </c>
      <c r="EP257">
        <v>0</v>
      </c>
      <c r="EQ257">
        <v>24.750800000000002</v>
      </c>
      <c r="ER257">
        <v>999.9</v>
      </c>
      <c r="ES257">
        <v>30.82</v>
      </c>
      <c r="ET257">
        <v>36.335999999999999</v>
      </c>
      <c r="EU257">
        <v>25.130199999999999</v>
      </c>
      <c r="EV257">
        <v>51.6432</v>
      </c>
      <c r="EW257">
        <v>34.214700000000001</v>
      </c>
      <c r="EX257">
        <v>2</v>
      </c>
      <c r="EY257">
        <v>3.9974599999999999E-2</v>
      </c>
      <c r="EZ257">
        <v>3.5655899999999998</v>
      </c>
      <c r="FA257">
        <v>20.209399999999999</v>
      </c>
      <c r="FB257">
        <v>5.2340600000000004</v>
      </c>
      <c r="FC257">
        <v>11.992000000000001</v>
      </c>
      <c r="FD257">
        <v>4.9569000000000001</v>
      </c>
      <c r="FE257">
        <v>3.3039999999999998</v>
      </c>
      <c r="FF257">
        <v>9999</v>
      </c>
      <c r="FG257">
        <v>323.10000000000002</v>
      </c>
      <c r="FH257">
        <v>9999</v>
      </c>
      <c r="FI257">
        <v>4749.8</v>
      </c>
      <c r="FJ257">
        <v>1.8682300000000001</v>
      </c>
      <c r="FK257">
        <v>1.8640000000000001</v>
      </c>
      <c r="FL257">
        <v>1.8714900000000001</v>
      </c>
      <c r="FM257">
        <v>1.86249</v>
      </c>
      <c r="FN257">
        <v>1.86189</v>
      </c>
      <c r="FO257">
        <v>1.86829</v>
      </c>
      <c r="FP257">
        <v>1.8584000000000001</v>
      </c>
      <c r="FQ257">
        <v>1.86476</v>
      </c>
      <c r="FR257">
        <v>5</v>
      </c>
      <c r="FS257">
        <v>0</v>
      </c>
      <c r="FT257">
        <v>0</v>
      </c>
      <c r="FU257">
        <v>0</v>
      </c>
      <c r="FV257" t="s">
        <v>360</v>
      </c>
      <c r="FW257" t="s">
        <v>361</v>
      </c>
      <c r="FX257" t="s">
        <v>362</v>
      </c>
      <c r="FY257" t="s">
        <v>362</v>
      </c>
      <c r="FZ257" t="s">
        <v>362</v>
      </c>
      <c r="GA257" t="s">
        <v>362</v>
      </c>
      <c r="GB257">
        <v>0</v>
      </c>
      <c r="GC257">
        <v>100</v>
      </c>
      <c r="GD257">
        <v>100</v>
      </c>
      <c r="GE257">
        <v>2.5760000000000001</v>
      </c>
      <c r="GF257">
        <v>0.18859999999999999</v>
      </c>
      <c r="GG257">
        <v>2.06512692478187</v>
      </c>
      <c r="GH257">
        <v>1.5675561973404399E-3</v>
      </c>
      <c r="GI257">
        <v>-8.2833039480674595E-7</v>
      </c>
      <c r="GJ257">
        <v>5.0085055433431996E-10</v>
      </c>
      <c r="GK257">
        <v>-8.2657068672907993E-2</v>
      </c>
      <c r="GL257">
        <v>-3.8189079593307799E-2</v>
      </c>
      <c r="GM257">
        <v>3.2721738724615498E-3</v>
      </c>
      <c r="GN257">
        <v>-3.9688209873996E-5</v>
      </c>
      <c r="GO257">
        <v>3</v>
      </c>
      <c r="GP257">
        <v>2235</v>
      </c>
      <c r="GQ257">
        <v>2</v>
      </c>
      <c r="GR257">
        <v>25</v>
      </c>
      <c r="GS257">
        <v>67.8</v>
      </c>
      <c r="GT257">
        <v>67.8</v>
      </c>
      <c r="GU257">
        <v>1.1901900000000001</v>
      </c>
      <c r="GV257">
        <v>2.3962400000000001</v>
      </c>
      <c r="GW257">
        <v>1.9982899999999999</v>
      </c>
      <c r="GX257">
        <v>2.6867700000000001</v>
      </c>
      <c r="GY257">
        <v>2.0935100000000002</v>
      </c>
      <c r="GZ257">
        <v>2.3083499999999999</v>
      </c>
      <c r="HA257">
        <v>39.242199999999997</v>
      </c>
      <c r="HB257">
        <v>14.2896</v>
      </c>
      <c r="HC257">
        <v>18</v>
      </c>
      <c r="HD257">
        <v>433.14600000000002</v>
      </c>
      <c r="HE257">
        <v>654.54</v>
      </c>
      <c r="HF257">
        <v>20.5703</v>
      </c>
      <c r="HG257">
        <v>27.930299999999999</v>
      </c>
      <c r="HH257">
        <v>30.0015</v>
      </c>
      <c r="HI257">
        <v>27.804500000000001</v>
      </c>
      <c r="HJ257">
        <v>27.7775</v>
      </c>
      <c r="HK257">
        <v>23.855799999999999</v>
      </c>
      <c r="HL257">
        <v>26.7502</v>
      </c>
      <c r="HM257">
        <v>11.2117</v>
      </c>
      <c r="HN257">
        <v>20.500800000000002</v>
      </c>
      <c r="HO257">
        <v>345.84399999999999</v>
      </c>
      <c r="HP257">
        <v>19.783200000000001</v>
      </c>
      <c r="HQ257">
        <v>96.922499999999999</v>
      </c>
      <c r="HR257">
        <v>100.221</v>
      </c>
    </row>
    <row r="258" spans="1:226" x14ac:dyDescent="0.2">
      <c r="A258">
        <v>242</v>
      </c>
      <c r="B258">
        <v>1657215569.5999999</v>
      </c>
      <c r="C258">
        <v>3854</v>
      </c>
      <c r="D258" t="s">
        <v>846</v>
      </c>
      <c r="E258" t="s">
        <v>847</v>
      </c>
      <c r="F258">
        <v>5</v>
      </c>
      <c r="G258" t="s">
        <v>837</v>
      </c>
      <c r="H258" t="s">
        <v>356</v>
      </c>
      <c r="I258">
        <v>1657215562.0999999</v>
      </c>
      <c r="J258">
        <f t="shared" si="102"/>
        <v>3.0782661988101164E-3</v>
      </c>
      <c r="K258">
        <f t="shared" si="103"/>
        <v>3.0782661988101165</v>
      </c>
      <c r="L258">
        <f t="shared" si="104"/>
        <v>11.420270879967745</v>
      </c>
      <c r="M258">
        <f t="shared" si="105"/>
        <v>394.24759259259298</v>
      </c>
      <c r="N258">
        <f t="shared" si="106"/>
        <v>251.75491367102885</v>
      </c>
      <c r="O258">
        <f t="shared" si="107"/>
        <v>18.796370550153259</v>
      </c>
      <c r="P258">
        <f t="shared" si="108"/>
        <v>29.435071319241562</v>
      </c>
      <c r="Q258">
        <f t="shared" si="109"/>
        <v>0.1421632719778454</v>
      </c>
      <c r="R258">
        <f t="shared" si="110"/>
        <v>3.4045441380736787</v>
      </c>
      <c r="S258">
        <f t="shared" si="111"/>
        <v>0.1389458393928944</v>
      </c>
      <c r="T258">
        <f t="shared" si="112"/>
        <v>8.7124158333007143E-2</v>
      </c>
      <c r="U258">
        <f t="shared" si="113"/>
        <v>321.51737166666629</v>
      </c>
      <c r="V258">
        <f t="shared" si="114"/>
        <v>25.754581251957834</v>
      </c>
      <c r="W258">
        <f t="shared" si="115"/>
        <v>25.000614814814799</v>
      </c>
      <c r="X258">
        <f t="shared" si="116"/>
        <v>3.1797941419744853</v>
      </c>
      <c r="Y258">
        <f t="shared" si="117"/>
        <v>50.232094142538898</v>
      </c>
      <c r="Z258">
        <f t="shared" si="118"/>
        <v>1.5784213189634733</v>
      </c>
      <c r="AA258">
        <f t="shared" si="119"/>
        <v>3.1422566506674703</v>
      </c>
      <c r="AB258">
        <f t="shared" si="120"/>
        <v>1.601372823011012</v>
      </c>
      <c r="AC258">
        <f t="shared" si="121"/>
        <v>-135.75153936752614</v>
      </c>
      <c r="AD258">
        <f t="shared" si="122"/>
        <v>-36.532408922770792</v>
      </c>
      <c r="AE258">
        <f t="shared" si="123"/>
        <v>-2.2674979439296186</v>
      </c>
      <c r="AF258">
        <f t="shared" si="124"/>
        <v>146.96592543243972</v>
      </c>
      <c r="AG258">
        <f t="shared" si="125"/>
        <v>-27.748206035980701</v>
      </c>
      <c r="AH258">
        <f t="shared" si="126"/>
        <v>3.0682224773809206</v>
      </c>
      <c r="AI258">
        <f t="shared" si="127"/>
        <v>11.420270879967745</v>
      </c>
      <c r="AJ258">
        <v>376.794960558936</v>
      </c>
      <c r="AK258">
        <v>383.88934545454498</v>
      </c>
      <c r="AL258">
        <v>-2.98069577386023</v>
      </c>
      <c r="AM258">
        <v>66.421966028333699</v>
      </c>
      <c r="AN258">
        <f t="shared" si="128"/>
        <v>3.0782661988101165</v>
      </c>
      <c r="AO258">
        <v>19.8864373522436</v>
      </c>
      <c r="AP258">
        <v>21.1341</v>
      </c>
      <c r="AQ258">
        <v>-4.1781402323797099E-5</v>
      </c>
      <c r="AR258">
        <v>78.883068783977507</v>
      </c>
      <c r="AS258">
        <v>12</v>
      </c>
      <c r="AT258">
        <v>2</v>
      </c>
      <c r="AU258">
        <f t="shared" si="129"/>
        <v>1</v>
      </c>
      <c r="AV258">
        <f t="shared" si="130"/>
        <v>0</v>
      </c>
      <c r="AW258">
        <f t="shared" si="131"/>
        <v>39692.491077430284</v>
      </c>
      <c r="AX258">
        <f t="shared" si="132"/>
        <v>2000.0122222222201</v>
      </c>
      <c r="AY258">
        <f t="shared" si="133"/>
        <v>1681.2099666666647</v>
      </c>
      <c r="AZ258">
        <f t="shared" si="134"/>
        <v>0.84059984633427232</v>
      </c>
      <c r="BA258">
        <f t="shared" si="135"/>
        <v>0.16075770342514573</v>
      </c>
      <c r="BB258">
        <v>2.0699999999999998</v>
      </c>
      <c r="BC258">
        <v>0.5</v>
      </c>
      <c r="BD258" t="s">
        <v>357</v>
      </c>
      <c r="BE258">
        <v>2</v>
      </c>
      <c r="BF258" t="b">
        <v>1</v>
      </c>
      <c r="BG258">
        <v>1657215562.0999999</v>
      </c>
      <c r="BH258">
        <v>394.24759259259298</v>
      </c>
      <c r="BI258">
        <v>383.26066666666702</v>
      </c>
      <c r="BJ258">
        <v>21.141066666666699</v>
      </c>
      <c r="BK258">
        <v>19.897681481481499</v>
      </c>
      <c r="BL258">
        <v>391.66570370370403</v>
      </c>
      <c r="BM258">
        <v>20.952444444444399</v>
      </c>
      <c r="BN258">
        <v>500.001851851852</v>
      </c>
      <c r="BO258">
        <v>74.561374074074095</v>
      </c>
      <c r="BP258">
        <v>0.100010985185185</v>
      </c>
      <c r="BQ258">
        <v>24.801577777777801</v>
      </c>
      <c r="BR258">
        <v>25.000614814814799</v>
      </c>
      <c r="BS258">
        <v>999.9</v>
      </c>
      <c r="BT258">
        <v>0</v>
      </c>
      <c r="BU258">
        <v>0</v>
      </c>
      <c r="BV258">
        <v>9993.5681481481497</v>
      </c>
      <c r="BW258">
        <v>0</v>
      </c>
      <c r="BX258">
        <v>1934.3181481481499</v>
      </c>
      <c r="BY258">
        <v>10.987023333333299</v>
      </c>
      <c r="BZ258">
        <v>402.76259259259302</v>
      </c>
      <c r="CA258">
        <v>391.04166666666703</v>
      </c>
      <c r="CB258">
        <v>1.24338888888889</v>
      </c>
      <c r="CC258">
        <v>383.26066666666702</v>
      </c>
      <c r="CD258">
        <v>19.897681481481499</v>
      </c>
      <c r="CE258">
        <v>1.5763062962962999</v>
      </c>
      <c r="CF258">
        <v>1.48359888888889</v>
      </c>
      <c r="CG258">
        <v>13.7291148148148</v>
      </c>
      <c r="CH258">
        <v>12.800162962963</v>
      </c>
      <c r="CI258">
        <v>2000.0122222222201</v>
      </c>
      <c r="CJ258">
        <v>0.980006777777778</v>
      </c>
      <c r="CK258">
        <v>1.99932296296296E-2</v>
      </c>
      <c r="CL258">
        <v>0</v>
      </c>
      <c r="CM258">
        <v>2.4732555555555602</v>
      </c>
      <c r="CN258">
        <v>0</v>
      </c>
      <c r="CO258">
        <v>4607.19148148148</v>
      </c>
      <c r="CP258">
        <v>16705.551851851898</v>
      </c>
      <c r="CQ258">
        <v>46.061999999999998</v>
      </c>
      <c r="CR258">
        <v>48.300518518518501</v>
      </c>
      <c r="CS258">
        <v>47.125</v>
      </c>
      <c r="CT258">
        <v>46.041333333333299</v>
      </c>
      <c r="CU258">
        <v>45.180111111111103</v>
      </c>
      <c r="CV258">
        <v>1960.0222222222201</v>
      </c>
      <c r="CW258">
        <v>39.99</v>
      </c>
      <c r="CX258">
        <v>0</v>
      </c>
      <c r="CY258">
        <v>1651532631.2</v>
      </c>
      <c r="CZ258">
        <v>0</v>
      </c>
      <c r="DA258">
        <v>1657211497.5999999</v>
      </c>
      <c r="DB258" t="s">
        <v>358</v>
      </c>
      <c r="DC258">
        <v>1657211493.5999999</v>
      </c>
      <c r="DD258">
        <v>1657211497.5999999</v>
      </c>
      <c r="DE258">
        <v>1</v>
      </c>
      <c r="DF258">
        <v>1.526</v>
      </c>
      <c r="DG258">
        <v>4.4999999999999998E-2</v>
      </c>
      <c r="DH258">
        <v>2.6110000000000002</v>
      </c>
      <c r="DI258">
        <v>0.157</v>
      </c>
      <c r="DJ258">
        <v>420</v>
      </c>
      <c r="DK258">
        <v>20</v>
      </c>
      <c r="DL258">
        <v>0.57999999999999996</v>
      </c>
      <c r="DM258">
        <v>0.22</v>
      </c>
      <c r="DN258">
        <v>7.2871671249999999</v>
      </c>
      <c r="DO258">
        <v>57.906587808630398</v>
      </c>
      <c r="DP258">
        <v>5.6780538766482698</v>
      </c>
      <c r="DQ258">
        <v>0</v>
      </c>
      <c r="DR258">
        <v>1.2126779999999999</v>
      </c>
      <c r="DS258">
        <v>0.47952472795497098</v>
      </c>
      <c r="DT258">
        <v>4.94683966386621E-2</v>
      </c>
      <c r="DU258">
        <v>0</v>
      </c>
      <c r="DV258">
        <v>0</v>
      </c>
      <c r="DW258">
        <v>2</v>
      </c>
      <c r="DX258" t="s">
        <v>359</v>
      </c>
      <c r="DY258">
        <v>2.85656</v>
      </c>
      <c r="DZ258">
        <v>2.7164100000000002</v>
      </c>
      <c r="EA258">
        <v>6.8837099999999998E-2</v>
      </c>
      <c r="EB258">
        <v>6.6991599999999998E-2</v>
      </c>
      <c r="EC258">
        <v>7.7901799999999993E-2</v>
      </c>
      <c r="ED258">
        <v>7.4506600000000006E-2</v>
      </c>
      <c r="EE258">
        <v>26337.200000000001</v>
      </c>
      <c r="EF258">
        <v>22883.9</v>
      </c>
      <c r="EG258">
        <v>25326.2</v>
      </c>
      <c r="EH258">
        <v>23891.1</v>
      </c>
      <c r="EI258">
        <v>39877.599999999999</v>
      </c>
      <c r="EJ258">
        <v>36609.5</v>
      </c>
      <c r="EK258">
        <v>45797.2</v>
      </c>
      <c r="EL258">
        <v>42630.8</v>
      </c>
      <c r="EM258">
        <v>1.7939499999999999</v>
      </c>
      <c r="EN258">
        <v>2.1285500000000002</v>
      </c>
      <c r="EO258">
        <v>1.5936800000000001E-2</v>
      </c>
      <c r="EP258">
        <v>0</v>
      </c>
      <c r="EQ258">
        <v>24.762599999999999</v>
      </c>
      <c r="ER258">
        <v>999.9</v>
      </c>
      <c r="ES258">
        <v>30.82</v>
      </c>
      <c r="ET258">
        <v>36.335999999999999</v>
      </c>
      <c r="EU258">
        <v>25.132300000000001</v>
      </c>
      <c r="EV258">
        <v>52.433199999999999</v>
      </c>
      <c r="EW258">
        <v>34.130600000000001</v>
      </c>
      <c r="EX258">
        <v>2</v>
      </c>
      <c r="EY258">
        <v>4.2139200000000002E-2</v>
      </c>
      <c r="EZ258">
        <v>3.7589000000000001</v>
      </c>
      <c r="FA258">
        <v>20.204899999999999</v>
      </c>
      <c r="FB258">
        <v>5.2343599999999997</v>
      </c>
      <c r="FC258">
        <v>11.992000000000001</v>
      </c>
      <c r="FD258">
        <v>4.9569999999999999</v>
      </c>
      <c r="FE258">
        <v>3.3039299999999998</v>
      </c>
      <c r="FF258">
        <v>9999</v>
      </c>
      <c r="FG258">
        <v>323.10000000000002</v>
      </c>
      <c r="FH258">
        <v>9999</v>
      </c>
      <c r="FI258">
        <v>4749.8</v>
      </c>
      <c r="FJ258">
        <v>1.8682300000000001</v>
      </c>
      <c r="FK258">
        <v>1.8639699999999999</v>
      </c>
      <c r="FL258">
        <v>1.8714900000000001</v>
      </c>
      <c r="FM258">
        <v>1.86249</v>
      </c>
      <c r="FN258">
        <v>1.86189</v>
      </c>
      <c r="FO258">
        <v>1.86829</v>
      </c>
      <c r="FP258">
        <v>1.8584000000000001</v>
      </c>
      <c r="FQ258">
        <v>1.86476</v>
      </c>
      <c r="FR258">
        <v>5</v>
      </c>
      <c r="FS258">
        <v>0</v>
      </c>
      <c r="FT258">
        <v>0</v>
      </c>
      <c r="FU258">
        <v>0</v>
      </c>
      <c r="FV258" t="s">
        <v>360</v>
      </c>
      <c r="FW258" t="s">
        <v>361</v>
      </c>
      <c r="FX258" t="s">
        <v>362</v>
      </c>
      <c r="FY258" t="s">
        <v>362</v>
      </c>
      <c r="FZ258" t="s">
        <v>362</v>
      </c>
      <c r="GA258" t="s">
        <v>362</v>
      </c>
      <c r="GB258">
        <v>0</v>
      </c>
      <c r="GC258">
        <v>100</v>
      </c>
      <c r="GD258">
        <v>100</v>
      </c>
      <c r="GE258">
        <v>2.5590000000000002</v>
      </c>
      <c r="GF258">
        <v>0.1883</v>
      </c>
      <c r="GG258">
        <v>2.06512692478187</v>
      </c>
      <c r="GH258">
        <v>1.5675561973404399E-3</v>
      </c>
      <c r="GI258">
        <v>-8.2833039480674595E-7</v>
      </c>
      <c r="GJ258">
        <v>5.0085055433431996E-10</v>
      </c>
      <c r="GK258">
        <v>-8.2657068672907993E-2</v>
      </c>
      <c r="GL258">
        <v>-3.8189079593307799E-2</v>
      </c>
      <c r="GM258">
        <v>3.2721738724615498E-3</v>
      </c>
      <c r="GN258">
        <v>-3.9688209873996E-5</v>
      </c>
      <c r="GO258">
        <v>3</v>
      </c>
      <c r="GP258">
        <v>2235</v>
      </c>
      <c r="GQ258">
        <v>2</v>
      </c>
      <c r="GR258">
        <v>25</v>
      </c>
      <c r="GS258">
        <v>67.900000000000006</v>
      </c>
      <c r="GT258">
        <v>67.900000000000006</v>
      </c>
      <c r="GU258">
        <v>1.1450199999999999</v>
      </c>
      <c r="GV258">
        <v>2.3938000000000001</v>
      </c>
      <c r="GW258">
        <v>1.9982899999999999</v>
      </c>
      <c r="GX258">
        <v>2.6855500000000001</v>
      </c>
      <c r="GY258">
        <v>2.0935100000000002</v>
      </c>
      <c r="GZ258">
        <v>2.3327599999999999</v>
      </c>
      <c r="HA258">
        <v>39.242199999999997</v>
      </c>
      <c r="HB258">
        <v>14.2896</v>
      </c>
      <c r="HC258">
        <v>18</v>
      </c>
      <c r="HD258">
        <v>432.96300000000002</v>
      </c>
      <c r="HE258">
        <v>654.47699999999998</v>
      </c>
      <c r="HF258">
        <v>20.550999999999998</v>
      </c>
      <c r="HG258">
        <v>27.940999999999999</v>
      </c>
      <c r="HH258">
        <v>30.001799999999999</v>
      </c>
      <c r="HI258">
        <v>27.8109</v>
      </c>
      <c r="HJ258">
        <v>27.784400000000002</v>
      </c>
      <c r="HK258">
        <v>22.960100000000001</v>
      </c>
      <c r="HL258">
        <v>26.7502</v>
      </c>
      <c r="HM258">
        <v>11.2117</v>
      </c>
      <c r="HN258">
        <v>20.5032</v>
      </c>
      <c r="HO258">
        <v>332.40199999999999</v>
      </c>
      <c r="HP258">
        <v>19.770900000000001</v>
      </c>
      <c r="HQ258">
        <v>96.918800000000005</v>
      </c>
      <c r="HR258">
        <v>100.217</v>
      </c>
    </row>
    <row r="259" spans="1:226" x14ac:dyDescent="0.2">
      <c r="A259">
        <v>243</v>
      </c>
      <c r="B259">
        <v>1657215574.5999999</v>
      </c>
      <c r="C259">
        <v>3859</v>
      </c>
      <c r="D259" t="s">
        <v>848</v>
      </c>
      <c r="E259" t="s">
        <v>849</v>
      </c>
      <c r="F259">
        <v>5</v>
      </c>
      <c r="G259" t="s">
        <v>837</v>
      </c>
      <c r="H259" t="s">
        <v>356</v>
      </c>
      <c r="I259">
        <v>1657215566.81429</v>
      </c>
      <c r="J259">
        <f t="shared" si="102"/>
        <v>3.0647913601890239E-3</v>
      </c>
      <c r="K259">
        <f t="shared" si="103"/>
        <v>3.064791360189024</v>
      </c>
      <c r="L259">
        <f t="shared" si="104"/>
        <v>10.171351746769371</v>
      </c>
      <c r="M259">
        <f t="shared" si="105"/>
        <v>381.91214285714301</v>
      </c>
      <c r="N259">
        <f t="shared" si="106"/>
        <v>253.07529083335169</v>
      </c>
      <c r="O259">
        <f t="shared" si="107"/>
        <v>18.894913096375745</v>
      </c>
      <c r="P259">
        <f t="shared" si="108"/>
        <v>28.514031243327388</v>
      </c>
      <c r="Q259">
        <f t="shared" si="109"/>
        <v>0.14112266179517793</v>
      </c>
      <c r="R259">
        <f t="shared" si="110"/>
        <v>3.4074166662463989</v>
      </c>
      <c r="S259">
        <f t="shared" si="111"/>
        <v>0.13795420153219554</v>
      </c>
      <c r="T259">
        <f t="shared" si="112"/>
        <v>8.6500124552973692E-2</v>
      </c>
      <c r="U259">
        <f t="shared" si="113"/>
        <v>321.51582000000002</v>
      </c>
      <c r="V259">
        <f t="shared" si="114"/>
        <v>25.768860502508321</v>
      </c>
      <c r="W259">
        <f t="shared" si="115"/>
        <v>25.022517857142901</v>
      </c>
      <c r="X259">
        <f t="shared" si="116"/>
        <v>3.1839487934006456</v>
      </c>
      <c r="Y259">
        <f t="shared" si="117"/>
        <v>50.188177734951267</v>
      </c>
      <c r="Z259">
        <f t="shared" si="118"/>
        <v>1.5781720644427137</v>
      </c>
      <c r="AA259">
        <f t="shared" si="119"/>
        <v>3.1445095950229485</v>
      </c>
      <c r="AB259">
        <f t="shared" si="120"/>
        <v>1.6057767289579319</v>
      </c>
      <c r="AC259">
        <f t="shared" si="121"/>
        <v>-135.15729898433597</v>
      </c>
      <c r="AD259">
        <f t="shared" si="122"/>
        <v>-38.381625960619999</v>
      </c>
      <c r="AE259">
        <f t="shared" si="123"/>
        <v>-2.3806734947008978</v>
      </c>
      <c r="AF259">
        <f t="shared" si="124"/>
        <v>145.59622156034317</v>
      </c>
      <c r="AG259">
        <f t="shared" si="125"/>
        <v>-33.954595868018849</v>
      </c>
      <c r="AH259">
        <f t="shared" si="126"/>
        <v>3.1011847848024461</v>
      </c>
      <c r="AI259">
        <f t="shared" si="127"/>
        <v>10.171351746769371</v>
      </c>
      <c r="AJ259">
        <v>360.13236631982198</v>
      </c>
      <c r="AK259">
        <v>368.34531515151502</v>
      </c>
      <c r="AL259">
        <v>-3.1285946715172099</v>
      </c>
      <c r="AM259">
        <v>66.421966028333699</v>
      </c>
      <c r="AN259">
        <f t="shared" si="128"/>
        <v>3.064791360189024</v>
      </c>
      <c r="AO259">
        <v>19.879714500603299</v>
      </c>
      <c r="AP259">
        <v>21.123401398601398</v>
      </c>
      <c r="AQ259">
        <v>-3.4883633518367698E-4</v>
      </c>
      <c r="AR259">
        <v>78.883068783977507</v>
      </c>
      <c r="AS259">
        <v>12</v>
      </c>
      <c r="AT259">
        <v>2</v>
      </c>
      <c r="AU259">
        <f t="shared" si="129"/>
        <v>1</v>
      </c>
      <c r="AV259">
        <f t="shared" si="130"/>
        <v>0</v>
      </c>
      <c r="AW259">
        <f t="shared" si="131"/>
        <v>39734.726197937729</v>
      </c>
      <c r="AX259">
        <f t="shared" si="132"/>
        <v>2000.0025000000001</v>
      </c>
      <c r="AY259">
        <f t="shared" si="133"/>
        <v>1681.2018</v>
      </c>
      <c r="AZ259">
        <f t="shared" si="134"/>
        <v>0.84059984925018849</v>
      </c>
      <c r="BA259">
        <f t="shared" si="135"/>
        <v>0.16075770905286368</v>
      </c>
      <c r="BB259">
        <v>2.0699999999999998</v>
      </c>
      <c r="BC259">
        <v>0.5</v>
      </c>
      <c r="BD259" t="s">
        <v>357</v>
      </c>
      <c r="BE259">
        <v>2</v>
      </c>
      <c r="BF259" t="b">
        <v>1</v>
      </c>
      <c r="BG259">
        <v>1657215566.81429</v>
      </c>
      <c r="BH259">
        <v>381.91214285714301</v>
      </c>
      <c r="BI259">
        <v>368.34517857142902</v>
      </c>
      <c r="BJ259">
        <v>21.137771428571401</v>
      </c>
      <c r="BK259">
        <v>19.881010714285701</v>
      </c>
      <c r="BL259">
        <v>379.34439285714302</v>
      </c>
      <c r="BM259">
        <v>20.949296428571401</v>
      </c>
      <c r="BN259">
        <v>499.99650000000003</v>
      </c>
      <c r="BO259">
        <v>74.561278571428602</v>
      </c>
      <c r="BP259">
        <v>9.9953799999999995E-2</v>
      </c>
      <c r="BQ259">
        <v>24.813582142857101</v>
      </c>
      <c r="BR259">
        <v>25.022517857142901</v>
      </c>
      <c r="BS259">
        <v>999.9</v>
      </c>
      <c r="BT259">
        <v>0</v>
      </c>
      <c r="BU259">
        <v>0</v>
      </c>
      <c r="BV259">
        <v>10005.0889285714</v>
      </c>
      <c r="BW259">
        <v>0</v>
      </c>
      <c r="BX259">
        <v>1933.52357142857</v>
      </c>
      <c r="BY259">
        <v>13.5671575</v>
      </c>
      <c r="BZ259">
        <v>390.15953571428599</v>
      </c>
      <c r="CA259">
        <v>375.81685714285697</v>
      </c>
      <c r="CB259">
        <v>1.2567582142857101</v>
      </c>
      <c r="CC259">
        <v>368.34517857142902</v>
      </c>
      <c r="CD259">
        <v>19.881010714285701</v>
      </c>
      <c r="CE259">
        <v>1.57605821428571</v>
      </c>
      <c r="CF259">
        <v>1.48235357142857</v>
      </c>
      <c r="CG259">
        <v>13.726699999999999</v>
      </c>
      <c r="CH259">
        <v>12.7873571428571</v>
      </c>
      <c r="CI259">
        <v>2000.0025000000001</v>
      </c>
      <c r="CJ259">
        <v>0.98000667857142898</v>
      </c>
      <c r="CK259">
        <v>1.99933321428571E-2</v>
      </c>
      <c r="CL259">
        <v>0</v>
      </c>
      <c r="CM259">
        <v>2.4662142857142899</v>
      </c>
      <c r="CN259">
        <v>0</v>
      </c>
      <c r="CO259">
        <v>4597.3767857142902</v>
      </c>
      <c r="CP259">
        <v>16705.467857142899</v>
      </c>
      <c r="CQ259">
        <v>46.061999999999998</v>
      </c>
      <c r="CR259">
        <v>48.327750000000002</v>
      </c>
      <c r="CS259">
        <v>47.125</v>
      </c>
      <c r="CT259">
        <v>46.0575714285714</v>
      </c>
      <c r="CU259">
        <v>45.186999999999998</v>
      </c>
      <c r="CV259">
        <v>1960.0125</v>
      </c>
      <c r="CW259">
        <v>39.99</v>
      </c>
      <c r="CX259">
        <v>0</v>
      </c>
      <c r="CY259">
        <v>1651532636.5999999</v>
      </c>
      <c r="CZ259">
        <v>0</v>
      </c>
      <c r="DA259">
        <v>1657211497.5999999</v>
      </c>
      <c r="DB259" t="s">
        <v>358</v>
      </c>
      <c r="DC259">
        <v>1657211493.5999999</v>
      </c>
      <c r="DD259">
        <v>1657211497.5999999</v>
      </c>
      <c r="DE259">
        <v>1</v>
      </c>
      <c r="DF259">
        <v>1.526</v>
      </c>
      <c r="DG259">
        <v>4.4999999999999998E-2</v>
      </c>
      <c r="DH259">
        <v>2.6110000000000002</v>
      </c>
      <c r="DI259">
        <v>0.157</v>
      </c>
      <c r="DJ259">
        <v>420</v>
      </c>
      <c r="DK259">
        <v>20</v>
      </c>
      <c r="DL259">
        <v>0.57999999999999996</v>
      </c>
      <c r="DM259">
        <v>0.22</v>
      </c>
      <c r="DN259">
        <v>11.96642825</v>
      </c>
      <c r="DO259">
        <v>33.868547954971902</v>
      </c>
      <c r="DP259">
        <v>3.3695139851274498</v>
      </c>
      <c r="DQ259">
        <v>0</v>
      </c>
      <c r="DR259">
        <v>1.2452434999999999</v>
      </c>
      <c r="DS259">
        <v>0.16009981238273899</v>
      </c>
      <c r="DT259">
        <v>2.2413800720761299E-2</v>
      </c>
      <c r="DU259">
        <v>0</v>
      </c>
      <c r="DV259">
        <v>0</v>
      </c>
      <c r="DW259">
        <v>2</v>
      </c>
      <c r="DX259" t="s">
        <v>359</v>
      </c>
      <c r="DY259">
        <v>2.85649</v>
      </c>
      <c r="DZ259">
        <v>2.7165599999999999</v>
      </c>
      <c r="EA259">
        <v>6.6593799999999995E-2</v>
      </c>
      <c r="EB259">
        <v>6.4559400000000003E-2</v>
      </c>
      <c r="EC259">
        <v>7.7870499999999995E-2</v>
      </c>
      <c r="ED259">
        <v>7.4420299999999995E-2</v>
      </c>
      <c r="EE259">
        <v>26399.7</v>
      </c>
      <c r="EF259">
        <v>22942.799999999999</v>
      </c>
      <c r="EG259">
        <v>25325.3</v>
      </c>
      <c r="EH259">
        <v>23890.400000000001</v>
      </c>
      <c r="EI259">
        <v>39877.199999999997</v>
      </c>
      <c r="EJ259">
        <v>36612.1</v>
      </c>
      <c r="EK259">
        <v>45795.199999999997</v>
      </c>
      <c r="EL259">
        <v>42630</v>
      </c>
      <c r="EM259">
        <v>1.7938700000000001</v>
      </c>
      <c r="EN259">
        <v>2.12825</v>
      </c>
      <c r="EO259">
        <v>1.7683999999999998E-2</v>
      </c>
      <c r="EP259">
        <v>0</v>
      </c>
      <c r="EQ259">
        <v>24.7713</v>
      </c>
      <c r="ER259">
        <v>999.9</v>
      </c>
      <c r="ES259">
        <v>30.844999999999999</v>
      </c>
      <c r="ET259">
        <v>36.326000000000001</v>
      </c>
      <c r="EU259">
        <v>25.140499999999999</v>
      </c>
      <c r="EV259">
        <v>52.173200000000001</v>
      </c>
      <c r="EW259">
        <v>34.082500000000003</v>
      </c>
      <c r="EX259">
        <v>2</v>
      </c>
      <c r="EY259">
        <v>4.3607699999999999E-2</v>
      </c>
      <c r="EZ259">
        <v>3.9037099999999998</v>
      </c>
      <c r="FA259">
        <v>20.201499999999999</v>
      </c>
      <c r="FB259">
        <v>5.2345100000000002</v>
      </c>
      <c r="FC259">
        <v>11.992000000000001</v>
      </c>
      <c r="FD259">
        <v>4.9570499999999997</v>
      </c>
      <c r="FE259">
        <v>3.3039999999999998</v>
      </c>
      <c r="FF259">
        <v>9999</v>
      </c>
      <c r="FG259">
        <v>323.10000000000002</v>
      </c>
      <c r="FH259">
        <v>9999</v>
      </c>
      <c r="FI259">
        <v>4750.1000000000004</v>
      </c>
      <c r="FJ259">
        <v>1.86819</v>
      </c>
      <c r="FK259">
        <v>1.8639699999999999</v>
      </c>
      <c r="FL259">
        <v>1.8714900000000001</v>
      </c>
      <c r="FM259">
        <v>1.86249</v>
      </c>
      <c r="FN259">
        <v>1.86189</v>
      </c>
      <c r="FO259">
        <v>1.86829</v>
      </c>
      <c r="FP259">
        <v>1.8584000000000001</v>
      </c>
      <c r="FQ259">
        <v>1.86476</v>
      </c>
      <c r="FR259">
        <v>5</v>
      </c>
      <c r="FS259">
        <v>0</v>
      </c>
      <c r="FT259">
        <v>0</v>
      </c>
      <c r="FU259">
        <v>0</v>
      </c>
      <c r="FV259" t="s">
        <v>360</v>
      </c>
      <c r="FW259" t="s">
        <v>361</v>
      </c>
      <c r="FX259" t="s">
        <v>362</v>
      </c>
      <c r="FY259" t="s">
        <v>362</v>
      </c>
      <c r="FZ259" t="s">
        <v>362</v>
      </c>
      <c r="GA259" t="s">
        <v>362</v>
      </c>
      <c r="GB259">
        <v>0</v>
      </c>
      <c r="GC259">
        <v>100</v>
      </c>
      <c r="GD259">
        <v>100</v>
      </c>
      <c r="GE259">
        <v>2.5409999999999999</v>
      </c>
      <c r="GF259">
        <v>0.18779999999999999</v>
      </c>
      <c r="GG259">
        <v>2.06512692478187</v>
      </c>
      <c r="GH259">
        <v>1.5675561973404399E-3</v>
      </c>
      <c r="GI259">
        <v>-8.2833039480674595E-7</v>
      </c>
      <c r="GJ259">
        <v>5.0085055433431996E-10</v>
      </c>
      <c r="GK259">
        <v>-8.2657068672907993E-2</v>
      </c>
      <c r="GL259">
        <v>-3.8189079593307799E-2</v>
      </c>
      <c r="GM259">
        <v>3.2721738724615498E-3</v>
      </c>
      <c r="GN259">
        <v>-3.9688209873996E-5</v>
      </c>
      <c r="GO259">
        <v>3</v>
      </c>
      <c r="GP259">
        <v>2235</v>
      </c>
      <c r="GQ259">
        <v>2</v>
      </c>
      <c r="GR259">
        <v>25</v>
      </c>
      <c r="GS259">
        <v>68</v>
      </c>
      <c r="GT259">
        <v>68</v>
      </c>
      <c r="GU259">
        <v>1.10229</v>
      </c>
      <c r="GV259">
        <v>2.3889200000000002</v>
      </c>
      <c r="GW259">
        <v>1.9982899999999999</v>
      </c>
      <c r="GX259">
        <v>2.6867700000000001</v>
      </c>
      <c r="GY259">
        <v>2.0935100000000002</v>
      </c>
      <c r="GZ259">
        <v>2.3730500000000001</v>
      </c>
      <c r="HA259">
        <v>39.267099999999999</v>
      </c>
      <c r="HB259">
        <v>14.2896</v>
      </c>
      <c r="HC259">
        <v>18</v>
      </c>
      <c r="HD259">
        <v>432.97399999999999</v>
      </c>
      <c r="HE259">
        <v>654.31100000000004</v>
      </c>
      <c r="HF259">
        <v>20.524999999999999</v>
      </c>
      <c r="HG259">
        <v>27.950199999999999</v>
      </c>
      <c r="HH259">
        <v>30.0016</v>
      </c>
      <c r="HI259">
        <v>27.8184</v>
      </c>
      <c r="HJ259">
        <v>27.791399999999999</v>
      </c>
      <c r="HK259">
        <v>22.117799999999999</v>
      </c>
      <c r="HL259">
        <v>27.0365</v>
      </c>
      <c r="HM259">
        <v>11.2117</v>
      </c>
      <c r="HN259">
        <v>20.474799999999998</v>
      </c>
      <c r="HO259">
        <v>312.24900000000002</v>
      </c>
      <c r="HP259">
        <v>19.777200000000001</v>
      </c>
      <c r="HQ259">
        <v>96.9148</v>
      </c>
      <c r="HR259">
        <v>100.215</v>
      </c>
    </row>
    <row r="260" spans="1:226" x14ac:dyDescent="0.2">
      <c r="A260">
        <v>244</v>
      </c>
      <c r="B260">
        <v>1657215579.5999999</v>
      </c>
      <c r="C260">
        <v>3864</v>
      </c>
      <c r="D260" t="s">
        <v>850</v>
      </c>
      <c r="E260" t="s">
        <v>851</v>
      </c>
      <c r="F260">
        <v>5</v>
      </c>
      <c r="G260" t="s">
        <v>837</v>
      </c>
      <c r="H260" t="s">
        <v>356</v>
      </c>
      <c r="I260">
        <v>1657215572.0999999</v>
      </c>
      <c r="J260">
        <f t="shared" si="102"/>
        <v>3.0467493120759069E-3</v>
      </c>
      <c r="K260">
        <f t="shared" si="103"/>
        <v>3.046749312075907</v>
      </c>
      <c r="L260">
        <f t="shared" si="104"/>
        <v>9.7881860834268561</v>
      </c>
      <c r="M260">
        <f t="shared" si="105"/>
        <v>366.47870370370401</v>
      </c>
      <c r="N260">
        <f t="shared" si="106"/>
        <v>241.52476447919648</v>
      </c>
      <c r="O260">
        <f t="shared" si="107"/>
        <v>18.032451173347049</v>
      </c>
      <c r="P260">
        <f t="shared" si="108"/>
        <v>27.361622088147325</v>
      </c>
      <c r="Q260">
        <f t="shared" si="109"/>
        <v>0.13987167516648219</v>
      </c>
      <c r="R260">
        <f t="shared" si="110"/>
        <v>3.4050022716520219</v>
      </c>
      <c r="S260">
        <f t="shared" si="111"/>
        <v>0.13675631768238677</v>
      </c>
      <c r="T260">
        <f t="shared" si="112"/>
        <v>8.5746821781977275E-2</v>
      </c>
      <c r="U260">
        <f t="shared" si="113"/>
        <v>321.51459344444368</v>
      </c>
      <c r="V260">
        <f t="shared" si="114"/>
        <v>25.78388902498542</v>
      </c>
      <c r="W260">
        <f t="shared" si="115"/>
        <v>25.040788888888901</v>
      </c>
      <c r="X260">
        <f t="shared" si="116"/>
        <v>3.1874181395758541</v>
      </c>
      <c r="Y260">
        <f t="shared" si="117"/>
        <v>50.124679961902217</v>
      </c>
      <c r="Z260">
        <f t="shared" si="118"/>
        <v>1.5771469120680088</v>
      </c>
      <c r="AA260">
        <f t="shared" si="119"/>
        <v>3.146447844189201</v>
      </c>
      <c r="AB260">
        <f t="shared" si="120"/>
        <v>1.6102712275078452</v>
      </c>
      <c r="AC260">
        <f t="shared" si="121"/>
        <v>-134.36164466254749</v>
      </c>
      <c r="AD260">
        <f t="shared" si="122"/>
        <v>-39.813718084891804</v>
      </c>
      <c r="AE260">
        <f t="shared" si="123"/>
        <v>-2.471607854769061</v>
      </c>
      <c r="AF260">
        <f t="shared" si="124"/>
        <v>144.86762284223533</v>
      </c>
      <c r="AG260">
        <f t="shared" si="125"/>
        <v>-38.377978150595872</v>
      </c>
      <c r="AH260">
        <f t="shared" si="126"/>
        <v>3.1158714375467675</v>
      </c>
      <c r="AI260">
        <f t="shared" si="127"/>
        <v>9.7881860834268561</v>
      </c>
      <c r="AJ260">
        <v>343.13936198125202</v>
      </c>
      <c r="AK260">
        <v>352.071709090909</v>
      </c>
      <c r="AL260">
        <v>-3.2682897839162601</v>
      </c>
      <c r="AM260">
        <v>66.421966028333699</v>
      </c>
      <c r="AN260">
        <f t="shared" si="128"/>
        <v>3.046749312075907</v>
      </c>
      <c r="AO260">
        <v>19.8338207841052</v>
      </c>
      <c r="AP260">
        <v>21.095316783216798</v>
      </c>
      <c r="AQ260">
        <v>-5.6483183570439103E-3</v>
      </c>
      <c r="AR260">
        <v>78.883068783977507</v>
      </c>
      <c r="AS260">
        <v>12</v>
      </c>
      <c r="AT260">
        <v>2</v>
      </c>
      <c r="AU260">
        <f t="shared" si="129"/>
        <v>1</v>
      </c>
      <c r="AV260">
        <f t="shared" si="130"/>
        <v>0</v>
      </c>
      <c r="AW260">
        <f t="shared" si="131"/>
        <v>39696.494631588394</v>
      </c>
      <c r="AX260">
        <f t="shared" si="132"/>
        <v>1999.9948148148101</v>
      </c>
      <c r="AY260">
        <f t="shared" si="133"/>
        <v>1681.1953444444403</v>
      </c>
      <c r="AZ260">
        <f t="shared" si="134"/>
        <v>0.84059985155517059</v>
      </c>
      <c r="BA260">
        <f t="shared" si="135"/>
        <v>0.16075771350147944</v>
      </c>
      <c r="BB260">
        <v>2.0699999999999998</v>
      </c>
      <c r="BC260">
        <v>0.5</v>
      </c>
      <c r="BD260" t="s">
        <v>357</v>
      </c>
      <c r="BE260">
        <v>2</v>
      </c>
      <c r="BF260" t="b">
        <v>1</v>
      </c>
      <c r="BG260">
        <v>1657215572.0999999</v>
      </c>
      <c r="BH260">
        <v>366.47870370370401</v>
      </c>
      <c r="BI260">
        <v>351.06381481481498</v>
      </c>
      <c r="BJ260">
        <v>21.1241407407407</v>
      </c>
      <c r="BK260">
        <v>19.8614888888889</v>
      </c>
      <c r="BL260">
        <v>363.92881481481498</v>
      </c>
      <c r="BM260">
        <v>20.936274074074099</v>
      </c>
      <c r="BN260">
        <v>500.02748148148203</v>
      </c>
      <c r="BO260">
        <v>74.560807407407395</v>
      </c>
      <c r="BP260">
        <v>0.100071414814815</v>
      </c>
      <c r="BQ260">
        <v>24.823903703703699</v>
      </c>
      <c r="BR260">
        <v>25.040788888888901</v>
      </c>
      <c r="BS260">
        <v>999.9</v>
      </c>
      <c r="BT260">
        <v>0</v>
      </c>
      <c r="BU260">
        <v>0</v>
      </c>
      <c r="BV260">
        <v>9995.4792592592603</v>
      </c>
      <c r="BW260">
        <v>0</v>
      </c>
      <c r="BX260">
        <v>1932.9648148148101</v>
      </c>
      <c r="BY260">
        <v>15.4151222222222</v>
      </c>
      <c r="BZ260">
        <v>374.38766666666697</v>
      </c>
      <c r="CA260">
        <v>358.17803703703697</v>
      </c>
      <c r="CB260">
        <v>1.26265148148148</v>
      </c>
      <c r="CC260">
        <v>351.06381481481498</v>
      </c>
      <c r="CD260">
        <v>19.8614888888889</v>
      </c>
      <c r="CE260">
        <v>1.5750322222222199</v>
      </c>
      <c r="CF260">
        <v>1.48088777777778</v>
      </c>
      <c r="CG260">
        <v>13.7166777777778</v>
      </c>
      <c r="CH260">
        <v>12.772248148148201</v>
      </c>
      <c r="CI260">
        <v>1999.9948148148101</v>
      </c>
      <c r="CJ260">
        <v>0.98000666666666703</v>
      </c>
      <c r="CK260">
        <v>1.9993344444444401E-2</v>
      </c>
      <c r="CL260">
        <v>0</v>
      </c>
      <c r="CM260">
        <v>2.4006037037037</v>
      </c>
      <c r="CN260">
        <v>0</v>
      </c>
      <c r="CO260">
        <v>4588.3500000000004</v>
      </c>
      <c r="CP260">
        <v>16705.400000000001</v>
      </c>
      <c r="CQ260">
        <v>46.061999999999998</v>
      </c>
      <c r="CR260">
        <v>48.349333333333298</v>
      </c>
      <c r="CS260">
        <v>47.141074074074098</v>
      </c>
      <c r="CT260">
        <v>46.061999999999998</v>
      </c>
      <c r="CU260">
        <v>45.186999999999998</v>
      </c>
      <c r="CV260">
        <v>1960.0048148148201</v>
      </c>
      <c r="CW260">
        <v>39.99</v>
      </c>
      <c r="CX260">
        <v>0</v>
      </c>
      <c r="CY260">
        <v>1651532641.4000001</v>
      </c>
      <c r="CZ260">
        <v>0</v>
      </c>
      <c r="DA260">
        <v>1657211497.5999999</v>
      </c>
      <c r="DB260" t="s">
        <v>358</v>
      </c>
      <c r="DC260">
        <v>1657211493.5999999</v>
      </c>
      <c r="DD260">
        <v>1657211497.5999999</v>
      </c>
      <c r="DE260">
        <v>1</v>
      </c>
      <c r="DF260">
        <v>1.526</v>
      </c>
      <c r="DG260">
        <v>4.4999999999999998E-2</v>
      </c>
      <c r="DH260">
        <v>2.6110000000000002</v>
      </c>
      <c r="DI260">
        <v>0.157</v>
      </c>
      <c r="DJ260">
        <v>420</v>
      </c>
      <c r="DK260">
        <v>20</v>
      </c>
      <c r="DL260">
        <v>0.57999999999999996</v>
      </c>
      <c r="DM260">
        <v>0.22</v>
      </c>
      <c r="DN260">
        <v>13.94838025</v>
      </c>
      <c r="DO260">
        <v>22.619852195121901</v>
      </c>
      <c r="DP260">
        <v>2.2485606712611599</v>
      </c>
      <c r="DQ260">
        <v>0</v>
      </c>
      <c r="DR260">
        <v>1.2603675000000001</v>
      </c>
      <c r="DS260">
        <v>7.2687129455910507E-2</v>
      </c>
      <c r="DT260">
        <v>1.15957963827415E-2</v>
      </c>
      <c r="DU260">
        <v>1</v>
      </c>
      <c r="DV260">
        <v>1</v>
      </c>
      <c r="DW260">
        <v>2</v>
      </c>
      <c r="DX260" t="s">
        <v>379</v>
      </c>
      <c r="DY260">
        <v>2.8564600000000002</v>
      </c>
      <c r="DZ260">
        <v>2.7166000000000001</v>
      </c>
      <c r="EA260">
        <v>6.4213099999999995E-2</v>
      </c>
      <c r="EB260">
        <v>6.20338E-2</v>
      </c>
      <c r="EC260">
        <v>7.7800400000000006E-2</v>
      </c>
      <c r="ED260">
        <v>7.4378899999999998E-2</v>
      </c>
      <c r="EE260">
        <v>26465.9</v>
      </c>
      <c r="EF260">
        <v>23004.400000000001</v>
      </c>
      <c r="EG260">
        <v>25324.400000000001</v>
      </c>
      <c r="EH260">
        <v>23890</v>
      </c>
      <c r="EI260">
        <v>39878.800000000003</v>
      </c>
      <c r="EJ260">
        <v>36613.1</v>
      </c>
      <c r="EK260">
        <v>45793.599999999999</v>
      </c>
      <c r="EL260">
        <v>42629.3</v>
      </c>
      <c r="EM260">
        <v>1.7936799999999999</v>
      </c>
      <c r="EN260">
        <v>2.1280999999999999</v>
      </c>
      <c r="EO260">
        <v>1.6972399999999999E-2</v>
      </c>
      <c r="EP260">
        <v>0</v>
      </c>
      <c r="EQ260">
        <v>24.779299999999999</v>
      </c>
      <c r="ER260">
        <v>999.9</v>
      </c>
      <c r="ES260">
        <v>30.844999999999999</v>
      </c>
      <c r="ET260">
        <v>36.335999999999999</v>
      </c>
      <c r="EU260">
        <v>25.151299999999999</v>
      </c>
      <c r="EV260">
        <v>52.543199999999999</v>
      </c>
      <c r="EW260">
        <v>34.118600000000001</v>
      </c>
      <c r="EX260">
        <v>2</v>
      </c>
      <c r="EY260">
        <v>4.4997500000000003E-2</v>
      </c>
      <c r="EZ260">
        <v>4.0733499999999996</v>
      </c>
      <c r="FA260">
        <v>20.197399999999998</v>
      </c>
      <c r="FB260">
        <v>5.2346599999999999</v>
      </c>
      <c r="FC260">
        <v>11.992000000000001</v>
      </c>
      <c r="FD260">
        <v>4.9572000000000003</v>
      </c>
      <c r="FE260">
        <v>3.3039499999999999</v>
      </c>
      <c r="FF260">
        <v>9999</v>
      </c>
      <c r="FG260">
        <v>323.10000000000002</v>
      </c>
      <c r="FH260">
        <v>9999</v>
      </c>
      <c r="FI260">
        <v>4750.1000000000004</v>
      </c>
      <c r="FJ260">
        <v>1.86822</v>
      </c>
      <c r="FK260">
        <v>1.86398</v>
      </c>
      <c r="FL260">
        <v>1.8714900000000001</v>
      </c>
      <c r="FM260">
        <v>1.86249</v>
      </c>
      <c r="FN260">
        <v>1.86188</v>
      </c>
      <c r="FO260">
        <v>1.86829</v>
      </c>
      <c r="FP260">
        <v>1.85839</v>
      </c>
      <c r="FQ260">
        <v>1.86476</v>
      </c>
      <c r="FR260">
        <v>5</v>
      </c>
      <c r="FS260">
        <v>0</v>
      </c>
      <c r="FT260">
        <v>0</v>
      </c>
      <c r="FU260">
        <v>0</v>
      </c>
      <c r="FV260" t="s">
        <v>360</v>
      </c>
      <c r="FW260" t="s">
        <v>361</v>
      </c>
      <c r="FX260" t="s">
        <v>362</v>
      </c>
      <c r="FY260" t="s">
        <v>362</v>
      </c>
      <c r="FZ260" t="s">
        <v>362</v>
      </c>
      <c r="GA260" t="s">
        <v>362</v>
      </c>
      <c r="GB260">
        <v>0</v>
      </c>
      <c r="GC260">
        <v>100</v>
      </c>
      <c r="GD260">
        <v>100</v>
      </c>
      <c r="GE260">
        <v>2.5219999999999998</v>
      </c>
      <c r="GF260">
        <v>0.1865</v>
      </c>
      <c r="GG260">
        <v>2.06512692478187</v>
      </c>
      <c r="GH260">
        <v>1.5675561973404399E-3</v>
      </c>
      <c r="GI260">
        <v>-8.2833039480674595E-7</v>
      </c>
      <c r="GJ260">
        <v>5.0085055433431996E-10</v>
      </c>
      <c r="GK260">
        <v>-8.2657068672907993E-2</v>
      </c>
      <c r="GL260">
        <v>-3.8189079593307799E-2</v>
      </c>
      <c r="GM260">
        <v>3.2721738724615498E-3</v>
      </c>
      <c r="GN260">
        <v>-3.9688209873996E-5</v>
      </c>
      <c r="GO260">
        <v>3</v>
      </c>
      <c r="GP260">
        <v>2235</v>
      </c>
      <c r="GQ260">
        <v>2</v>
      </c>
      <c r="GR260">
        <v>25</v>
      </c>
      <c r="GS260">
        <v>68.099999999999994</v>
      </c>
      <c r="GT260">
        <v>68</v>
      </c>
      <c r="GU260">
        <v>1.0571299999999999</v>
      </c>
      <c r="GV260">
        <v>2.3864700000000001</v>
      </c>
      <c r="GW260">
        <v>1.9982899999999999</v>
      </c>
      <c r="GX260">
        <v>2.6855500000000001</v>
      </c>
      <c r="GY260">
        <v>2.0935100000000002</v>
      </c>
      <c r="GZ260">
        <v>2.3840300000000001</v>
      </c>
      <c r="HA260">
        <v>39.267099999999999</v>
      </c>
      <c r="HB260">
        <v>14.280900000000001</v>
      </c>
      <c r="HC260">
        <v>18</v>
      </c>
      <c r="HD260">
        <v>432.911</v>
      </c>
      <c r="HE260">
        <v>654.27700000000004</v>
      </c>
      <c r="HF260">
        <v>20.479299999999999</v>
      </c>
      <c r="HG260">
        <v>27.962199999999999</v>
      </c>
      <c r="HH260">
        <v>30.0014</v>
      </c>
      <c r="HI260">
        <v>27.825500000000002</v>
      </c>
      <c r="HJ260">
        <v>27.799199999999999</v>
      </c>
      <c r="HK260">
        <v>21.1997</v>
      </c>
      <c r="HL260">
        <v>27.0365</v>
      </c>
      <c r="HM260">
        <v>11.2117</v>
      </c>
      <c r="HN260">
        <v>20.418399999999998</v>
      </c>
      <c r="HO260">
        <v>298.80200000000002</v>
      </c>
      <c r="HP260">
        <v>19.790600000000001</v>
      </c>
      <c r="HQ260">
        <v>96.911299999999997</v>
      </c>
      <c r="HR260">
        <v>100.21299999999999</v>
      </c>
    </row>
    <row r="261" spans="1:226" x14ac:dyDescent="0.2">
      <c r="A261">
        <v>245</v>
      </c>
      <c r="B261">
        <v>1657215584.5999999</v>
      </c>
      <c r="C261">
        <v>3869</v>
      </c>
      <c r="D261" t="s">
        <v>852</v>
      </c>
      <c r="E261" t="s">
        <v>853</v>
      </c>
      <c r="F261">
        <v>5</v>
      </c>
      <c r="G261" t="s">
        <v>837</v>
      </c>
      <c r="H261" t="s">
        <v>356</v>
      </c>
      <c r="I261">
        <v>1657215576.81429</v>
      </c>
      <c r="J261">
        <f t="shared" si="102"/>
        <v>3.0705579210860731E-3</v>
      </c>
      <c r="K261">
        <f t="shared" si="103"/>
        <v>3.0705579210860732</v>
      </c>
      <c r="L261">
        <f t="shared" si="104"/>
        <v>9.2062208920778144</v>
      </c>
      <c r="M261">
        <f t="shared" si="105"/>
        <v>351.80025000000001</v>
      </c>
      <c r="N261">
        <f t="shared" si="106"/>
        <v>234.57379302455473</v>
      </c>
      <c r="O261">
        <f t="shared" si="107"/>
        <v>17.513420423030777</v>
      </c>
      <c r="P261">
        <f t="shared" si="108"/>
        <v>26.265618182387442</v>
      </c>
      <c r="Q261">
        <f t="shared" si="109"/>
        <v>0.14064712542303423</v>
      </c>
      <c r="R261">
        <f t="shared" si="110"/>
        <v>3.4052804222284943</v>
      </c>
      <c r="S261">
        <f t="shared" si="111"/>
        <v>0.13749779911126223</v>
      </c>
      <c r="T261">
        <f t="shared" si="112"/>
        <v>8.6213205483629929E-2</v>
      </c>
      <c r="U261">
        <f t="shared" si="113"/>
        <v>321.51456599999949</v>
      </c>
      <c r="V261">
        <f t="shared" si="114"/>
        <v>25.787099780937901</v>
      </c>
      <c r="W261">
        <f t="shared" si="115"/>
        <v>25.054607142857101</v>
      </c>
      <c r="X261">
        <f t="shared" si="116"/>
        <v>3.1900441754018121</v>
      </c>
      <c r="Y261">
        <f t="shared" si="117"/>
        <v>50.061135669974952</v>
      </c>
      <c r="Z261">
        <f t="shared" si="118"/>
        <v>1.5759634354696881</v>
      </c>
      <c r="AA261">
        <f t="shared" si="119"/>
        <v>3.1480776741844871</v>
      </c>
      <c r="AB261">
        <f t="shared" si="120"/>
        <v>1.614080739932124</v>
      </c>
      <c r="AC261">
        <f t="shared" si="121"/>
        <v>-135.41160431989582</v>
      </c>
      <c r="AD261">
        <f t="shared" si="122"/>
        <v>-40.761221442708859</v>
      </c>
      <c r="AE261">
        <f t="shared" si="123"/>
        <v>-2.5305080763564156</v>
      </c>
      <c r="AF261">
        <f t="shared" si="124"/>
        <v>142.81123216103842</v>
      </c>
      <c r="AG261">
        <f t="shared" si="125"/>
        <v>-40.425245356627123</v>
      </c>
      <c r="AH261">
        <f t="shared" si="126"/>
        <v>3.1112436279094355</v>
      </c>
      <c r="AI261">
        <f t="shared" si="127"/>
        <v>9.2062208920778144</v>
      </c>
      <c r="AJ261">
        <v>326.32729999097103</v>
      </c>
      <c r="AK261">
        <v>335.60243030303002</v>
      </c>
      <c r="AL261">
        <v>-3.2925801917619499</v>
      </c>
      <c r="AM261">
        <v>66.421966028333699</v>
      </c>
      <c r="AN261">
        <f t="shared" si="128"/>
        <v>3.0705579210860732</v>
      </c>
      <c r="AO261">
        <v>19.832404482138099</v>
      </c>
      <c r="AP261">
        <v>21.083729370629399</v>
      </c>
      <c r="AQ261">
        <v>-1.4643774051807501E-3</v>
      </c>
      <c r="AR261">
        <v>78.883068783977507</v>
      </c>
      <c r="AS261">
        <v>12</v>
      </c>
      <c r="AT261">
        <v>2</v>
      </c>
      <c r="AU261">
        <f t="shared" si="129"/>
        <v>1</v>
      </c>
      <c r="AV261">
        <f t="shared" si="130"/>
        <v>0</v>
      </c>
      <c r="AW261">
        <f t="shared" si="131"/>
        <v>39699.57838658541</v>
      </c>
      <c r="AX261">
        <f t="shared" si="132"/>
        <v>1999.99464285714</v>
      </c>
      <c r="AY261">
        <f t="shared" si="133"/>
        <v>1681.1951999999974</v>
      </c>
      <c r="AZ261">
        <f t="shared" si="134"/>
        <v>0.84059985160674533</v>
      </c>
      <c r="BA261">
        <f t="shared" si="135"/>
        <v>0.16075771360101856</v>
      </c>
      <c r="BB261">
        <v>2.0699999999999998</v>
      </c>
      <c r="BC261">
        <v>0.5</v>
      </c>
      <c r="BD261" t="s">
        <v>357</v>
      </c>
      <c r="BE261">
        <v>2</v>
      </c>
      <c r="BF261" t="b">
        <v>1</v>
      </c>
      <c r="BG261">
        <v>1657215576.81429</v>
      </c>
      <c r="BH261">
        <v>351.80025000000001</v>
      </c>
      <c r="BI261">
        <v>335.51782142857098</v>
      </c>
      <c r="BJ261">
        <v>21.108367857142898</v>
      </c>
      <c r="BK261">
        <v>19.847539285714301</v>
      </c>
      <c r="BL261">
        <v>349.26742857142898</v>
      </c>
      <c r="BM261">
        <v>20.921207142857099</v>
      </c>
      <c r="BN261">
        <v>500.01489285714302</v>
      </c>
      <c r="BO261">
        <v>74.560596428571401</v>
      </c>
      <c r="BP261">
        <v>0.10000481428571401</v>
      </c>
      <c r="BQ261">
        <v>24.832578571428598</v>
      </c>
      <c r="BR261">
        <v>25.054607142857101</v>
      </c>
      <c r="BS261">
        <v>999.9</v>
      </c>
      <c r="BT261">
        <v>0</v>
      </c>
      <c r="BU261">
        <v>0</v>
      </c>
      <c r="BV261">
        <v>9996.6217857142892</v>
      </c>
      <c r="BW261">
        <v>0</v>
      </c>
      <c r="BX261">
        <v>1932.6053571428599</v>
      </c>
      <c r="BY261">
        <v>16.282507142857099</v>
      </c>
      <c r="BZ261">
        <v>359.38660714285697</v>
      </c>
      <c r="CA261">
        <v>342.31210714285697</v>
      </c>
      <c r="CB261">
        <v>1.2608303571428601</v>
      </c>
      <c r="CC261">
        <v>335.51782142857098</v>
      </c>
      <c r="CD261">
        <v>19.847539285714301</v>
      </c>
      <c r="CE261">
        <v>1.5738521428571399</v>
      </c>
      <c r="CF261">
        <v>1.47984357142857</v>
      </c>
      <c r="CG261">
        <v>13.705142857142899</v>
      </c>
      <c r="CH261">
        <v>12.761482142857099</v>
      </c>
      <c r="CI261">
        <v>1999.99464285714</v>
      </c>
      <c r="CJ261">
        <v>0.98000667857142898</v>
      </c>
      <c r="CK261">
        <v>1.99933321428571E-2</v>
      </c>
      <c r="CL261">
        <v>0</v>
      </c>
      <c r="CM261">
        <v>2.40118571428571</v>
      </c>
      <c r="CN261">
        <v>0</v>
      </c>
      <c r="CO261">
        <v>4579.6971428571396</v>
      </c>
      <c r="CP261">
        <v>16705.392857142899</v>
      </c>
      <c r="CQ261">
        <v>46.061999999999998</v>
      </c>
      <c r="CR261">
        <v>48.368250000000003</v>
      </c>
      <c r="CS261">
        <v>47.155999999999999</v>
      </c>
      <c r="CT261">
        <v>46.070999999999998</v>
      </c>
      <c r="CU261">
        <v>45.186999999999998</v>
      </c>
      <c r="CV261">
        <v>1960.00464285714</v>
      </c>
      <c r="CW261">
        <v>39.99</v>
      </c>
      <c r="CX261">
        <v>0</v>
      </c>
      <c r="CY261">
        <v>1651532646.2</v>
      </c>
      <c r="CZ261">
        <v>0</v>
      </c>
      <c r="DA261">
        <v>1657211497.5999999</v>
      </c>
      <c r="DB261" t="s">
        <v>358</v>
      </c>
      <c r="DC261">
        <v>1657211493.5999999</v>
      </c>
      <c r="DD261">
        <v>1657211497.5999999</v>
      </c>
      <c r="DE261">
        <v>1</v>
      </c>
      <c r="DF261">
        <v>1.526</v>
      </c>
      <c r="DG261">
        <v>4.4999999999999998E-2</v>
      </c>
      <c r="DH261">
        <v>2.6110000000000002</v>
      </c>
      <c r="DI261">
        <v>0.157</v>
      </c>
      <c r="DJ261">
        <v>420</v>
      </c>
      <c r="DK261">
        <v>20</v>
      </c>
      <c r="DL261">
        <v>0.57999999999999996</v>
      </c>
      <c r="DM261">
        <v>0.22</v>
      </c>
      <c r="DN261">
        <v>15.734055</v>
      </c>
      <c r="DO261">
        <v>11.6150566604127</v>
      </c>
      <c r="DP261">
        <v>1.1660569100498499</v>
      </c>
      <c r="DQ261">
        <v>0</v>
      </c>
      <c r="DR261">
        <v>1.2599672500000001</v>
      </c>
      <c r="DS261">
        <v>9.2678048780453492E-3</v>
      </c>
      <c r="DT261">
        <v>1.1568048665937599E-2</v>
      </c>
      <c r="DU261">
        <v>1</v>
      </c>
      <c r="DV261">
        <v>1</v>
      </c>
      <c r="DW261">
        <v>2</v>
      </c>
      <c r="DX261" t="s">
        <v>379</v>
      </c>
      <c r="DY261">
        <v>2.85608</v>
      </c>
      <c r="DZ261">
        <v>2.7163200000000001</v>
      </c>
      <c r="EA261">
        <v>6.1760099999999998E-2</v>
      </c>
      <c r="EB261">
        <v>5.9489599999999997E-2</v>
      </c>
      <c r="EC261">
        <v>7.7769599999999994E-2</v>
      </c>
      <c r="ED261">
        <v>7.4416200000000002E-2</v>
      </c>
      <c r="EE261">
        <v>26534.5</v>
      </c>
      <c r="EF261">
        <v>23065.9</v>
      </c>
      <c r="EG261">
        <v>25323.599999999999</v>
      </c>
      <c r="EH261">
        <v>23889.200000000001</v>
      </c>
      <c r="EI261">
        <v>39879.199999999997</v>
      </c>
      <c r="EJ261">
        <v>36610.199999999997</v>
      </c>
      <c r="EK261">
        <v>45792.6</v>
      </c>
      <c r="EL261">
        <v>42627.6</v>
      </c>
      <c r="EM261">
        <v>1.79352</v>
      </c>
      <c r="EN261">
        <v>2.12805</v>
      </c>
      <c r="EO261">
        <v>1.7121399999999998E-2</v>
      </c>
      <c r="EP261">
        <v>0</v>
      </c>
      <c r="EQ261">
        <v>24.7897</v>
      </c>
      <c r="ER261">
        <v>999.9</v>
      </c>
      <c r="ES261">
        <v>30.844999999999999</v>
      </c>
      <c r="ET261">
        <v>36.335999999999999</v>
      </c>
      <c r="EU261">
        <v>25.154599999999999</v>
      </c>
      <c r="EV261">
        <v>52.103200000000001</v>
      </c>
      <c r="EW261">
        <v>34.158700000000003</v>
      </c>
      <c r="EX261">
        <v>2</v>
      </c>
      <c r="EY261">
        <v>4.65473E-2</v>
      </c>
      <c r="EZ261">
        <v>4.20207</v>
      </c>
      <c r="FA261">
        <v>20.194199999999999</v>
      </c>
      <c r="FB261">
        <v>5.2348100000000004</v>
      </c>
      <c r="FC261">
        <v>11.992000000000001</v>
      </c>
      <c r="FD261">
        <v>4.9569999999999999</v>
      </c>
      <c r="FE261">
        <v>3.3039499999999999</v>
      </c>
      <c r="FF261">
        <v>9999</v>
      </c>
      <c r="FG261">
        <v>323.10000000000002</v>
      </c>
      <c r="FH261">
        <v>9999</v>
      </c>
      <c r="FI261">
        <v>4750.3999999999996</v>
      </c>
      <c r="FJ261">
        <v>1.8682300000000001</v>
      </c>
      <c r="FK261">
        <v>1.86395</v>
      </c>
      <c r="FL261">
        <v>1.8714900000000001</v>
      </c>
      <c r="FM261">
        <v>1.86249</v>
      </c>
      <c r="FN261">
        <v>1.86188</v>
      </c>
      <c r="FO261">
        <v>1.86829</v>
      </c>
      <c r="FP261">
        <v>1.85839</v>
      </c>
      <c r="FQ261">
        <v>1.8647400000000001</v>
      </c>
      <c r="FR261">
        <v>5</v>
      </c>
      <c r="FS261">
        <v>0</v>
      </c>
      <c r="FT261">
        <v>0</v>
      </c>
      <c r="FU261">
        <v>0</v>
      </c>
      <c r="FV261" t="s">
        <v>360</v>
      </c>
      <c r="FW261" t="s">
        <v>361</v>
      </c>
      <c r="FX261" t="s">
        <v>362</v>
      </c>
      <c r="FY261" t="s">
        <v>362</v>
      </c>
      <c r="FZ261" t="s">
        <v>362</v>
      </c>
      <c r="GA261" t="s">
        <v>362</v>
      </c>
      <c r="GB261">
        <v>0</v>
      </c>
      <c r="GC261">
        <v>100</v>
      </c>
      <c r="GD261">
        <v>100</v>
      </c>
      <c r="GE261">
        <v>2.5030000000000001</v>
      </c>
      <c r="GF261">
        <v>0.186</v>
      </c>
      <c r="GG261">
        <v>2.06512692478187</v>
      </c>
      <c r="GH261">
        <v>1.5675561973404399E-3</v>
      </c>
      <c r="GI261">
        <v>-8.2833039480674595E-7</v>
      </c>
      <c r="GJ261">
        <v>5.0085055433431996E-10</v>
      </c>
      <c r="GK261">
        <v>-8.2657068672907993E-2</v>
      </c>
      <c r="GL261">
        <v>-3.8189079593307799E-2</v>
      </c>
      <c r="GM261">
        <v>3.2721738724615498E-3</v>
      </c>
      <c r="GN261">
        <v>-3.9688209873996E-5</v>
      </c>
      <c r="GO261">
        <v>3</v>
      </c>
      <c r="GP261">
        <v>2235</v>
      </c>
      <c r="GQ261">
        <v>2</v>
      </c>
      <c r="GR261">
        <v>25</v>
      </c>
      <c r="GS261">
        <v>68.2</v>
      </c>
      <c r="GT261">
        <v>68.099999999999994</v>
      </c>
      <c r="GU261">
        <v>1.01318</v>
      </c>
      <c r="GV261">
        <v>2.3864700000000001</v>
      </c>
      <c r="GW261">
        <v>1.9982899999999999</v>
      </c>
      <c r="GX261">
        <v>2.6867700000000001</v>
      </c>
      <c r="GY261">
        <v>2.0935100000000002</v>
      </c>
      <c r="GZ261">
        <v>2.4047900000000002</v>
      </c>
      <c r="HA261">
        <v>39.267099999999999</v>
      </c>
      <c r="HB261">
        <v>14.280900000000001</v>
      </c>
      <c r="HC261">
        <v>18</v>
      </c>
      <c r="HD261">
        <v>432.88</v>
      </c>
      <c r="HE261">
        <v>654.31899999999996</v>
      </c>
      <c r="HF261">
        <v>20.4132</v>
      </c>
      <c r="HG261">
        <v>27.971900000000002</v>
      </c>
      <c r="HH261">
        <v>30.0015</v>
      </c>
      <c r="HI261">
        <v>27.833100000000002</v>
      </c>
      <c r="HJ261">
        <v>27.8062</v>
      </c>
      <c r="HK261">
        <v>20.337700000000002</v>
      </c>
      <c r="HL261">
        <v>27.0365</v>
      </c>
      <c r="HM261">
        <v>11.2117</v>
      </c>
      <c r="HN261">
        <v>20.357299999999999</v>
      </c>
      <c r="HO261">
        <v>285.399</v>
      </c>
      <c r="HP261">
        <v>19.790600000000001</v>
      </c>
      <c r="HQ261">
        <v>96.909000000000006</v>
      </c>
      <c r="HR261">
        <v>100.209</v>
      </c>
    </row>
    <row r="262" spans="1:226" x14ac:dyDescent="0.2">
      <c r="A262">
        <v>246</v>
      </c>
      <c r="B262">
        <v>1657215589.5999999</v>
      </c>
      <c r="C262">
        <v>3874</v>
      </c>
      <c r="D262" t="s">
        <v>854</v>
      </c>
      <c r="E262" t="s">
        <v>855</v>
      </c>
      <c r="F262">
        <v>5</v>
      </c>
      <c r="G262" t="s">
        <v>837</v>
      </c>
      <c r="H262" t="s">
        <v>356</v>
      </c>
      <c r="I262">
        <v>1657215582.0999999</v>
      </c>
      <c r="J262">
        <f t="shared" si="102"/>
        <v>3.0428902398629168E-3</v>
      </c>
      <c r="K262">
        <f t="shared" si="103"/>
        <v>3.042890239862917</v>
      </c>
      <c r="L262">
        <f t="shared" si="104"/>
        <v>8.8972133956340951</v>
      </c>
      <c r="M262">
        <f t="shared" si="105"/>
        <v>334.95118518518501</v>
      </c>
      <c r="N262">
        <f t="shared" si="106"/>
        <v>220.68437581660379</v>
      </c>
      <c r="O262">
        <f t="shared" si="107"/>
        <v>16.476368034969919</v>
      </c>
      <c r="P262">
        <f t="shared" si="108"/>
        <v>25.007565580658799</v>
      </c>
      <c r="Q262">
        <f t="shared" si="109"/>
        <v>0.13906360494101366</v>
      </c>
      <c r="R262">
        <f t="shared" si="110"/>
        <v>3.4067784575871527</v>
      </c>
      <c r="S262">
        <f t="shared" si="111"/>
        <v>0.13598528018468245</v>
      </c>
      <c r="T262">
        <f t="shared" si="112"/>
        <v>8.5261699895328197E-2</v>
      </c>
      <c r="U262">
        <f t="shared" si="113"/>
        <v>321.51482988888944</v>
      </c>
      <c r="V262">
        <f t="shared" si="114"/>
        <v>25.799564316669393</v>
      </c>
      <c r="W262">
        <f t="shared" si="115"/>
        <v>25.065396296296299</v>
      </c>
      <c r="X262">
        <f t="shared" si="116"/>
        <v>3.1920958718738452</v>
      </c>
      <c r="Y262">
        <f t="shared" si="117"/>
        <v>50.003939228683294</v>
      </c>
      <c r="Z262">
        <f t="shared" si="118"/>
        <v>1.5747837671400848</v>
      </c>
      <c r="AA262">
        <f t="shared" si="119"/>
        <v>3.1493194164926037</v>
      </c>
      <c r="AB262">
        <f t="shared" si="120"/>
        <v>1.6173121047337604</v>
      </c>
      <c r="AC262">
        <f t="shared" si="121"/>
        <v>-134.19145957795462</v>
      </c>
      <c r="AD262">
        <f t="shared" si="122"/>
        <v>-41.547344270470127</v>
      </c>
      <c r="AE262">
        <f t="shared" si="123"/>
        <v>-2.578403208574878</v>
      </c>
      <c r="AF262">
        <f t="shared" si="124"/>
        <v>143.19762283188984</v>
      </c>
      <c r="AG262">
        <f t="shared" si="125"/>
        <v>-41.913654647191116</v>
      </c>
      <c r="AH262">
        <f t="shared" si="126"/>
        <v>3.0908469127483236</v>
      </c>
      <c r="AI262">
        <f t="shared" si="127"/>
        <v>8.8972133956340951</v>
      </c>
      <c r="AJ262">
        <v>309.49127018812902</v>
      </c>
      <c r="AK262">
        <v>319.03909090909099</v>
      </c>
      <c r="AL262">
        <v>-3.32820994155853</v>
      </c>
      <c r="AM262">
        <v>66.421966028333699</v>
      </c>
      <c r="AN262">
        <f t="shared" si="128"/>
        <v>3.042890239862917</v>
      </c>
      <c r="AO262">
        <v>19.848834006316299</v>
      </c>
      <c r="AP262">
        <v>21.082427272727301</v>
      </c>
      <c r="AQ262">
        <v>-8.9789044458216694E-5</v>
      </c>
      <c r="AR262">
        <v>78.883068783977507</v>
      </c>
      <c r="AS262">
        <v>12</v>
      </c>
      <c r="AT262">
        <v>2</v>
      </c>
      <c r="AU262">
        <f t="shared" si="129"/>
        <v>1</v>
      </c>
      <c r="AV262">
        <f t="shared" si="130"/>
        <v>0</v>
      </c>
      <c r="AW262">
        <f t="shared" si="131"/>
        <v>39721.550842522644</v>
      </c>
      <c r="AX262">
        <f t="shared" si="132"/>
        <v>1999.9962962963</v>
      </c>
      <c r="AY262">
        <f t="shared" si="133"/>
        <v>1681.1965888888919</v>
      </c>
      <c r="AZ262">
        <f t="shared" si="134"/>
        <v>0.84059985111083535</v>
      </c>
      <c r="BA262">
        <f t="shared" si="135"/>
        <v>0.16075771264391228</v>
      </c>
      <c r="BB262">
        <v>2.0699999999999998</v>
      </c>
      <c r="BC262">
        <v>0.5</v>
      </c>
      <c r="BD262" t="s">
        <v>357</v>
      </c>
      <c r="BE262">
        <v>2</v>
      </c>
      <c r="BF262" t="b">
        <v>1</v>
      </c>
      <c r="BG262">
        <v>1657215582.0999999</v>
      </c>
      <c r="BH262">
        <v>334.95118518518501</v>
      </c>
      <c r="BI262">
        <v>318.02796296296299</v>
      </c>
      <c r="BJ262">
        <v>21.092644444444399</v>
      </c>
      <c r="BK262">
        <v>19.840055555555601</v>
      </c>
      <c r="BL262">
        <v>332.43811111111103</v>
      </c>
      <c r="BM262">
        <v>20.906185185185201</v>
      </c>
      <c r="BN262">
        <v>500.01251851851902</v>
      </c>
      <c r="BO262">
        <v>74.560314814814802</v>
      </c>
      <c r="BP262">
        <v>0.100013874074074</v>
      </c>
      <c r="BQ262">
        <v>24.839185185185201</v>
      </c>
      <c r="BR262">
        <v>25.065396296296299</v>
      </c>
      <c r="BS262">
        <v>999.9</v>
      </c>
      <c r="BT262">
        <v>0</v>
      </c>
      <c r="BU262">
        <v>0</v>
      </c>
      <c r="BV262">
        <v>10002.6611111111</v>
      </c>
      <c r="BW262">
        <v>0</v>
      </c>
      <c r="BX262">
        <v>1931.74555555556</v>
      </c>
      <c r="BY262">
        <v>16.923274074074101</v>
      </c>
      <c r="BZ262">
        <v>342.168555555556</v>
      </c>
      <c r="CA262">
        <v>324.46514814814799</v>
      </c>
      <c r="CB262">
        <v>1.25259296296296</v>
      </c>
      <c r="CC262">
        <v>318.02796296296299</v>
      </c>
      <c r="CD262">
        <v>19.840055555555601</v>
      </c>
      <c r="CE262">
        <v>1.5726737037037</v>
      </c>
      <c r="CF262">
        <v>1.47927962962963</v>
      </c>
      <c r="CG262">
        <v>13.693622222222199</v>
      </c>
      <c r="CH262">
        <v>12.755662962962999</v>
      </c>
      <c r="CI262">
        <v>1999.9962962963</v>
      </c>
      <c r="CJ262">
        <v>0.980006777777778</v>
      </c>
      <c r="CK262">
        <v>1.99932296296296E-2</v>
      </c>
      <c r="CL262">
        <v>0</v>
      </c>
      <c r="CM262">
        <v>2.37644074074074</v>
      </c>
      <c r="CN262">
        <v>0</v>
      </c>
      <c r="CO262">
        <v>4572.6374074074101</v>
      </c>
      <c r="CP262">
        <v>16705.411111111101</v>
      </c>
      <c r="CQ262">
        <v>46.066666666666599</v>
      </c>
      <c r="CR262">
        <v>48.384185185185203</v>
      </c>
      <c r="CS262">
        <v>47.177814814814802</v>
      </c>
      <c r="CT262">
        <v>46.09</v>
      </c>
      <c r="CU262">
        <v>45.189333333333302</v>
      </c>
      <c r="CV262">
        <v>1960.0062962963</v>
      </c>
      <c r="CW262">
        <v>39.99</v>
      </c>
      <c r="CX262">
        <v>0</v>
      </c>
      <c r="CY262">
        <v>1651532651.5999999</v>
      </c>
      <c r="CZ262">
        <v>0</v>
      </c>
      <c r="DA262">
        <v>1657211497.5999999</v>
      </c>
      <c r="DB262" t="s">
        <v>358</v>
      </c>
      <c r="DC262">
        <v>1657211493.5999999</v>
      </c>
      <c r="DD262">
        <v>1657211497.5999999</v>
      </c>
      <c r="DE262">
        <v>1</v>
      </c>
      <c r="DF262">
        <v>1.526</v>
      </c>
      <c r="DG262">
        <v>4.4999999999999998E-2</v>
      </c>
      <c r="DH262">
        <v>2.6110000000000002</v>
      </c>
      <c r="DI262">
        <v>0.157</v>
      </c>
      <c r="DJ262">
        <v>420</v>
      </c>
      <c r="DK262">
        <v>20</v>
      </c>
      <c r="DL262">
        <v>0.57999999999999996</v>
      </c>
      <c r="DM262">
        <v>0.22</v>
      </c>
      <c r="DN262">
        <v>16.415569999999999</v>
      </c>
      <c r="DO262">
        <v>7.6937696060037197</v>
      </c>
      <c r="DP262">
        <v>0.76738018159188903</v>
      </c>
      <c r="DQ262">
        <v>0</v>
      </c>
      <c r="DR262">
        <v>1.2553175000000001</v>
      </c>
      <c r="DS262">
        <v>-9.4175459662292099E-2</v>
      </c>
      <c r="DT262">
        <v>1.6338358355416201E-2</v>
      </c>
      <c r="DU262">
        <v>1</v>
      </c>
      <c r="DV262">
        <v>1</v>
      </c>
      <c r="DW262">
        <v>2</v>
      </c>
      <c r="DX262" t="s">
        <v>379</v>
      </c>
      <c r="DY262">
        <v>2.85623</v>
      </c>
      <c r="DZ262">
        <v>2.7165499999999998</v>
      </c>
      <c r="EA262">
        <v>5.92373E-2</v>
      </c>
      <c r="EB262">
        <v>5.6866300000000002E-2</v>
      </c>
      <c r="EC262">
        <v>7.7762899999999996E-2</v>
      </c>
      <c r="ED262">
        <v>7.4454800000000002E-2</v>
      </c>
      <c r="EE262">
        <v>26605</v>
      </c>
      <c r="EF262">
        <v>23129.9</v>
      </c>
      <c r="EG262">
        <v>25322.9</v>
      </c>
      <c r="EH262">
        <v>23888.9</v>
      </c>
      <c r="EI262">
        <v>39878.6</v>
      </c>
      <c r="EJ262">
        <v>36608.199999999997</v>
      </c>
      <c r="EK262">
        <v>45791.6</v>
      </c>
      <c r="EL262">
        <v>42627.199999999997</v>
      </c>
      <c r="EM262">
        <v>1.79338</v>
      </c>
      <c r="EN262">
        <v>2.1277699999999999</v>
      </c>
      <c r="EO262">
        <v>1.6905400000000001E-2</v>
      </c>
      <c r="EP262">
        <v>0</v>
      </c>
      <c r="EQ262">
        <v>24.8017</v>
      </c>
      <c r="ER262">
        <v>999.9</v>
      </c>
      <c r="ES262">
        <v>30.869</v>
      </c>
      <c r="ET262">
        <v>36.335999999999999</v>
      </c>
      <c r="EU262">
        <v>25.172799999999999</v>
      </c>
      <c r="EV262">
        <v>52.3232</v>
      </c>
      <c r="EW262">
        <v>34.206699999999998</v>
      </c>
      <c r="EX262">
        <v>2</v>
      </c>
      <c r="EY262">
        <v>4.7832800000000002E-2</v>
      </c>
      <c r="EZ262">
        <v>4.3212400000000004</v>
      </c>
      <c r="FA262">
        <v>20.191099999999999</v>
      </c>
      <c r="FB262">
        <v>5.2345100000000002</v>
      </c>
      <c r="FC262">
        <v>11.992000000000001</v>
      </c>
      <c r="FD262">
        <v>4.9570999999999996</v>
      </c>
      <c r="FE262">
        <v>3.3039499999999999</v>
      </c>
      <c r="FF262">
        <v>9999</v>
      </c>
      <c r="FG262">
        <v>323.10000000000002</v>
      </c>
      <c r="FH262">
        <v>9999</v>
      </c>
      <c r="FI262">
        <v>4750.3999999999996</v>
      </c>
      <c r="FJ262">
        <v>1.8682399999999999</v>
      </c>
      <c r="FK262">
        <v>1.8639600000000001</v>
      </c>
      <c r="FL262">
        <v>1.8714900000000001</v>
      </c>
      <c r="FM262">
        <v>1.86249</v>
      </c>
      <c r="FN262">
        <v>1.86189</v>
      </c>
      <c r="FO262">
        <v>1.86829</v>
      </c>
      <c r="FP262">
        <v>1.8583700000000001</v>
      </c>
      <c r="FQ262">
        <v>1.8647400000000001</v>
      </c>
      <c r="FR262">
        <v>5</v>
      </c>
      <c r="FS262">
        <v>0</v>
      </c>
      <c r="FT262">
        <v>0</v>
      </c>
      <c r="FU262">
        <v>0</v>
      </c>
      <c r="FV262" t="s">
        <v>360</v>
      </c>
      <c r="FW262" t="s">
        <v>361</v>
      </c>
      <c r="FX262" t="s">
        <v>362</v>
      </c>
      <c r="FY262" t="s">
        <v>362</v>
      </c>
      <c r="FZ262" t="s">
        <v>362</v>
      </c>
      <c r="GA262" t="s">
        <v>362</v>
      </c>
      <c r="GB262">
        <v>0</v>
      </c>
      <c r="GC262">
        <v>100</v>
      </c>
      <c r="GD262">
        <v>100</v>
      </c>
      <c r="GE262">
        <v>2.484</v>
      </c>
      <c r="GF262">
        <v>0.186</v>
      </c>
      <c r="GG262">
        <v>2.06512692478187</v>
      </c>
      <c r="GH262">
        <v>1.5675561973404399E-3</v>
      </c>
      <c r="GI262">
        <v>-8.2833039480674595E-7</v>
      </c>
      <c r="GJ262">
        <v>5.0085055433431996E-10</v>
      </c>
      <c r="GK262">
        <v>-8.2657068672907993E-2</v>
      </c>
      <c r="GL262">
        <v>-3.8189079593307799E-2</v>
      </c>
      <c r="GM262">
        <v>3.2721738724615498E-3</v>
      </c>
      <c r="GN262">
        <v>-3.9688209873996E-5</v>
      </c>
      <c r="GO262">
        <v>3</v>
      </c>
      <c r="GP262">
        <v>2235</v>
      </c>
      <c r="GQ262">
        <v>2</v>
      </c>
      <c r="GR262">
        <v>25</v>
      </c>
      <c r="GS262">
        <v>68.3</v>
      </c>
      <c r="GT262">
        <v>68.2</v>
      </c>
      <c r="GU262">
        <v>0.96801800000000005</v>
      </c>
      <c r="GV262">
        <v>2.3901400000000002</v>
      </c>
      <c r="GW262">
        <v>1.9982899999999999</v>
      </c>
      <c r="GX262">
        <v>2.6867700000000001</v>
      </c>
      <c r="GY262">
        <v>2.0935100000000002</v>
      </c>
      <c r="GZ262">
        <v>2.4133300000000002</v>
      </c>
      <c r="HA262">
        <v>39.292000000000002</v>
      </c>
      <c r="HB262">
        <v>14.280900000000001</v>
      </c>
      <c r="HC262">
        <v>18</v>
      </c>
      <c r="HD262">
        <v>432.84500000000003</v>
      </c>
      <c r="HE262">
        <v>654.18200000000002</v>
      </c>
      <c r="HF262">
        <v>20.343900000000001</v>
      </c>
      <c r="HG262">
        <v>27.9831</v>
      </c>
      <c r="HH262">
        <v>30.001300000000001</v>
      </c>
      <c r="HI262">
        <v>27.840299999999999</v>
      </c>
      <c r="HJ262">
        <v>27.8139</v>
      </c>
      <c r="HK262">
        <v>19.4251</v>
      </c>
      <c r="HL262">
        <v>27.0365</v>
      </c>
      <c r="HM262">
        <v>10.8413</v>
      </c>
      <c r="HN262">
        <v>20.287099999999999</v>
      </c>
      <c r="HO262">
        <v>265.18200000000002</v>
      </c>
      <c r="HP262">
        <v>19.790600000000001</v>
      </c>
      <c r="HQ262">
        <v>96.906599999999997</v>
      </c>
      <c r="HR262">
        <v>100.208</v>
      </c>
    </row>
    <row r="263" spans="1:226" x14ac:dyDescent="0.2">
      <c r="A263">
        <v>247</v>
      </c>
      <c r="B263">
        <v>1657215594.5999999</v>
      </c>
      <c r="C263">
        <v>3879</v>
      </c>
      <c r="D263" t="s">
        <v>856</v>
      </c>
      <c r="E263" t="s">
        <v>857</v>
      </c>
      <c r="F263">
        <v>5</v>
      </c>
      <c r="G263" t="s">
        <v>837</v>
      </c>
      <c r="H263" t="s">
        <v>356</v>
      </c>
      <c r="I263">
        <v>1657215586.81429</v>
      </c>
      <c r="J263">
        <f t="shared" si="102"/>
        <v>3.0126128057787085E-3</v>
      </c>
      <c r="K263">
        <f t="shared" si="103"/>
        <v>3.0126128057787085</v>
      </c>
      <c r="L263">
        <f t="shared" si="104"/>
        <v>7.723995796761022</v>
      </c>
      <c r="M263">
        <f t="shared" si="105"/>
        <v>319.725464285714</v>
      </c>
      <c r="N263">
        <f t="shared" si="106"/>
        <v>218.48457551212678</v>
      </c>
      <c r="O263">
        <f t="shared" si="107"/>
        <v>16.312116217193463</v>
      </c>
      <c r="P263">
        <f t="shared" si="108"/>
        <v>23.870787760645506</v>
      </c>
      <c r="Q263">
        <f t="shared" si="109"/>
        <v>0.13746697162814173</v>
      </c>
      <c r="R263">
        <f t="shared" si="110"/>
        <v>3.406358065947285</v>
      </c>
      <c r="S263">
        <f t="shared" si="111"/>
        <v>0.13445774100565527</v>
      </c>
      <c r="T263">
        <f t="shared" si="112"/>
        <v>8.430096899775999E-2</v>
      </c>
      <c r="U263">
        <f t="shared" si="113"/>
        <v>321.51439499999975</v>
      </c>
      <c r="V263">
        <f t="shared" si="114"/>
        <v>25.811446335049226</v>
      </c>
      <c r="W263">
        <f t="shared" si="115"/>
        <v>25.073257142857099</v>
      </c>
      <c r="X263">
        <f t="shared" si="116"/>
        <v>3.1935914391061382</v>
      </c>
      <c r="Y263">
        <f t="shared" si="117"/>
        <v>49.970459762402548</v>
      </c>
      <c r="Z263">
        <f t="shared" si="118"/>
        <v>1.5741924805866436</v>
      </c>
      <c r="AA263">
        <f t="shared" si="119"/>
        <v>3.1502461415635321</v>
      </c>
      <c r="AB263">
        <f t="shared" si="120"/>
        <v>1.6193989585194946</v>
      </c>
      <c r="AC263">
        <f t="shared" si="121"/>
        <v>-132.85622473484105</v>
      </c>
      <c r="AD263">
        <f t="shared" si="122"/>
        <v>-42.080613712326901</v>
      </c>
      <c r="AE263">
        <f t="shared" si="123"/>
        <v>-2.6119880709324845</v>
      </c>
      <c r="AF263">
        <f t="shared" si="124"/>
        <v>143.96556848189928</v>
      </c>
      <c r="AG263">
        <f t="shared" si="125"/>
        <v>-42.554893778294968</v>
      </c>
      <c r="AH263">
        <f t="shared" si="126"/>
        <v>3.0435545552359433</v>
      </c>
      <c r="AI263">
        <f t="shared" si="127"/>
        <v>7.723995796761022</v>
      </c>
      <c r="AJ263">
        <v>292.71951574520301</v>
      </c>
      <c r="AK263">
        <v>302.56806666666699</v>
      </c>
      <c r="AL263">
        <v>-3.2795084419976299</v>
      </c>
      <c r="AM263">
        <v>66.421966028333699</v>
      </c>
      <c r="AN263">
        <f t="shared" si="128"/>
        <v>3.0126128057787085</v>
      </c>
      <c r="AO263">
        <v>19.862174909459199</v>
      </c>
      <c r="AP263">
        <v>21.083320979021</v>
      </c>
      <c r="AQ263">
        <v>-4.8528681791550598E-5</v>
      </c>
      <c r="AR263">
        <v>78.883068783977507</v>
      </c>
      <c r="AS263">
        <v>12</v>
      </c>
      <c r="AT263">
        <v>2</v>
      </c>
      <c r="AU263">
        <f t="shared" si="129"/>
        <v>1</v>
      </c>
      <c r="AV263">
        <f t="shared" si="130"/>
        <v>0</v>
      </c>
      <c r="AW263">
        <f t="shared" si="131"/>
        <v>39714.477813676487</v>
      </c>
      <c r="AX263">
        <f t="shared" si="132"/>
        <v>1999.99357142857</v>
      </c>
      <c r="AY263">
        <f t="shared" si="133"/>
        <v>1681.1942999999987</v>
      </c>
      <c r="AZ263">
        <f t="shared" si="134"/>
        <v>0.8405998519280955</v>
      </c>
      <c r="BA263">
        <f t="shared" si="135"/>
        <v>0.16075771422122428</v>
      </c>
      <c r="BB263">
        <v>2.0699999999999998</v>
      </c>
      <c r="BC263">
        <v>0.5</v>
      </c>
      <c r="BD263" t="s">
        <v>357</v>
      </c>
      <c r="BE263">
        <v>2</v>
      </c>
      <c r="BF263" t="b">
        <v>1</v>
      </c>
      <c r="BG263">
        <v>1657215586.81429</v>
      </c>
      <c r="BH263">
        <v>319.725464285714</v>
      </c>
      <c r="BI263">
        <v>302.51074999999997</v>
      </c>
      <c r="BJ263">
        <v>21.084742857142899</v>
      </c>
      <c r="BK263">
        <v>19.851289285714302</v>
      </c>
      <c r="BL263">
        <v>317.23028571428603</v>
      </c>
      <c r="BM263">
        <v>20.8986321428571</v>
      </c>
      <c r="BN263">
        <v>500.00428571428603</v>
      </c>
      <c r="BO263">
        <v>74.560275000000004</v>
      </c>
      <c r="BP263">
        <v>9.9989592857142803E-2</v>
      </c>
      <c r="BQ263">
        <v>24.844114285714301</v>
      </c>
      <c r="BR263">
        <v>25.073257142857099</v>
      </c>
      <c r="BS263">
        <v>999.9</v>
      </c>
      <c r="BT263">
        <v>0</v>
      </c>
      <c r="BU263">
        <v>0</v>
      </c>
      <c r="BV263">
        <v>10000.982142857099</v>
      </c>
      <c r="BW263">
        <v>0</v>
      </c>
      <c r="BX263">
        <v>1930.2825</v>
      </c>
      <c r="BY263">
        <v>17.214596428571401</v>
      </c>
      <c r="BZ263">
        <v>326.61185714285699</v>
      </c>
      <c r="CA263">
        <v>308.637321428571</v>
      </c>
      <c r="CB263">
        <v>1.2334560714285701</v>
      </c>
      <c r="CC263">
        <v>302.51074999999997</v>
      </c>
      <c r="CD263">
        <v>19.851289285714302</v>
      </c>
      <c r="CE263">
        <v>1.57208464285714</v>
      </c>
      <c r="CF263">
        <v>1.4801175</v>
      </c>
      <c r="CG263">
        <v>13.687853571428599</v>
      </c>
      <c r="CH263">
        <v>12.7643035714286</v>
      </c>
      <c r="CI263">
        <v>1999.99357142857</v>
      </c>
      <c r="CJ263">
        <v>0.98000689285714304</v>
      </c>
      <c r="CK263">
        <v>1.9993110714285701E-2</v>
      </c>
      <c r="CL263">
        <v>0</v>
      </c>
      <c r="CM263">
        <v>2.4167071428571401</v>
      </c>
      <c r="CN263">
        <v>0</v>
      </c>
      <c r="CO263">
        <v>4563.7364285714302</v>
      </c>
      <c r="CP263">
        <v>16705.392857142899</v>
      </c>
      <c r="CQ263">
        <v>46.086750000000002</v>
      </c>
      <c r="CR263">
        <v>48.403785714285704</v>
      </c>
      <c r="CS263">
        <v>47.1825714285714</v>
      </c>
      <c r="CT263">
        <v>46.109250000000003</v>
      </c>
      <c r="CU263">
        <v>45.202750000000002</v>
      </c>
      <c r="CV263">
        <v>1960.00357142857</v>
      </c>
      <c r="CW263">
        <v>39.99</v>
      </c>
      <c r="CX263">
        <v>0</v>
      </c>
      <c r="CY263">
        <v>1651532656.4000001</v>
      </c>
      <c r="CZ263">
        <v>0</v>
      </c>
      <c r="DA263">
        <v>1657211497.5999999</v>
      </c>
      <c r="DB263" t="s">
        <v>358</v>
      </c>
      <c r="DC263">
        <v>1657211493.5999999</v>
      </c>
      <c r="DD263">
        <v>1657211497.5999999</v>
      </c>
      <c r="DE263">
        <v>1</v>
      </c>
      <c r="DF263">
        <v>1.526</v>
      </c>
      <c r="DG263">
        <v>4.4999999999999998E-2</v>
      </c>
      <c r="DH263">
        <v>2.6110000000000002</v>
      </c>
      <c r="DI263">
        <v>0.157</v>
      </c>
      <c r="DJ263">
        <v>420</v>
      </c>
      <c r="DK263">
        <v>20</v>
      </c>
      <c r="DL263">
        <v>0.57999999999999996</v>
      </c>
      <c r="DM263">
        <v>0.22</v>
      </c>
      <c r="DN263">
        <v>17.036692500000001</v>
      </c>
      <c r="DO263">
        <v>3.9621602251406798</v>
      </c>
      <c r="DP263">
        <v>0.39819247129215002</v>
      </c>
      <c r="DQ263">
        <v>0</v>
      </c>
      <c r="DR263">
        <v>1.24406025</v>
      </c>
      <c r="DS263">
        <v>-0.24160311444653201</v>
      </c>
      <c r="DT263">
        <v>2.3568114210464501E-2</v>
      </c>
      <c r="DU263">
        <v>0</v>
      </c>
      <c r="DV263">
        <v>0</v>
      </c>
      <c r="DW263">
        <v>2</v>
      </c>
      <c r="DX263" t="s">
        <v>359</v>
      </c>
      <c r="DY263">
        <v>2.8560400000000001</v>
      </c>
      <c r="DZ263">
        <v>2.7165499999999998</v>
      </c>
      <c r="EA263">
        <v>5.6679199999999999E-2</v>
      </c>
      <c r="EB263">
        <v>5.42751E-2</v>
      </c>
      <c r="EC263">
        <v>7.7770599999999995E-2</v>
      </c>
      <c r="ED263">
        <v>7.4491100000000005E-2</v>
      </c>
      <c r="EE263">
        <v>26676.799999999999</v>
      </c>
      <c r="EF263">
        <v>23192.7</v>
      </c>
      <c r="EG263">
        <v>25322.5</v>
      </c>
      <c r="EH263">
        <v>23888.2</v>
      </c>
      <c r="EI263">
        <v>39877</v>
      </c>
      <c r="EJ263">
        <v>36605.699999999997</v>
      </c>
      <c r="EK263">
        <v>45790.3</v>
      </c>
      <c r="EL263">
        <v>42626.1</v>
      </c>
      <c r="EM263">
        <v>1.7930699999999999</v>
      </c>
      <c r="EN263">
        <v>2.12765</v>
      </c>
      <c r="EO263">
        <v>1.6227399999999999E-2</v>
      </c>
      <c r="EP263">
        <v>0</v>
      </c>
      <c r="EQ263">
        <v>24.817900000000002</v>
      </c>
      <c r="ER263">
        <v>999.9</v>
      </c>
      <c r="ES263">
        <v>30.893999999999998</v>
      </c>
      <c r="ET263">
        <v>36.335999999999999</v>
      </c>
      <c r="EU263">
        <v>25.192799999999998</v>
      </c>
      <c r="EV263">
        <v>52.303199999999997</v>
      </c>
      <c r="EW263">
        <v>34.182699999999997</v>
      </c>
      <c r="EX263">
        <v>2</v>
      </c>
      <c r="EY263">
        <v>4.9039600000000003E-2</v>
      </c>
      <c r="EZ263">
        <v>4.4461000000000004</v>
      </c>
      <c r="FA263">
        <v>20.187799999999999</v>
      </c>
      <c r="FB263">
        <v>5.2345100000000002</v>
      </c>
      <c r="FC263">
        <v>11.992000000000001</v>
      </c>
      <c r="FD263">
        <v>4.9568000000000003</v>
      </c>
      <c r="FE263">
        <v>3.3039499999999999</v>
      </c>
      <c r="FF263">
        <v>9999</v>
      </c>
      <c r="FG263">
        <v>323.10000000000002</v>
      </c>
      <c r="FH263">
        <v>9999</v>
      </c>
      <c r="FI263">
        <v>4750.6000000000004</v>
      </c>
      <c r="FJ263">
        <v>1.8682099999999999</v>
      </c>
      <c r="FK263">
        <v>1.8639399999999999</v>
      </c>
      <c r="FL263">
        <v>1.8714900000000001</v>
      </c>
      <c r="FM263">
        <v>1.86249</v>
      </c>
      <c r="FN263">
        <v>1.86188</v>
      </c>
      <c r="FO263">
        <v>1.86829</v>
      </c>
      <c r="FP263">
        <v>1.8583700000000001</v>
      </c>
      <c r="FQ263">
        <v>1.8647199999999999</v>
      </c>
      <c r="FR263">
        <v>5</v>
      </c>
      <c r="FS263">
        <v>0</v>
      </c>
      <c r="FT263">
        <v>0</v>
      </c>
      <c r="FU263">
        <v>0</v>
      </c>
      <c r="FV263" t="s">
        <v>360</v>
      </c>
      <c r="FW263" t="s">
        <v>361</v>
      </c>
      <c r="FX263" t="s">
        <v>362</v>
      </c>
      <c r="FY263" t="s">
        <v>362</v>
      </c>
      <c r="FZ263" t="s">
        <v>362</v>
      </c>
      <c r="GA263" t="s">
        <v>362</v>
      </c>
      <c r="GB263">
        <v>0</v>
      </c>
      <c r="GC263">
        <v>100</v>
      </c>
      <c r="GD263">
        <v>100</v>
      </c>
      <c r="GE263">
        <v>2.4649999999999999</v>
      </c>
      <c r="GF263">
        <v>0.18609999999999999</v>
      </c>
      <c r="GG263">
        <v>2.06512692478187</v>
      </c>
      <c r="GH263">
        <v>1.5675561973404399E-3</v>
      </c>
      <c r="GI263">
        <v>-8.2833039480674595E-7</v>
      </c>
      <c r="GJ263">
        <v>5.0085055433431996E-10</v>
      </c>
      <c r="GK263">
        <v>-8.2657068672907993E-2</v>
      </c>
      <c r="GL263">
        <v>-3.8189079593307799E-2</v>
      </c>
      <c r="GM263">
        <v>3.2721738724615498E-3</v>
      </c>
      <c r="GN263">
        <v>-3.9688209873996E-5</v>
      </c>
      <c r="GO263">
        <v>3</v>
      </c>
      <c r="GP263">
        <v>2235</v>
      </c>
      <c r="GQ263">
        <v>2</v>
      </c>
      <c r="GR263">
        <v>25</v>
      </c>
      <c r="GS263">
        <v>68.3</v>
      </c>
      <c r="GT263">
        <v>68.3</v>
      </c>
      <c r="GU263">
        <v>0.92529300000000003</v>
      </c>
      <c r="GV263">
        <v>2.3950200000000001</v>
      </c>
      <c r="GW263">
        <v>1.9982899999999999</v>
      </c>
      <c r="GX263">
        <v>2.6867700000000001</v>
      </c>
      <c r="GY263">
        <v>2.0935100000000002</v>
      </c>
      <c r="GZ263">
        <v>2.4121100000000002</v>
      </c>
      <c r="HA263">
        <v>39.292000000000002</v>
      </c>
      <c r="HB263">
        <v>14.280900000000001</v>
      </c>
      <c r="HC263">
        <v>18</v>
      </c>
      <c r="HD263">
        <v>432.73200000000003</v>
      </c>
      <c r="HE263">
        <v>654.16999999999996</v>
      </c>
      <c r="HF263">
        <v>20.2685</v>
      </c>
      <c r="HG263">
        <v>27.993300000000001</v>
      </c>
      <c r="HH263">
        <v>30.001300000000001</v>
      </c>
      <c r="HI263">
        <v>27.848600000000001</v>
      </c>
      <c r="HJ263">
        <v>27.8216</v>
      </c>
      <c r="HK263">
        <v>18.574200000000001</v>
      </c>
      <c r="HL263">
        <v>27.0365</v>
      </c>
      <c r="HM263">
        <v>10.8413</v>
      </c>
      <c r="HN263">
        <v>20.208600000000001</v>
      </c>
      <c r="HO263">
        <v>251.56100000000001</v>
      </c>
      <c r="HP263">
        <v>19.790600000000001</v>
      </c>
      <c r="HQ263">
        <v>96.904300000000006</v>
      </c>
      <c r="HR263">
        <v>100.206</v>
      </c>
    </row>
    <row r="264" spans="1:226" x14ac:dyDescent="0.2">
      <c r="A264">
        <v>248</v>
      </c>
      <c r="B264">
        <v>1657215599.5999999</v>
      </c>
      <c r="C264">
        <v>3884</v>
      </c>
      <c r="D264" t="s">
        <v>858</v>
      </c>
      <c r="E264" t="s">
        <v>859</v>
      </c>
      <c r="F264">
        <v>5</v>
      </c>
      <c r="G264" t="s">
        <v>837</v>
      </c>
      <c r="H264" t="s">
        <v>356</v>
      </c>
      <c r="I264">
        <v>1657215592.0999999</v>
      </c>
      <c r="J264">
        <f t="shared" si="102"/>
        <v>3.0067160339134684E-3</v>
      </c>
      <c r="K264">
        <f t="shared" si="103"/>
        <v>3.0067160339134684</v>
      </c>
      <c r="L264">
        <f t="shared" si="104"/>
        <v>6.8813458962035643</v>
      </c>
      <c r="M264">
        <f t="shared" si="105"/>
        <v>302.68566666666698</v>
      </c>
      <c r="N264">
        <f t="shared" si="106"/>
        <v>211.64707371915824</v>
      </c>
      <c r="O264">
        <f t="shared" si="107"/>
        <v>15.801618998891005</v>
      </c>
      <c r="P264">
        <f t="shared" si="108"/>
        <v>22.598581199561586</v>
      </c>
      <c r="Q264">
        <f t="shared" si="109"/>
        <v>0.1370994159019088</v>
      </c>
      <c r="R264">
        <f t="shared" si="110"/>
        <v>3.4079376900689553</v>
      </c>
      <c r="S264">
        <f t="shared" si="111"/>
        <v>0.13410742183058247</v>
      </c>
      <c r="T264">
        <f t="shared" si="112"/>
        <v>8.4080519008673749E-2</v>
      </c>
      <c r="U264">
        <f t="shared" si="113"/>
        <v>321.51394322222211</v>
      </c>
      <c r="V264">
        <f t="shared" si="114"/>
        <v>25.815864249361077</v>
      </c>
      <c r="W264">
        <f t="shared" si="115"/>
        <v>25.0790111111111</v>
      </c>
      <c r="X264">
        <f t="shared" si="116"/>
        <v>3.1946865497998913</v>
      </c>
      <c r="Y264">
        <f t="shared" si="117"/>
        <v>49.961783441728805</v>
      </c>
      <c r="Z264">
        <f t="shared" si="118"/>
        <v>1.5742490889185428</v>
      </c>
      <c r="AA264">
        <f t="shared" si="119"/>
        <v>3.1509065138849848</v>
      </c>
      <c r="AB264">
        <f t="shared" si="120"/>
        <v>1.6204374608813485</v>
      </c>
      <c r="AC264">
        <f t="shared" si="121"/>
        <v>-132.59617709558395</v>
      </c>
      <c r="AD264">
        <f t="shared" si="122"/>
        <v>-42.512107776046882</v>
      </c>
      <c r="AE264">
        <f t="shared" si="123"/>
        <v>-2.6376712963030045</v>
      </c>
      <c r="AF264">
        <f t="shared" si="124"/>
        <v>143.76798705428828</v>
      </c>
      <c r="AG264">
        <f t="shared" si="125"/>
        <v>-42.839850699295056</v>
      </c>
      <c r="AH264">
        <f t="shared" si="126"/>
        <v>3.0134187396907057</v>
      </c>
      <c r="AI264">
        <f t="shared" si="127"/>
        <v>6.8813458962035643</v>
      </c>
      <c r="AJ264">
        <v>276.47711529646301</v>
      </c>
      <c r="AK264">
        <v>286.403503030303</v>
      </c>
      <c r="AL264">
        <v>-3.2099363490537902</v>
      </c>
      <c r="AM264">
        <v>66.421966028333699</v>
      </c>
      <c r="AN264">
        <f t="shared" si="128"/>
        <v>3.0067160339134684</v>
      </c>
      <c r="AO264">
        <v>19.877520764539899</v>
      </c>
      <c r="AP264">
        <v>21.094461538461601</v>
      </c>
      <c r="AQ264">
        <v>3.37409233120751E-4</v>
      </c>
      <c r="AR264">
        <v>78.883068783977507</v>
      </c>
      <c r="AS264">
        <v>12</v>
      </c>
      <c r="AT264">
        <v>2</v>
      </c>
      <c r="AU264">
        <f t="shared" si="129"/>
        <v>1</v>
      </c>
      <c r="AV264">
        <f t="shared" si="130"/>
        <v>0</v>
      </c>
      <c r="AW264">
        <f t="shared" si="131"/>
        <v>39738.112285495416</v>
      </c>
      <c r="AX264">
        <f t="shared" si="132"/>
        <v>1999.99074074074</v>
      </c>
      <c r="AY264">
        <f t="shared" si="133"/>
        <v>1681.1919222222216</v>
      </c>
      <c r="AZ264">
        <f t="shared" si="134"/>
        <v>0.84059985277709615</v>
      </c>
      <c r="BA264">
        <f t="shared" si="135"/>
        <v>0.16075771585979565</v>
      </c>
      <c r="BB264">
        <v>2.0699999999999998</v>
      </c>
      <c r="BC264">
        <v>0.5</v>
      </c>
      <c r="BD264" t="s">
        <v>357</v>
      </c>
      <c r="BE264">
        <v>2</v>
      </c>
      <c r="BF264" t="b">
        <v>1</v>
      </c>
      <c r="BG264">
        <v>1657215592.0999999</v>
      </c>
      <c r="BH264">
        <v>302.68566666666698</v>
      </c>
      <c r="BI264">
        <v>285.32729629629603</v>
      </c>
      <c r="BJ264">
        <v>21.085511111111099</v>
      </c>
      <c r="BK264">
        <v>19.864240740740701</v>
      </c>
      <c r="BL264">
        <v>300.21096296296298</v>
      </c>
      <c r="BM264">
        <v>20.899359259259299</v>
      </c>
      <c r="BN264">
        <v>499.99166666666702</v>
      </c>
      <c r="BO264">
        <v>74.560251851851802</v>
      </c>
      <c r="BP264">
        <v>9.9977185185185197E-2</v>
      </c>
      <c r="BQ264">
        <v>24.8476259259259</v>
      </c>
      <c r="BR264">
        <v>25.0790111111111</v>
      </c>
      <c r="BS264">
        <v>999.9</v>
      </c>
      <c r="BT264">
        <v>0</v>
      </c>
      <c r="BU264">
        <v>0</v>
      </c>
      <c r="BV264">
        <v>10007.314444444401</v>
      </c>
      <c r="BW264">
        <v>0</v>
      </c>
      <c r="BX264">
        <v>1928.92518518519</v>
      </c>
      <c r="BY264">
        <v>17.358337037037</v>
      </c>
      <c r="BZ264">
        <v>309.20529629629601</v>
      </c>
      <c r="CA264">
        <v>291.10974074074102</v>
      </c>
      <c r="CB264">
        <v>1.22127296296296</v>
      </c>
      <c r="CC264">
        <v>285.32729629629603</v>
      </c>
      <c r="CD264">
        <v>19.864240740740701</v>
      </c>
      <c r="CE264">
        <v>1.5721411111111101</v>
      </c>
      <c r="CF264">
        <v>1.48108222222222</v>
      </c>
      <c r="CG264">
        <v>13.6884148148148</v>
      </c>
      <c r="CH264">
        <v>12.7742555555556</v>
      </c>
      <c r="CI264">
        <v>1999.99074074074</v>
      </c>
      <c r="CJ264">
        <v>0.98000699999999996</v>
      </c>
      <c r="CK264">
        <v>1.9993E-2</v>
      </c>
      <c r="CL264">
        <v>0</v>
      </c>
      <c r="CM264">
        <v>2.4049259259259301</v>
      </c>
      <c r="CN264">
        <v>0</v>
      </c>
      <c r="CO264">
        <v>4556.03</v>
      </c>
      <c r="CP264">
        <v>16705.374074074101</v>
      </c>
      <c r="CQ264">
        <v>46.1086666666667</v>
      </c>
      <c r="CR264">
        <v>48.425518518518501</v>
      </c>
      <c r="CS264">
        <v>47.186999999999998</v>
      </c>
      <c r="CT264">
        <v>46.131851851851799</v>
      </c>
      <c r="CU264">
        <v>45.222000000000001</v>
      </c>
      <c r="CV264">
        <v>1960.00074074074</v>
      </c>
      <c r="CW264">
        <v>39.99</v>
      </c>
      <c r="CX264">
        <v>0</v>
      </c>
      <c r="CY264">
        <v>1651532661.2</v>
      </c>
      <c r="CZ264">
        <v>0</v>
      </c>
      <c r="DA264">
        <v>1657211497.5999999</v>
      </c>
      <c r="DB264" t="s">
        <v>358</v>
      </c>
      <c r="DC264">
        <v>1657211493.5999999</v>
      </c>
      <c r="DD264">
        <v>1657211497.5999999</v>
      </c>
      <c r="DE264">
        <v>1</v>
      </c>
      <c r="DF264">
        <v>1.526</v>
      </c>
      <c r="DG264">
        <v>4.4999999999999998E-2</v>
      </c>
      <c r="DH264">
        <v>2.6110000000000002</v>
      </c>
      <c r="DI264">
        <v>0.157</v>
      </c>
      <c r="DJ264">
        <v>420</v>
      </c>
      <c r="DK264">
        <v>20</v>
      </c>
      <c r="DL264">
        <v>0.57999999999999996</v>
      </c>
      <c r="DM264">
        <v>0.22</v>
      </c>
      <c r="DN264">
        <v>17.222695000000002</v>
      </c>
      <c r="DO264">
        <v>2.07021163227017</v>
      </c>
      <c r="DP264">
        <v>0.245215782475353</v>
      </c>
      <c r="DQ264">
        <v>0</v>
      </c>
      <c r="DR264">
        <v>1.23108375</v>
      </c>
      <c r="DS264">
        <v>-0.17273099437148101</v>
      </c>
      <c r="DT264">
        <v>1.7774746789687299E-2</v>
      </c>
      <c r="DU264">
        <v>0</v>
      </c>
      <c r="DV264">
        <v>0</v>
      </c>
      <c r="DW264">
        <v>2</v>
      </c>
      <c r="DX264" t="s">
        <v>359</v>
      </c>
      <c r="DY264">
        <v>2.8559100000000002</v>
      </c>
      <c r="DZ264">
        <v>2.71645</v>
      </c>
      <c r="EA264">
        <v>5.4125600000000003E-2</v>
      </c>
      <c r="EB264">
        <v>5.1696100000000002E-2</v>
      </c>
      <c r="EC264">
        <v>7.7790399999999996E-2</v>
      </c>
      <c r="ED264">
        <v>7.4446700000000005E-2</v>
      </c>
      <c r="EE264">
        <v>26748.1</v>
      </c>
      <c r="EF264">
        <v>23255.5</v>
      </c>
      <c r="EG264">
        <v>25321.7</v>
      </c>
      <c r="EH264">
        <v>23887.8</v>
      </c>
      <c r="EI264">
        <v>39874.9</v>
      </c>
      <c r="EJ264">
        <v>36606.800000000003</v>
      </c>
      <c r="EK264">
        <v>45789</v>
      </c>
      <c r="EL264">
        <v>42625.3</v>
      </c>
      <c r="EM264">
        <v>1.7927</v>
      </c>
      <c r="EN264">
        <v>2.1274500000000001</v>
      </c>
      <c r="EO264">
        <v>1.4632900000000001E-2</v>
      </c>
      <c r="EP264">
        <v>0</v>
      </c>
      <c r="EQ264">
        <v>24.838799999999999</v>
      </c>
      <c r="ER264">
        <v>999.9</v>
      </c>
      <c r="ES264">
        <v>30.893999999999998</v>
      </c>
      <c r="ET264">
        <v>36.335999999999999</v>
      </c>
      <c r="EU264">
        <v>25.188800000000001</v>
      </c>
      <c r="EV264">
        <v>52.373199999999997</v>
      </c>
      <c r="EW264">
        <v>34.206699999999998</v>
      </c>
      <c r="EX264">
        <v>2</v>
      </c>
      <c r="EY264">
        <v>5.0383600000000001E-2</v>
      </c>
      <c r="EZ264">
        <v>4.57416</v>
      </c>
      <c r="FA264">
        <v>20.184000000000001</v>
      </c>
      <c r="FB264">
        <v>5.2340600000000004</v>
      </c>
      <c r="FC264">
        <v>11.992000000000001</v>
      </c>
      <c r="FD264">
        <v>4.9566999999999997</v>
      </c>
      <c r="FE264">
        <v>3.3039499999999999</v>
      </c>
      <c r="FF264">
        <v>9999</v>
      </c>
      <c r="FG264">
        <v>323.10000000000002</v>
      </c>
      <c r="FH264">
        <v>9999</v>
      </c>
      <c r="FI264">
        <v>4750.6000000000004</v>
      </c>
      <c r="FJ264">
        <v>1.8682300000000001</v>
      </c>
      <c r="FK264">
        <v>1.86392</v>
      </c>
      <c r="FL264">
        <v>1.8714900000000001</v>
      </c>
      <c r="FM264">
        <v>1.86249</v>
      </c>
      <c r="FN264">
        <v>1.86188</v>
      </c>
      <c r="FO264">
        <v>1.86829</v>
      </c>
      <c r="FP264">
        <v>1.8583799999999999</v>
      </c>
      <c r="FQ264">
        <v>1.8647400000000001</v>
      </c>
      <c r="FR264">
        <v>5</v>
      </c>
      <c r="FS264">
        <v>0</v>
      </c>
      <c r="FT264">
        <v>0</v>
      </c>
      <c r="FU264">
        <v>0</v>
      </c>
      <c r="FV264" t="s">
        <v>360</v>
      </c>
      <c r="FW264" t="s">
        <v>361</v>
      </c>
      <c r="FX264" t="s">
        <v>362</v>
      </c>
      <c r="FY264" t="s">
        <v>362</v>
      </c>
      <c r="FZ264" t="s">
        <v>362</v>
      </c>
      <c r="GA264" t="s">
        <v>362</v>
      </c>
      <c r="GB264">
        <v>0</v>
      </c>
      <c r="GC264">
        <v>100</v>
      </c>
      <c r="GD264">
        <v>100</v>
      </c>
      <c r="GE264">
        <v>2.4460000000000002</v>
      </c>
      <c r="GF264">
        <v>0.1865</v>
      </c>
      <c r="GG264">
        <v>2.06512692478187</v>
      </c>
      <c r="GH264">
        <v>1.5675561973404399E-3</v>
      </c>
      <c r="GI264">
        <v>-8.2833039480674595E-7</v>
      </c>
      <c r="GJ264">
        <v>5.0085055433431996E-10</v>
      </c>
      <c r="GK264">
        <v>-8.2657068672907993E-2</v>
      </c>
      <c r="GL264">
        <v>-3.8189079593307799E-2</v>
      </c>
      <c r="GM264">
        <v>3.2721738724615498E-3</v>
      </c>
      <c r="GN264">
        <v>-3.9688209873996E-5</v>
      </c>
      <c r="GO264">
        <v>3</v>
      </c>
      <c r="GP264">
        <v>2235</v>
      </c>
      <c r="GQ264">
        <v>2</v>
      </c>
      <c r="GR264">
        <v>25</v>
      </c>
      <c r="GS264">
        <v>68.400000000000006</v>
      </c>
      <c r="GT264">
        <v>68.400000000000006</v>
      </c>
      <c r="GU264">
        <v>0.87890599999999997</v>
      </c>
      <c r="GV264">
        <v>2.3986800000000001</v>
      </c>
      <c r="GW264">
        <v>1.9982899999999999</v>
      </c>
      <c r="GX264">
        <v>2.6867700000000001</v>
      </c>
      <c r="GY264">
        <v>2.0935100000000002</v>
      </c>
      <c r="GZ264">
        <v>2.3925800000000002</v>
      </c>
      <c r="HA264">
        <v>39.292000000000002</v>
      </c>
      <c r="HB264">
        <v>14.2721</v>
      </c>
      <c r="HC264">
        <v>18</v>
      </c>
      <c r="HD264">
        <v>432.57600000000002</v>
      </c>
      <c r="HE264">
        <v>654.10799999999995</v>
      </c>
      <c r="HF264">
        <v>20.186599999999999</v>
      </c>
      <c r="HG264">
        <v>28.005299999999998</v>
      </c>
      <c r="HH264">
        <v>30.001300000000001</v>
      </c>
      <c r="HI264">
        <v>27.8567</v>
      </c>
      <c r="HJ264">
        <v>27.830400000000001</v>
      </c>
      <c r="HK264">
        <v>17.651399999999999</v>
      </c>
      <c r="HL264">
        <v>27.322099999999999</v>
      </c>
      <c r="HM264">
        <v>10.8413</v>
      </c>
      <c r="HN264">
        <v>20.124099999999999</v>
      </c>
      <c r="HO264">
        <v>231.37200000000001</v>
      </c>
      <c r="HP264">
        <v>19.786200000000001</v>
      </c>
      <c r="HQ264">
        <v>96.901300000000006</v>
      </c>
      <c r="HR264">
        <v>100.20399999999999</v>
      </c>
    </row>
    <row r="265" spans="1:226" x14ac:dyDescent="0.2">
      <c r="A265">
        <v>249</v>
      </c>
      <c r="B265">
        <v>1657215604.5999999</v>
      </c>
      <c r="C265">
        <v>3889</v>
      </c>
      <c r="D265" t="s">
        <v>860</v>
      </c>
      <c r="E265" t="s">
        <v>861</v>
      </c>
      <c r="F265">
        <v>5</v>
      </c>
      <c r="G265" t="s">
        <v>837</v>
      </c>
      <c r="H265" t="s">
        <v>356</v>
      </c>
      <c r="I265">
        <v>1657215596.81429</v>
      </c>
      <c r="J265">
        <f t="shared" si="102"/>
        <v>3.0300693422399211E-3</v>
      </c>
      <c r="K265">
        <f t="shared" si="103"/>
        <v>3.030069342239921</v>
      </c>
      <c r="L265">
        <f t="shared" si="104"/>
        <v>6.6914920631387309</v>
      </c>
      <c r="M265">
        <f t="shared" si="105"/>
        <v>287.64742857142897</v>
      </c>
      <c r="N265">
        <f t="shared" si="106"/>
        <v>199.94930785910918</v>
      </c>
      <c r="O265">
        <f t="shared" si="107"/>
        <v>14.928212087724614</v>
      </c>
      <c r="P265">
        <f t="shared" si="108"/>
        <v>21.475752360336475</v>
      </c>
      <c r="Q265">
        <f t="shared" si="109"/>
        <v>0.13817167158803587</v>
      </c>
      <c r="R265">
        <f t="shared" si="110"/>
        <v>3.4063018138893626</v>
      </c>
      <c r="S265">
        <f t="shared" si="111"/>
        <v>0.13513182785299879</v>
      </c>
      <c r="T265">
        <f t="shared" si="112"/>
        <v>8.4724940101392004E-2</v>
      </c>
      <c r="U265">
        <f t="shared" si="113"/>
        <v>321.5123429999993</v>
      </c>
      <c r="V265">
        <f t="shared" si="114"/>
        <v>25.814035537600741</v>
      </c>
      <c r="W265">
        <f t="shared" si="115"/>
        <v>25.080632142857102</v>
      </c>
      <c r="X265">
        <f t="shared" si="116"/>
        <v>3.1949951281552393</v>
      </c>
      <c r="Y265">
        <f t="shared" si="117"/>
        <v>49.956332529476512</v>
      </c>
      <c r="Z265">
        <f t="shared" si="118"/>
        <v>1.5743614780437145</v>
      </c>
      <c r="AA265">
        <f t="shared" si="119"/>
        <v>3.1514752951785834</v>
      </c>
      <c r="AB265">
        <f t="shared" si="120"/>
        <v>1.6206336501115248</v>
      </c>
      <c r="AC265">
        <f t="shared" si="121"/>
        <v>-133.62605799278052</v>
      </c>
      <c r="AD265">
        <f t="shared" si="122"/>
        <v>-42.234045684367224</v>
      </c>
      <c r="AE265">
        <f t="shared" si="123"/>
        <v>-2.621738642019229</v>
      </c>
      <c r="AF265">
        <f t="shared" si="124"/>
        <v>143.03050068083232</v>
      </c>
      <c r="AG265">
        <f t="shared" si="125"/>
        <v>-43.170458876977584</v>
      </c>
      <c r="AH265">
        <f t="shared" si="126"/>
        <v>3.0165914045998745</v>
      </c>
      <c r="AI265">
        <f t="shared" si="127"/>
        <v>6.6914920631387309</v>
      </c>
      <c r="AJ265">
        <v>260.18398085292603</v>
      </c>
      <c r="AK265">
        <v>270.30895757575797</v>
      </c>
      <c r="AL265">
        <v>-3.2396716665860099</v>
      </c>
      <c r="AM265">
        <v>66.421966028333699</v>
      </c>
      <c r="AN265">
        <f t="shared" si="128"/>
        <v>3.030069342239921</v>
      </c>
      <c r="AO265">
        <v>19.853462972128899</v>
      </c>
      <c r="AP265">
        <v>21.0820804195804</v>
      </c>
      <c r="AQ265">
        <v>-1.32943332555653E-4</v>
      </c>
      <c r="AR265">
        <v>78.883068783977507</v>
      </c>
      <c r="AS265">
        <v>12</v>
      </c>
      <c r="AT265">
        <v>2</v>
      </c>
      <c r="AU265">
        <f t="shared" si="129"/>
        <v>1</v>
      </c>
      <c r="AV265">
        <f t="shared" si="130"/>
        <v>0</v>
      </c>
      <c r="AW265">
        <f t="shared" si="131"/>
        <v>39712.741177713018</v>
      </c>
      <c r="AX265">
        <f t="shared" si="132"/>
        <v>1999.9807142857101</v>
      </c>
      <c r="AY265">
        <f t="shared" si="133"/>
        <v>1681.1834999999965</v>
      </c>
      <c r="AZ265">
        <f t="shared" si="134"/>
        <v>0.84059985578432361</v>
      </c>
      <c r="BA265">
        <f t="shared" si="135"/>
        <v>0.16075772166374461</v>
      </c>
      <c r="BB265">
        <v>2.0699999999999998</v>
      </c>
      <c r="BC265">
        <v>0.5</v>
      </c>
      <c r="BD265" t="s">
        <v>357</v>
      </c>
      <c r="BE265">
        <v>2</v>
      </c>
      <c r="BF265" t="b">
        <v>1</v>
      </c>
      <c r="BG265">
        <v>1657215596.81429</v>
      </c>
      <c r="BH265">
        <v>287.64742857142897</v>
      </c>
      <c r="BI265">
        <v>270.13432142857101</v>
      </c>
      <c r="BJ265">
        <v>21.087085714285699</v>
      </c>
      <c r="BK265">
        <v>19.864567857142902</v>
      </c>
      <c r="BL265">
        <v>285.19092857142903</v>
      </c>
      <c r="BM265">
        <v>20.900864285714299</v>
      </c>
      <c r="BN265">
        <v>500.00653571428597</v>
      </c>
      <c r="BO265">
        <v>74.559960714285694</v>
      </c>
      <c r="BP265">
        <v>0.100023096428571</v>
      </c>
      <c r="BQ265">
        <v>24.850650000000002</v>
      </c>
      <c r="BR265">
        <v>25.080632142857102</v>
      </c>
      <c r="BS265">
        <v>999.9</v>
      </c>
      <c r="BT265">
        <v>0</v>
      </c>
      <c r="BU265">
        <v>0</v>
      </c>
      <c r="BV265">
        <v>10000.798928571399</v>
      </c>
      <c r="BW265">
        <v>0</v>
      </c>
      <c r="BX265">
        <v>1928.72285714286</v>
      </c>
      <c r="BY265">
        <v>17.5129428571429</v>
      </c>
      <c r="BZ265">
        <v>293.84360714285702</v>
      </c>
      <c r="CA265">
        <v>275.60914285714301</v>
      </c>
      <c r="CB265">
        <v>1.22252071428571</v>
      </c>
      <c r="CC265">
        <v>270.13432142857101</v>
      </c>
      <c r="CD265">
        <v>19.864567857142902</v>
      </c>
      <c r="CE265">
        <v>1.57225321428571</v>
      </c>
      <c r="CF265">
        <v>1.48110214285714</v>
      </c>
      <c r="CG265">
        <v>13.689507142857099</v>
      </c>
      <c r="CH265">
        <v>12.7744535714286</v>
      </c>
      <c r="CI265">
        <v>1999.9807142857101</v>
      </c>
      <c r="CJ265">
        <v>0.98000699999999996</v>
      </c>
      <c r="CK265">
        <v>1.9993E-2</v>
      </c>
      <c r="CL265">
        <v>0</v>
      </c>
      <c r="CM265">
        <v>2.4215285714285701</v>
      </c>
      <c r="CN265">
        <v>0</v>
      </c>
      <c r="CO265">
        <v>4551.3639285714298</v>
      </c>
      <c r="CP265">
        <v>16705.282142857101</v>
      </c>
      <c r="CQ265">
        <v>46.122750000000003</v>
      </c>
      <c r="CR265">
        <v>48.448250000000002</v>
      </c>
      <c r="CS265">
        <v>47.195999999999998</v>
      </c>
      <c r="CT265">
        <v>46.142714285714298</v>
      </c>
      <c r="CU265">
        <v>45.236499999999999</v>
      </c>
      <c r="CV265">
        <v>1959.9907142857101</v>
      </c>
      <c r="CW265">
        <v>39.99</v>
      </c>
      <c r="CX265">
        <v>0</v>
      </c>
      <c r="CY265">
        <v>1651532666.5999999</v>
      </c>
      <c r="CZ265">
        <v>0</v>
      </c>
      <c r="DA265">
        <v>1657211497.5999999</v>
      </c>
      <c r="DB265" t="s">
        <v>358</v>
      </c>
      <c r="DC265">
        <v>1657211493.5999999</v>
      </c>
      <c r="DD265">
        <v>1657211497.5999999</v>
      </c>
      <c r="DE265">
        <v>1</v>
      </c>
      <c r="DF265">
        <v>1.526</v>
      </c>
      <c r="DG265">
        <v>4.4999999999999998E-2</v>
      </c>
      <c r="DH265">
        <v>2.6110000000000002</v>
      </c>
      <c r="DI265">
        <v>0.157</v>
      </c>
      <c r="DJ265">
        <v>420</v>
      </c>
      <c r="DK265">
        <v>20</v>
      </c>
      <c r="DL265">
        <v>0.57999999999999996</v>
      </c>
      <c r="DM265">
        <v>0.22</v>
      </c>
      <c r="DN265">
        <v>17.3967825</v>
      </c>
      <c r="DO265">
        <v>1.26599212007497</v>
      </c>
      <c r="DP265">
        <v>0.21411759022497401</v>
      </c>
      <c r="DQ265">
        <v>0</v>
      </c>
      <c r="DR265">
        <v>1.2252620000000001</v>
      </c>
      <c r="DS265">
        <v>-8.5053658536617394E-3</v>
      </c>
      <c r="DT265">
        <v>9.9825615951017205E-3</v>
      </c>
      <c r="DU265">
        <v>1</v>
      </c>
      <c r="DV265">
        <v>1</v>
      </c>
      <c r="DW265">
        <v>2</v>
      </c>
      <c r="DX265" t="s">
        <v>379</v>
      </c>
      <c r="DY265">
        <v>2.8561200000000002</v>
      </c>
      <c r="DZ265">
        <v>2.7164100000000002</v>
      </c>
      <c r="EA265">
        <v>5.1504899999999999E-2</v>
      </c>
      <c r="EB265">
        <v>4.88805E-2</v>
      </c>
      <c r="EC265">
        <v>7.7757499999999993E-2</v>
      </c>
      <c r="ED265">
        <v>7.4449899999999999E-2</v>
      </c>
      <c r="EE265">
        <v>26821.3</v>
      </c>
      <c r="EF265">
        <v>23324.1</v>
      </c>
      <c r="EG265">
        <v>25320.9</v>
      </c>
      <c r="EH265">
        <v>23887.4</v>
      </c>
      <c r="EI265">
        <v>39875.4</v>
      </c>
      <c r="EJ265">
        <v>36605.800000000003</v>
      </c>
      <c r="EK265">
        <v>45787.9</v>
      </c>
      <c r="EL265">
        <v>42624.4</v>
      </c>
      <c r="EM265">
        <v>1.7927</v>
      </c>
      <c r="EN265">
        <v>2.1272000000000002</v>
      </c>
      <c r="EO265">
        <v>1.33887E-2</v>
      </c>
      <c r="EP265">
        <v>0</v>
      </c>
      <c r="EQ265">
        <v>24.859200000000001</v>
      </c>
      <c r="ER265">
        <v>999.9</v>
      </c>
      <c r="ES265">
        <v>30.917999999999999</v>
      </c>
      <c r="ET265">
        <v>36.356000000000002</v>
      </c>
      <c r="EU265">
        <v>25.238800000000001</v>
      </c>
      <c r="EV265">
        <v>52.353200000000001</v>
      </c>
      <c r="EW265">
        <v>34.066499999999998</v>
      </c>
      <c r="EX265">
        <v>2</v>
      </c>
      <c r="EY265">
        <v>5.1575200000000002E-2</v>
      </c>
      <c r="EZ265">
        <v>4.6703700000000001</v>
      </c>
      <c r="FA265">
        <v>20.181799999999999</v>
      </c>
      <c r="FB265">
        <v>5.2345100000000002</v>
      </c>
      <c r="FC265">
        <v>11.992000000000001</v>
      </c>
      <c r="FD265">
        <v>4.9569000000000001</v>
      </c>
      <c r="FE265">
        <v>3.3039999999999998</v>
      </c>
      <c r="FF265">
        <v>9999</v>
      </c>
      <c r="FG265">
        <v>323.10000000000002</v>
      </c>
      <c r="FH265">
        <v>9999</v>
      </c>
      <c r="FI265">
        <v>4750.8999999999996</v>
      </c>
      <c r="FJ265">
        <v>1.8682099999999999</v>
      </c>
      <c r="FK265">
        <v>1.86392</v>
      </c>
      <c r="FL265">
        <v>1.8714900000000001</v>
      </c>
      <c r="FM265">
        <v>1.86249</v>
      </c>
      <c r="FN265">
        <v>1.86188</v>
      </c>
      <c r="FO265">
        <v>1.86829</v>
      </c>
      <c r="FP265">
        <v>1.8583799999999999</v>
      </c>
      <c r="FQ265">
        <v>1.86473</v>
      </c>
      <c r="FR265">
        <v>5</v>
      </c>
      <c r="FS265">
        <v>0</v>
      </c>
      <c r="FT265">
        <v>0</v>
      </c>
      <c r="FU265">
        <v>0</v>
      </c>
      <c r="FV265" t="s">
        <v>360</v>
      </c>
      <c r="FW265" t="s">
        <v>361</v>
      </c>
      <c r="FX265" t="s">
        <v>362</v>
      </c>
      <c r="FY265" t="s">
        <v>362</v>
      </c>
      <c r="FZ265" t="s">
        <v>362</v>
      </c>
      <c r="GA265" t="s">
        <v>362</v>
      </c>
      <c r="GB265">
        <v>0</v>
      </c>
      <c r="GC265">
        <v>100</v>
      </c>
      <c r="GD265">
        <v>100</v>
      </c>
      <c r="GE265">
        <v>2.4260000000000002</v>
      </c>
      <c r="GF265">
        <v>0.186</v>
      </c>
      <c r="GG265">
        <v>2.06512692478187</v>
      </c>
      <c r="GH265">
        <v>1.5675561973404399E-3</v>
      </c>
      <c r="GI265">
        <v>-8.2833039480674595E-7</v>
      </c>
      <c r="GJ265">
        <v>5.0085055433431996E-10</v>
      </c>
      <c r="GK265">
        <v>-8.2657068672907993E-2</v>
      </c>
      <c r="GL265">
        <v>-3.8189079593307799E-2</v>
      </c>
      <c r="GM265">
        <v>3.2721738724615498E-3</v>
      </c>
      <c r="GN265">
        <v>-3.9688209873996E-5</v>
      </c>
      <c r="GO265">
        <v>3</v>
      </c>
      <c r="GP265">
        <v>2235</v>
      </c>
      <c r="GQ265">
        <v>2</v>
      </c>
      <c r="GR265">
        <v>25</v>
      </c>
      <c r="GS265">
        <v>68.5</v>
      </c>
      <c r="GT265">
        <v>68.5</v>
      </c>
      <c r="GU265">
        <v>0.83496099999999995</v>
      </c>
      <c r="GV265">
        <v>2.3986800000000001</v>
      </c>
      <c r="GW265">
        <v>1.9982899999999999</v>
      </c>
      <c r="GX265">
        <v>2.6867700000000001</v>
      </c>
      <c r="GY265">
        <v>2.0935100000000002</v>
      </c>
      <c r="GZ265">
        <v>2.3950200000000001</v>
      </c>
      <c r="HA265">
        <v>39.316899999999997</v>
      </c>
      <c r="HB265">
        <v>14.2721</v>
      </c>
      <c r="HC265">
        <v>18</v>
      </c>
      <c r="HD265">
        <v>432.63099999999997</v>
      </c>
      <c r="HE265">
        <v>653.99800000000005</v>
      </c>
      <c r="HF265">
        <v>20.1007</v>
      </c>
      <c r="HG265">
        <v>28.014800000000001</v>
      </c>
      <c r="HH265">
        <v>30.001200000000001</v>
      </c>
      <c r="HI265">
        <v>27.8645</v>
      </c>
      <c r="HJ265">
        <v>27.838699999999999</v>
      </c>
      <c r="HK265">
        <v>16.747499999999999</v>
      </c>
      <c r="HL265">
        <v>27.322099999999999</v>
      </c>
      <c r="HM265">
        <v>10.8413</v>
      </c>
      <c r="HN265">
        <v>20.0457</v>
      </c>
      <c r="HO265">
        <v>217.98599999999999</v>
      </c>
      <c r="HP265">
        <v>19.79</v>
      </c>
      <c r="HQ265">
        <v>96.898799999999994</v>
      </c>
      <c r="HR265">
        <v>100.202</v>
      </c>
    </row>
    <row r="266" spans="1:226" x14ac:dyDescent="0.2">
      <c r="A266">
        <v>250</v>
      </c>
      <c r="B266">
        <v>1657215609.5999999</v>
      </c>
      <c r="C266">
        <v>3894</v>
      </c>
      <c r="D266" t="s">
        <v>862</v>
      </c>
      <c r="E266" t="s">
        <v>863</v>
      </c>
      <c r="F266">
        <v>5</v>
      </c>
      <c r="G266" t="s">
        <v>837</v>
      </c>
      <c r="H266" t="s">
        <v>356</v>
      </c>
      <c r="I266">
        <v>1657215602.0999999</v>
      </c>
      <c r="J266">
        <f t="shared" si="102"/>
        <v>3.0150413098048645E-3</v>
      </c>
      <c r="K266">
        <f t="shared" si="103"/>
        <v>3.0150413098048645</v>
      </c>
      <c r="L266">
        <f t="shared" si="104"/>
        <v>6.0452495818435743</v>
      </c>
      <c r="M266">
        <f t="shared" si="105"/>
        <v>270.84933333333299</v>
      </c>
      <c r="N266">
        <f t="shared" si="106"/>
        <v>190.88774702174655</v>
      </c>
      <c r="O266">
        <f t="shared" si="107"/>
        <v>14.251631539285029</v>
      </c>
      <c r="P266">
        <f t="shared" si="108"/>
        <v>20.221543611638435</v>
      </c>
      <c r="Q266">
        <f t="shared" si="109"/>
        <v>0.13747894233034777</v>
      </c>
      <c r="R266">
        <f t="shared" si="110"/>
        <v>3.404007899168608</v>
      </c>
      <c r="S266">
        <f t="shared" si="111"/>
        <v>0.1344671648596561</v>
      </c>
      <c r="T266">
        <f t="shared" si="112"/>
        <v>8.4307078918422915E-2</v>
      </c>
      <c r="U266">
        <f t="shared" si="113"/>
        <v>321.5123037777779</v>
      </c>
      <c r="V266">
        <f t="shared" si="114"/>
        <v>25.816742139770565</v>
      </c>
      <c r="W266">
        <f t="shared" si="115"/>
        <v>25.080248148148101</v>
      </c>
      <c r="X266">
        <f t="shared" si="116"/>
        <v>3.1949220288640112</v>
      </c>
      <c r="Y266">
        <f t="shared" si="117"/>
        <v>49.960164525467761</v>
      </c>
      <c r="Z266">
        <f t="shared" si="118"/>
        <v>1.5743595574238909</v>
      </c>
      <c r="AA266">
        <f t="shared" si="119"/>
        <v>3.1512297294804608</v>
      </c>
      <c r="AB266">
        <f t="shared" si="120"/>
        <v>1.6205624714401203</v>
      </c>
      <c r="AC266">
        <f t="shared" si="121"/>
        <v>-132.96332176239451</v>
      </c>
      <c r="AD266">
        <f t="shared" si="122"/>
        <v>-42.37472586639354</v>
      </c>
      <c r="AE266">
        <f t="shared" si="123"/>
        <v>-2.6322218189632109</v>
      </c>
      <c r="AF266">
        <f t="shared" si="124"/>
        <v>143.54203433002664</v>
      </c>
      <c r="AG266">
        <f t="shared" si="125"/>
        <v>-43.661916608333506</v>
      </c>
      <c r="AH266">
        <f t="shared" si="126"/>
        <v>3.0147407811555076</v>
      </c>
      <c r="AI266">
        <f t="shared" si="127"/>
        <v>6.0452495818435743</v>
      </c>
      <c r="AJ266">
        <v>243.400562691136</v>
      </c>
      <c r="AK266">
        <v>253.91544848484801</v>
      </c>
      <c r="AL266">
        <v>-3.2689395811115198</v>
      </c>
      <c r="AM266">
        <v>66.421966028333699</v>
      </c>
      <c r="AN266">
        <f t="shared" si="128"/>
        <v>3.0150413098048645</v>
      </c>
      <c r="AO266">
        <v>19.863060807889202</v>
      </c>
      <c r="AP266">
        <v>21.0852804195804</v>
      </c>
      <c r="AQ266">
        <v>-7.0824922179553299E-5</v>
      </c>
      <c r="AR266">
        <v>78.883068783977507</v>
      </c>
      <c r="AS266">
        <v>12</v>
      </c>
      <c r="AT266">
        <v>2</v>
      </c>
      <c r="AU266">
        <f t="shared" si="129"/>
        <v>1</v>
      </c>
      <c r="AV266">
        <f t="shared" si="130"/>
        <v>0</v>
      </c>
      <c r="AW266">
        <f t="shared" si="131"/>
        <v>39677.907238501961</v>
      </c>
      <c r="AX266">
        <f t="shared" si="132"/>
        <v>1999.9792592592601</v>
      </c>
      <c r="AY266">
        <f t="shared" si="133"/>
        <v>1681.1823777777784</v>
      </c>
      <c r="AZ266">
        <f t="shared" si="134"/>
        <v>0.84059990622124969</v>
      </c>
      <c r="BA266">
        <f t="shared" si="135"/>
        <v>0.16075781900701192</v>
      </c>
      <c r="BB266">
        <v>2.0699999999999998</v>
      </c>
      <c r="BC266">
        <v>0.5</v>
      </c>
      <c r="BD266" t="s">
        <v>357</v>
      </c>
      <c r="BE266">
        <v>2</v>
      </c>
      <c r="BF266" t="b">
        <v>1</v>
      </c>
      <c r="BG266">
        <v>1657215602.0999999</v>
      </c>
      <c r="BH266">
        <v>270.84933333333299</v>
      </c>
      <c r="BI266">
        <v>253.11170370370399</v>
      </c>
      <c r="BJ266">
        <v>21.0871259259259</v>
      </c>
      <c r="BK266">
        <v>19.865366666666699</v>
      </c>
      <c r="BL266">
        <v>268.41359259259298</v>
      </c>
      <c r="BM266">
        <v>20.9009</v>
      </c>
      <c r="BN266">
        <v>500.01003703703702</v>
      </c>
      <c r="BO266">
        <v>74.559725925925903</v>
      </c>
      <c r="BP266">
        <v>0.100024433333333</v>
      </c>
      <c r="BQ266">
        <v>24.849344444444402</v>
      </c>
      <c r="BR266">
        <v>25.080248148148101</v>
      </c>
      <c r="BS266">
        <v>999.9</v>
      </c>
      <c r="BT266">
        <v>0</v>
      </c>
      <c r="BU266">
        <v>0</v>
      </c>
      <c r="BV266">
        <v>9991.6411111111101</v>
      </c>
      <c r="BW266">
        <v>0</v>
      </c>
      <c r="BX266">
        <v>1929.3533333333301</v>
      </c>
      <c r="BY266">
        <v>17.737659259259299</v>
      </c>
      <c r="BZ266">
        <v>276.68396296296299</v>
      </c>
      <c r="CA266">
        <v>258.24170370370399</v>
      </c>
      <c r="CB266">
        <v>1.22176</v>
      </c>
      <c r="CC266">
        <v>253.11170370370399</v>
      </c>
      <c r="CD266">
        <v>19.865366666666699</v>
      </c>
      <c r="CE266">
        <v>1.5722503703703701</v>
      </c>
      <c r="CF266">
        <v>1.4811562962963001</v>
      </c>
      <c r="CG266">
        <v>13.6894851851852</v>
      </c>
      <c r="CH266">
        <v>12.7750111111111</v>
      </c>
      <c r="CI266">
        <v>1999.9792592592601</v>
      </c>
      <c r="CJ266">
        <v>0.98000522222222197</v>
      </c>
      <c r="CK266">
        <v>1.9994851851851899E-2</v>
      </c>
      <c r="CL266">
        <v>0</v>
      </c>
      <c r="CM266">
        <v>2.4576888888888901</v>
      </c>
      <c r="CN266">
        <v>0</v>
      </c>
      <c r="CO266">
        <v>4549.6451851851898</v>
      </c>
      <c r="CP266">
        <v>16705.255555555599</v>
      </c>
      <c r="CQ266">
        <v>46.125</v>
      </c>
      <c r="CR266">
        <v>48.469666666666697</v>
      </c>
      <c r="CS266">
        <v>47.217333333333301</v>
      </c>
      <c r="CT266">
        <v>46.164037037036998</v>
      </c>
      <c r="CU266">
        <v>45.245333333333299</v>
      </c>
      <c r="CV266">
        <v>1959.9859259259299</v>
      </c>
      <c r="CW266">
        <v>39.993333333333297</v>
      </c>
      <c r="CX266">
        <v>0</v>
      </c>
      <c r="CY266">
        <v>1651532671.4000001</v>
      </c>
      <c r="CZ266">
        <v>0</v>
      </c>
      <c r="DA266">
        <v>1657211497.5999999</v>
      </c>
      <c r="DB266" t="s">
        <v>358</v>
      </c>
      <c r="DC266">
        <v>1657211493.5999999</v>
      </c>
      <c r="DD266">
        <v>1657211497.5999999</v>
      </c>
      <c r="DE266">
        <v>1</v>
      </c>
      <c r="DF266">
        <v>1.526</v>
      </c>
      <c r="DG266">
        <v>4.4999999999999998E-2</v>
      </c>
      <c r="DH266">
        <v>2.6110000000000002</v>
      </c>
      <c r="DI266">
        <v>0.157</v>
      </c>
      <c r="DJ266">
        <v>420</v>
      </c>
      <c r="DK266">
        <v>20</v>
      </c>
      <c r="DL266">
        <v>0.57999999999999996</v>
      </c>
      <c r="DM266">
        <v>0.22</v>
      </c>
      <c r="DN266">
        <v>17.656702500000002</v>
      </c>
      <c r="DO266">
        <v>2.8103943714821198</v>
      </c>
      <c r="DP266">
        <v>0.35031519984686599</v>
      </c>
      <c r="DQ266">
        <v>0</v>
      </c>
      <c r="DR266">
        <v>1.220464</v>
      </c>
      <c r="DS266">
        <v>9.1386866791705306E-3</v>
      </c>
      <c r="DT266">
        <v>9.0448349349227901E-3</v>
      </c>
      <c r="DU266">
        <v>1</v>
      </c>
      <c r="DV266">
        <v>1</v>
      </c>
      <c r="DW266">
        <v>2</v>
      </c>
      <c r="DX266" t="s">
        <v>379</v>
      </c>
      <c r="DY266">
        <v>2.8557199999999998</v>
      </c>
      <c r="DZ266">
        <v>2.7163499999999998</v>
      </c>
      <c r="EA266">
        <v>4.8798599999999998E-2</v>
      </c>
      <c r="EB266">
        <v>4.6116200000000003E-2</v>
      </c>
      <c r="EC266">
        <v>7.7766500000000002E-2</v>
      </c>
      <c r="ED266">
        <v>7.4488200000000004E-2</v>
      </c>
      <c r="EE266">
        <v>26896.9</v>
      </c>
      <c r="EF266">
        <v>23391.3</v>
      </c>
      <c r="EG266">
        <v>25320.1</v>
      </c>
      <c r="EH266">
        <v>23886.799999999999</v>
      </c>
      <c r="EI266">
        <v>39874.300000000003</v>
      </c>
      <c r="EJ266">
        <v>36603.4</v>
      </c>
      <c r="EK266">
        <v>45787.199999999997</v>
      </c>
      <c r="EL266">
        <v>42623.5</v>
      </c>
      <c r="EM266">
        <v>1.7922800000000001</v>
      </c>
      <c r="EN266">
        <v>2.1270500000000001</v>
      </c>
      <c r="EO266">
        <v>1.25095E-2</v>
      </c>
      <c r="EP266">
        <v>0</v>
      </c>
      <c r="EQ266">
        <v>24.8749</v>
      </c>
      <c r="ER266">
        <v>999.9</v>
      </c>
      <c r="ES266">
        <v>30.917999999999999</v>
      </c>
      <c r="ET266">
        <v>36.356000000000002</v>
      </c>
      <c r="EU266">
        <v>25.239699999999999</v>
      </c>
      <c r="EV266">
        <v>52.783200000000001</v>
      </c>
      <c r="EW266">
        <v>34.130600000000001</v>
      </c>
      <c r="EX266">
        <v>2</v>
      </c>
      <c r="EY266">
        <v>5.2660100000000001E-2</v>
      </c>
      <c r="EZ266">
        <v>4.7428800000000004</v>
      </c>
      <c r="FA266">
        <v>20.1799</v>
      </c>
      <c r="FB266">
        <v>5.2349600000000001</v>
      </c>
      <c r="FC266">
        <v>11.992000000000001</v>
      </c>
      <c r="FD266">
        <v>4.9567500000000004</v>
      </c>
      <c r="FE266">
        <v>3.3039999999999998</v>
      </c>
      <c r="FF266">
        <v>9999</v>
      </c>
      <c r="FG266">
        <v>323.10000000000002</v>
      </c>
      <c r="FH266">
        <v>9999</v>
      </c>
      <c r="FI266">
        <v>4750.8999999999996</v>
      </c>
      <c r="FJ266">
        <v>1.86819</v>
      </c>
      <c r="FK266">
        <v>1.8639399999999999</v>
      </c>
      <c r="FL266">
        <v>1.8714900000000001</v>
      </c>
      <c r="FM266">
        <v>1.86249</v>
      </c>
      <c r="FN266">
        <v>1.86188</v>
      </c>
      <c r="FO266">
        <v>1.86829</v>
      </c>
      <c r="FP266">
        <v>1.8583700000000001</v>
      </c>
      <c r="FQ266">
        <v>1.8647</v>
      </c>
      <c r="FR266">
        <v>5</v>
      </c>
      <c r="FS266">
        <v>0</v>
      </c>
      <c r="FT266">
        <v>0</v>
      </c>
      <c r="FU266">
        <v>0</v>
      </c>
      <c r="FV266" t="s">
        <v>360</v>
      </c>
      <c r="FW266" t="s">
        <v>361</v>
      </c>
      <c r="FX266" t="s">
        <v>362</v>
      </c>
      <c r="FY266" t="s">
        <v>362</v>
      </c>
      <c r="FZ266" t="s">
        <v>362</v>
      </c>
      <c r="GA266" t="s">
        <v>362</v>
      </c>
      <c r="GB266">
        <v>0</v>
      </c>
      <c r="GC266">
        <v>100</v>
      </c>
      <c r="GD266">
        <v>100</v>
      </c>
      <c r="GE266">
        <v>2.4060000000000001</v>
      </c>
      <c r="GF266">
        <v>0.1862</v>
      </c>
      <c r="GG266">
        <v>2.06512692478187</v>
      </c>
      <c r="GH266">
        <v>1.5675561973404399E-3</v>
      </c>
      <c r="GI266">
        <v>-8.2833039480674595E-7</v>
      </c>
      <c r="GJ266">
        <v>5.0085055433431996E-10</v>
      </c>
      <c r="GK266">
        <v>-8.2657068672907993E-2</v>
      </c>
      <c r="GL266">
        <v>-3.8189079593307799E-2</v>
      </c>
      <c r="GM266">
        <v>3.2721738724615498E-3</v>
      </c>
      <c r="GN266">
        <v>-3.9688209873996E-5</v>
      </c>
      <c r="GO266">
        <v>3</v>
      </c>
      <c r="GP266">
        <v>2235</v>
      </c>
      <c r="GQ266">
        <v>2</v>
      </c>
      <c r="GR266">
        <v>25</v>
      </c>
      <c r="GS266">
        <v>68.599999999999994</v>
      </c>
      <c r="GT266">
        <v>68.5</v>
      </c>
      <c r="GU266">
        <v>0.787354</v>
      </c>
      <c r="GV266">
        <v>2.4011200000000001</v>
      </c>
      <c r="GW266">
        <v>1.9982899999999999</v>
      </c>
      <c r="GX266">
        <v>2.6867700000000001</v>
      </c>
      <c r="GY266">
        <v>2.0935100000000002</v>
      </c>
      <c r="GZ266">
        <v>2.3913600000000002</v>
      </c>
      <c r="HA266">
        <v>39.316899999999997</v>
      </c>
      <c r="HB266">
        <v>14.2721</v>
      </c>
      <c r="HC266">
        <v>18</v>
      </c>
      <c r="HD266">
        <v>432.45100000000002</v>
      </c>
      <c r="HE266">
        <v>653.971</v>
      </c>
      <c r="HF266">
        <v>20.018699999999999</v>
      </c>
      <c r="HG266">
        <v>28.026700000000002</v>
      </c>
      <c r="HH266">
        <v>30.001100000000001</v>
      </c>
      <c r="HI266">
        <v>27.873200000000001</v>
      </c>
      <c r="HJ266">
        <v>27.847000000000001</v>
      </c>
      <c r="HK266">
        <v>15.7942</v>
      </c>
      <c r="HL266">
        <v>27.604600000000001</v>
      </c>
      <c r="HM266">
        <v>10.8413</v>
      </c>
      <c r="HN266">
        <v>19.9678</v>
      </c>
      <c r="HO266">
        <v>197.916</v>
      </c>
      <c r="HP266">
        <v>19.79</v>
      </c>
      <c r="HQ266">
        <v>96.896699999999996</v>
      </c>
      <c r="HR266">
        <v>100.2</v>
      </c>
    </row>
    <row r="267" spans="1:226" x14ac:dyDescent="0.2">
      <c r="A267">
        <v>251</v>
      </c>
      <c r="B267">
        <v>1657215614.5999999</v>
      </c>
      <c r="C267">
        <v>3899</v>
      </c>
      <c r="D267" t="s">
        <v>864</v>
      </c>
      <c r="E267" t="s">
        <v>865</v>
      </c>
      <c r="F267">
        <v>5</v>
      </c>
      <c r="G267" t="s">
        <v>837</v>
      </c>
      <c r="H267" t="s">
        <v>356</v>
      </c>
      <c r="I267">
        <v>1657215606.81429</v>
      </c>
      <c r="J267">
        <f t="shared" si="102"/>
        <v>2.9824322872925809E-3</v>
      </c>
      <c r="K267">
        <f t="shared" si="103"/>
        <v>2.982432287292581</v>
      </c>
      <c r="L267">
        <f t="shared" si="104"/>
        <v>5.3193454003063518</v>
      </c>
      <c r="M267">
        <f t="shared" si="105"/>
        <v>255.89775</v>
      </c>
      <c r="N267">
        <f t="shared" si="106"/>
        <v>184.23896436702552</v>
      </c>
      <c r="O267">
        <f t="shared" si="107"/>
        <v>13.755145143528228</v>
      </c>
      <c r="P267">
        <f t="shared" si="108"/>
        <v>19.105137207242592</v>
      </c>
      <c r="Q267">
        <f t="shared" si="109"/>
        <v>0.13595811034380351</v>
      </c>
      <c r="R267">
        <f t="shared" si="110"/>
        <v>3.4018696293730337</v>
      </c>
      <c r="S267">
        <f t="shared" si="111"/>
        <v>0.13301002064384598</v>
      </c>
      <c r="T267">
        <f t="shared" si="112"/>
        <v>8.3390812744001175E-2</v>
      </c>
      <c r="U267">
        <f t="shared" si="113"/>
        <v>321.51388542857075</v>
      </c>
      <c r="V267">
        <f t="shared" si="114"/>
        <v>25.819917340168107</v>
      </c>
      <c r="W267">
        <f t="shared" si="115"/>
        <v>25.079707142857099</v>
      </c>
      <c r="X267">
        <f t="shared" si="116"/>
        <v>3.1948190426767114</v>
      </c>
      <c r="Y267">
        <f t="shared" si="117"/>
        <v>49.970357606517361</v>
      </c>
      <c r="Z267">
        <f t="shared" si="118"/>
        <v>1.5742305389931808</v>
      </c>
      <c r="AA267">
        <f t="shared" si="119"/>
        <v>3.1503287436707526</v>
      </c>
      <c r="AB267">
        <f t="shared" si="120"/>
        <v>1.6205885036835306</v>
      </c>
      <c r="AC267">
        <f t="shared" si="121"/>
        <v>-131.52526386960281</v>
      </c>
      <c r="AD267">
        <f t="shared" si="122"/>
        <v>-43.127540177811746</v>
      </c>
      <c r="AE267">
        <f t="shared" si="123"/>
        <v>-2.6805968936456597</v>
      </c>
      <c r="AF267">
        <f t="shared" si="124"/>
        <v>144.18048448751054</v>
      </c>
      <c r="AG267">
        <f t="shared" si="125"/>
        <v>-44.625361598962712</v>
      </c>
      <c r="AH267">
        <f t="shared" si="126"/>
        <v>3.0232240210248</v>
      </c>
      <c r="AI267">
        <f t="shared" si="127"/>
        <v>5.3193454003063518</v>
      </c>
      <c r="AJ267">
        <v>226.74843407658801</v>
      </c>
      <c r="AK267">
        <v>237.615236363636</v>
      </c>
      <c r="AL267">
        <v>-3.2803091242072702</v>
      </c>
      <c r="AM267">
        <v>66.421966028333699</v>
      </c>
      <c r="AN267">
        <f t="shared" si="128"/>
        <v>2.982432287292581</v>
      </c>
      <c r="AO267">
        <v>19.876264688679498</v>
      </c>
      <c r="AP267">
        <v>21.0847412587413</v>
      </c>
      <c r="AQ267">
        <v>3.3981698023628602E-5</v>
      </c>
      <c r="AR267">
        <v>78.883068783977507</v>
      </c>
      <c r="AS267">
        <v>12</v>
      </c>
      <c r="AT267">
        <v>2</v>
      </c>
      <c r="AU267">
        <f t="shared" si="129"/>
        <v>1</v>
      </c>
      <c r="AV267">
        <f t="shared" si="130"/>
        <v>0</v>
      </c>
      <c r="AW267">
        <f t="shared" si="131"/>
        <v>39645.90534750111</v>
      </c>
      <c r="AX267">
        <f t="shared" si="132"/>
        <v>1999.9857142857099</v>
      </c>
      <c r="AY267">
        <f t="shared" si="133"/>
        <v>1681.1880857142821</v>
      </c>
      <c r="AZ267">
        <f t="shared" si="134"/>
        <v>0.84060004714319392</v>
      </c>
      <c r="BA267">
        <f t="shared" si="135"/>
        <v>0.1607580909863642</v>
      </c>
      <c r="BB267">
        <v>2.0699999999999998</v>
      </c>
      <c r="BC267">
        <v>0.5</v>
      </c>
      <c r="BD267" t="s">
        <v>357</v>
      </c>
      <c r="BE267">
        <v>2</v>
      </c>
      <c r="BF267" t="b">
        <v>1</v>
      </c>
      <c r="BG267">
        <v>1657215606.81429</v>
      </c>
      <c r="BH267">
        <v>255.89775</v>
      </c>
      <c r="BI267">
        <v>237.74396428571399</v>
      </c>
      <c r="BJ267">
        <v>21.085535714285701</v>
      </c>
      <c r="BK267">
        <v>19.860367857142901</v>
      </c>
      <c r="BL267">
        <v>253.480428571429</v>
      </c>
      <c r="BM267">
        <v>20.899374999999999</v>
      </c>
      <c r="BN267">
        <v>500.02282142857098</v>
      </c>
      <c r="BO267">
        <v>74.559217857142798</v>
      </c>
      <c r="BP267">
        <v>0.100044317857143</v>
      </c>
      <c r="BQ267">
        <v>24.844553571428602</v>
      </c>
      <c r="BR267">
        <v>25.079707142857099</v>
      </c>
      <c r="BS267">
        <v>999.9</v>
      </c>
      <c r="BT267">
        <v>0</v>
      </c>
      <c r="BU267">
        <v>0</v>
      </c>
      <c r="BV267">
        <v>9983.1453571428592</v>
      </c>
      <c r="BW267">
        <v>0</v>
      </c>
      <c r="BX267">
        <v>1929.92857142857</v>
      </c>
      <c r="BY267">
        <v>18.153807142857101</v>
      </c>
      <c r="BZ267">
        <v>261.40978571428599</v>
      </c>
      <c r="CA267">
        <v>242.56121428571399</v>
      </c>
      <c r="CB267">
        <v>1.22516214285714</v>
      </c>
      <c r="CC267">
        <v>237.74396428571399</v>
      </c>
      <c r="CD267">
        <v>19.860367857142901</v>
      </c>
      <c r="CE267">
        <v>1.57212107142857</v>
      </c>
      <c r="CF267">
        <v>1.4807735714285699</v>
      </c>
      <c r="CG267">
        <v>13.688217857142901</v>
      </c>
      <c r="CH267">
        <v>12.771067857142899</v>
      </c>
      <c r="CI267">
        <v>1999.9857142857099</v>
      </c>
      <c r="CJ267">
        <v>0.98000014285714299</v>
      </c>
      <c r="CK267">
        <v>2.0000057142857099E-2</v>
      </c>
      <c r="CL267">
        <v>0</v>
      </c>
      <c r="CM267">
        <v>2.4608178571428598</v>
      </c>
      <c r="CN267">
        <v>0</v>
      </c>
      <c r="CO267">
        <v>4549.0682142857104</v>
      </c>
      <c r="CP267">
        <v>16705.2785714286</v>
      </c>
      <c r="CQ267">
        <v>46.125</v>
      </c>
      <c r="CR267">
        <v>48.488750000000003</v>
      </c>
      <c r="CS267">
        <v>47.236499999999999</v>
      </c>
      <c r="CT267">
        <v>46.1759285714285</v>
      </c>
      <c r="CU267">
        <v>45.247750000000003</v>
      </c>
      <c r="CV267">
        <v>1959.98285714286</v>
      </c>
      <c r="CW267">
        <v>40.002857142857103</v>
      </c>
      <c r="CX267">
        <v>0</v>
      </c>
      <c r="CY267">
        <v>1651532676.2</v>
      </c>
      <c r="CZ267">
        <v>0</v>
      </c>
      <c r="DA267">
        <v>1657211497.5999999</v>
      </c>
      <c r="DB267" t="s">
        <v>358</v>
      </c>
      <c r="DC267">
        <v>1657211493.5999999</v>
      </c>
      <c r="DD267">
        <v>1657211497.5999999</v>
      </c>
      <c r="DE267">
        <v>1</v>
      </c>
      <c r="DF267">
        <v>1.526</v>
      </c>
      <c r="DG267">
        <v>4.4999999999999998E-2</v>
      </c>
      <c r="DH267">
        <v>2.6110000000000002</v>
      </c>
      <c r="DI267">
        <v>0.157</v>
      </c>
      <c r="DJ267">
        <v>420</v>
      </c>
      <c r="DK267">
        <v>20</v>
      </c>
      <c r="DL267">
        <v>0.57999999999999996</v>
      </c>
      <c r="DM267">
        <v>0.22</v>
      </c>
      <c r="DN267">
        <v>17.866782499999999</v>
      </c>
      <c r="DO267">
        <v>4.58027054409005</v>
      </c>
      <c r="DP267">
        <v>0.48377319008369002</v>
      </c>
      <c r="DQ267">
        <v>0</v>
      </c>
      <c r="DR267">
        <v>1.2208667499999999</v>
      </c>
      <c r="DS267">
        <v>-1.1460787992524199E-3</v>
      </c>
      <c r="DT267">
        <v>1.0161678598415699E-2</v>
      </c>
      <c r="DU267">
        <v>1</v>
      </c>
      <c r="DV267">
        <v>1</v>
      </c>
      <c r="DW267">
        <v>2</v>
      </c>
      <c r="DX267" t="s">
        <v>379</v>
      </c>
      <c r="DY267">
        <v>2.8556400000000002</v>
      </c>
      <c r="DZ267">
        <v>2.7164299999999999</v>
      </c>
      <c r="EA267">
        <v>4.6031200000000001E-2</v>
      </c>
      <c r="EB267">
        <v>4.3134400000000003E-2</v>
      </c>
      <c r="EC267">
        <v>7.7757000000000007E-2</v>
      </c>
      <c r="ED267">
        <v>7.4342699999999998E-2</v>
      </c>
      <c r="EE267">
        <v>26974.6</v>
      </c>
      <c r="EF267">
        <v>23463.9</v>
      </c>
      <c r="EG267">
        <v>25319.599999999999</v>
      </c>
      <c r="EH267">
        <v>23886.5</v>
      </c>
      <c r="EI267">
        <v>39873.599999999999</v>
      </c>
      <c r="EJ267">
        <v>36608.800000000003</v>
      </c>
      <c r="EK267">
        <v>45786</v>
      </c>
      <c r="EL267">
        <v>42623.199999999997</v>
      </c>
      <c r="EM267">
        <v>1.7921499999999999</v>
      </c>
      <c r="EN267">
        <v>2.1268799999999999</v>
      </c>
      <c r="EO267">
        <v>1.72555E-2</v>
      </c>
      <c r="EP267">
        <v>0</v>
      </c>
      <c r="EQ267">
        <v>24.887499999999999</v>
      </c>
      <c r="ER267">
        <v>999.9</v>
      </c>
      <c r="ES267">
        <v>30.942</v>
      </c>
      <c r="ET267">
        <v>36.356000000000002</v>
      </c>
      <c r="EU267">
        <v>25.260100000000001</v>
      </c>
      <c r="EV267">
        <v>52.793199999999999</v>
      </c>
      <c r="EW267">
        <v>34.1066</v>
      </c>
      <c r="EX267">
        <v>2</v>
      </c>
      <c r="EY267">
        <v>5.3760200000000001E-2</v>
      </c>
      <c r="EZ267">
        <v>4.8361200000000002</v>
      </c>
      <c r="FA267">
        <v>20.177399999999999</v>
      </c>
      <c r="FB267">
        <v>5.2348100000000004</v>
      </c>
      <c r="FC267">
        <v>11.992000000000001</v>
      </c>
      <c r="FD267">
        <v>4.9570999999999996</v>
      </c>
      <c r="FE267">
        <v>3.3039999999999998</v>
      </c>
      <c r="FF267">
        <v>9999</v>
      </c>
      <c r="FG267">
        <v>323.2</v>
      </c>
      <c r="FH267">
        <v>9999</v>
      </c>
      <c r="FI267">
        <v>4751.2</v>
      </c>
      <c r="FJ267">
        <v>1.86819</v>
      </c>
      <c r="FK267">
        <v>1.8638999999999999</v>
      </c>
      <c r="FL267">
        <v>1.87148</v>
      </c>
      <c r="FM267">
        <v>1.86249</v>
      </c>
      <c r="FN267">
        <v>1.86188</v>
      </c>
      <c r="FO267">
        <v>1.8682799999999999</v>
      </c>
      <c r="FP267">
        <v>1.8583799999999999</v>
      </c>
      <c r="FQ267">
        <v>1.8647400000000001</v>
      </c>
      <c r="FR267">
        <v>5</v>
      </c>
      <c r="FS267">
        <v>0</v>
      </c>
      <c r="FT267">
        <v>0</v>
      </c>
      <c r="FU267">
        <v>0</v>
      </c>
      <c r="FV267" t="s">
        <v>360</v>
      </c>
      <c r="FW267" t="s">
        <v>361</v>
      </c>
      <c r="FX267" t="s">
        <v>362</v>
      </c>
      <c r="FY267" t="s">
        <v>362</v>
      </c>
      <c r="FZ267" t="s">
        <v>362</v>
      </c>
      <c r="GA267" t="s">
        <v>362</v>
      </c>
      <c r="GB267">
        <v>0</v>
      </c>
      <c r="GC267">
        <v>100</v>
      </c>
      <c r="GD267">
        <v>100</v>
      </c>
      <c r="GE267">
        <v>2.3860000000000001</v>
      </c>
      <c r="GF267">
        <v>0.18609999999999999</v>
      </c>
      <c r="GG267">
        <v>2.06512692478187</v>
      </c>
      <c r="GH267">
        <v>1.5675561973404399E-3</v>
      </c>
      <c r="GI267">
        <v>-8.2833039480674595E-7</v>
      </c>
      <c r="GJ267">
        <v>5.0085055433431996E-10</v>
      </c>
      <c r="GK267">
        <v>-8.2657068672907993E-2</v>
      </c>
      <c r="GL267">
        <v>-3.8189079593307799E-2</v>
      </c>
      <c r="GM267">
        <v>3.2721738724615498E-3</v>
      </c>
      <c r="GN267">
        <v>-3.9688209873996E-5</v>
      </c>
      <c r="GO267">
        <v>3</v>
      </c>
      <c r="GP267">
        <v>2235</v>
      </c>
      <c r="GQ267">
        <v>2</v>
      </c>
      <c r="GR267">
        <v>25</v>
      </c>
      <c r="GS267">
        <v>68.7</v>
      </c>
      <c r="GT267">
        <v>68.599999999999994</v>
      </c>
      <c r="GU267">
        <v>0.74096700000000004</v>
      </c>
      <c r="GV267">
        <v>2.4108900000000002</v>
      </c>
      <c r="GW267">
        <v>1.9982899999999999</v>
      </c>
      <c r="GX267">
        <v>2.6867700000000001</v>
      </c>
      <c r="GY267">
        <v>2.0935100000000002</v>
      </c>
      <c r="GZ267">
        <v>2.4023400000000001</v>
      </c>
      <c r="HA267">
        <v>39.341799999999999</v>
      </c>
      <c r="HB267">
        <v>14.263400000000001</v>
      </c>
      <c r="HC267">
        <v>18</v>
      </c>
      <c r="HD267">
        <v>432.435</v>
      </c>
      <c r="HE267">
        <v>653.92399999999998</v>
      </c>
      <c r="HF267">
        <v>19.9404</v>
      </c>
      <c r="HG267">
        <v>28.038599999999999</v>
      </c>
      <c r="HH267">
        <v>30.001100000000001</v>
      </c>
      <c r="HI267">
        <v>27.881</v>
      </c>
      <c r="HJ267">
        <v>27.8553</v>
      </c>
      <c r="HK267">
        <v>14.8696</v>
      </c>
      <c r="HL267">
        <v>27.604600000000001</v>
      </c>
      <c r="HM267">
        <v>10.8413</v>
      </c>
      <c r="HN267">
        <v>19.888000000000002</v>
      </c>
      <c r="HO267">
        <v>184.51300000000001</v>
      </c>
      <c r="HP267">
        <v>19.79</v>
      </c>
      <c r="HQ267">
        <v>96.894499999999994</v>
      </c>
      <c r="HR267">
        <v>100.199</v>
      </c>
    </row>
    <row r="268" spans="1:226" x14ac:dyDescent="0.2">
      <c r="A268">
        <v>252</v>
      </c>
      <c r="B268">
        <v>1657215619.5999999</v>
      </c>
      <c r="C268">
        <v>3904</v>
      </c>
      <c r="D268" t="s">
        <v>866</v>
      </c>
      <c r="E268" t="s">
        <v>867</v>
      </c>
      <c r="F268">
        <v>5</v>
      </c>
      <c r="G268" t="s">
        <v>837</v>
      </c>
      <c r="H268" t="s">
        <v>356</v>
      </c>
      <c r="I268">
        <v>1657215612.0999999</v>
      </c>
      <c r="J268">
        <f t="shared" si="102"/>
        <v>3.0710853041895033E-3</v>
      </c>
      <c r="K268">
        <f t="shared" si="103"/>
        <v>3.0710853041895034</v>
      </c>
      <c r="L268">
        <f t="shared" si="104"/>
        <v>4.8121229003150852</v>
      </c>
      <c r="M268">
        <f t="shared" si="105"/>
        <v>238.95307407407401</v>
      </c>
      <c r="N268">
        <f t="shared" si="106"/>
        <v>174.30214018304949</v>
      </c>
      <c r="O268">
        <f t="shared" si="107"/>
        <v>13.013213025152318</v>
      </c>
      <c r="P268">
        <f t="shared" si="108"/>
        <v>17.839983219226838</v>
      </c>
      <c r="Q268">
        <f t="shared" si="109"/>
        <v>0.13738232900849409</v>
      </c>
      <c r="R268">
        <f t="shared" si="110"/>
        <v>3.4013792488372308</v>
      </c>
      <c r="S268">
        <f t="shared" si="111"/>
        <v>0.13437246375453171</v>
      </c>
      <c r="T268">
        <f t="shared" si="112"/>
        <v>8.4247722038917325E-2</v>
      </c>
      <c r="U268">
        <f t="shared" si="113"/>
        <v>321.51605744444504</v>
      </c>
      <c r="V268">
        <f t="shared" si="114"/>
        <v>25.775654600294583</v>
      </c>
      <c r="W268">
        <f t="shared" si="115"/>
        <v>25.239133333333299</v>
      </c>
      <c r="X268">
        <f t="shared" si="116"/>
        <v>3.2252933584431043</v>
      </c>
      <c r="Y268">
        <f t="shared" si="117"/>
        <v>50.029459945848608</v>
      </c>
      <c r="Z268">
        <f t="shared" si="118"/>
        <v>1.5738035422571111</v>
      </c>
      <c r="AA268">
        <f t="shared" si="119"/>
        <v>3.1457536098942112</v>
      </c>
      <c r="AB268">
        <f t="shared" si="120"/>
        <v>1.6514898161859932</v>
      </c>
      <c r="AC268">
        <f t="shared" si="121"/>
        <v>-135.43486191475711</v>
      </c>
      <c r="AD268">
        <f t="shared" si="122"/>
        <v>-76.82060788348177</v>
      </c>
      <c r="AE268">
        <f t="shared" si="123"/>
        <v>-4.778731297018652</v>
      </c>
      <c r="AF268">
        <f t="shared" si="124"/>
        <v>104.48185634918754</v>
      </c>
      <c r="AG268">
        <f t="shared" si="125"/>
        <v>-45.628397082545128</v>
      </c>
      <c r="AH268">
        <f t="shared" si="126"/>
        <v>3.0394436227207042</v>
      </c>
      <c r="AI268">
        <f t="shared" si="127"/>
        <v>4.8121229003150852</v>
      </c>
      <c r="AJ268">
        <v>209.76506830765101</v>
      </c>
      <c r="AK268">
        <v>221.01569090909101</v>
      </c>
      <c r="AL268">
        <v>-3.3224496349883701</v>
      </c>
      <c r="AM268">
        <v>66.421966028333699</v>
      </c>
      <c r="AN268">
        <f t="shared" si="128"/>
        <v>3.0710853041895034</v>
      </c>
      <c r="AO268">
        <v>19.817243293335199</v>
      </c>
      <c r="AP268">
        <v>21.062826573426602</v>
      </c>
      <c r="AQ268">
        <v>-2.0703291764494799E-4</v>
      </c>
      <c r="AR268">
        <v>78.883068783977507</v>
      </c>
      <c r="AS268">
        <v>12</v>
      </c>
      <c r="AT268">
        <v>2</v>
      </c>
      <c r="AU268">
        <f t="shared" si="129"/>
        <v>1</v>
      </c>
      <c r="AV268">
        <f t="shared" si="130"/>
        <v>0</v>
      </c>
      <c r="AW268">
        <f t="shared" si="131"/>
        <v>39641.655605514548</v>
      </c>
      <c r="AX268">
        <f t="shared" si="132"/>
        <v>1999.9959259259299</v>
      </c>
      <c r="AY268">
        <f t="shared" si="133"/>
        <v>1681.1969444444476</v>
      </c>
      <c r="AZ268">
        <f t="shared" si="134"/>
        <v>0.84060018455593144</v>
      </c>
      <c r="BA268">
        <f t="shared" si="135"/>
        <v>0.16075835619294779</v>
      </c>
      <c r="BB268">
        <v>2.0699999999999998</v>
      </c>
      <c r="BC268">
        <v>0.5</v>
      </c>
      <c r="BD268" t="s">
        <v>357</v>
      </c>
      <c r="BE268">
        <v>2</v>
      </c>
      <c r="BF268" t="b">
        <v>1</v>
      </c>
      <c r="BG268">
        <v>1657215612.0999999</v>
      </c>
      <c r="BH268">
        <v>238.95307407407401</v>
      </c>
      <c r="BI268">
        <v>220.36433333333301</v>
      </c>
      <c r="BJ268">
        <v>21.079907407407401</v>
      </c>
      <c r="BK268">
        <v>19.848151851851899</v>
      </c>
      <c r="BL268">
        <v>236.55696296296301</v>
      </c>
      <c r="BM268">
        <v>20.893996296296301</v>
      </c>
      <c r="BN268">
        <v>500.01974074074099</v>
      </c>
      <c r="BO268">
        <v>74.558892592592599</v>
      </c>
      <c r="BP268">
        <v>0.100047403703704</v>
      </c>
      <c r="BQ268">
        <v>24.820207407407398</v>
      </c>
      <c r="BR268">
        <v>25.239133333333299</v>
      </c>
      <c r="BS268">
        <v>999.9</v>
      </c>
      <c r="BT268">
        <v>0</v>
      </c>
      <c r="BU268">
        <v>0</v>
      </c>
      <c r="BV268">
        <v>9981.2251851851906</v>
      </c>
      <c r="BW268">
        <v>0</v>
      </c>
      <c r="BX268">
        <v>1929.9018518518501</v>
      </c>
      <c r="BY268">
        <v>18.588881481481501</v>
      </c>
      <c r="BZ268">
        <v>244.098814814815</v>
      </c>
      <c r="CA268">
        <v>224.82692592592599</v>
      </c>
      <c r="CB268">
        <v>1.2317533333333299</v>
      </c>
      <c r="CC268">
        <v>220.36433333333301</v>
      </c>
      <c r="CD268">
        <v>19.848151851851899</v>
      </c>
      <c r="CE268">
        <v>1.57169481481481</v>
      </c>
      <c r="CF268">
        <v>1.4798548148148101</v>
      </c>
      <c r="CG268">
        <v>13.6840444444444</v>
      </c>
      <c r="CH268">
        <v>12.761592592592599</v>
      </c>
      <c r="CI268">
        <v>1999.9959259259299</v>
      </c>
      <c r="CJ268">
        <v>0.97999514814814803</v>
      </c>
      <c r="CK268">
        <v>2.0005177777777799E-2</v>
      </c>
      <c r="CL268">
        <v>0</v>
      </c>
      <c r="CM268">
        <v>2.4639962962962998</v>
      </c>
      <c r="CN268">
        <v>0</v>
      </c>
      <c r="CO268">
        <v>4543.9577777777804</v>
      </c>
      <c r="CP268">
        <v>16705.337037036999</v>
      </c>
      <c r="CQ268">
        <v>46.131888888888902</v>
      </c>
      <c r="CR268">
        <v>48.504592592592601</v>
      </c>
      <c r="CS268">
        <v>47.25</v>
      </c>
      <c r="CT268">
        <v>46.186999999999998</v>
      </c>
      <c r="CU268">
        <v>45.254592592592601</v>
      </c>
      <c r="CV268">
        <v>1959.9837037037</v>
      </c>
      <c r="CW268">
        <v>40.012222222222199</v>
      </c>
      <c r="CX268">
        <v>0</v>
      </c>
      <c r="CY268">
        <v>1651532681.5999999</v>
      </c>
      <c r="CZ268">
        <v>0</v>
      </c>
      <c r="DA268">
        <v>1657211497.5999999</v>
      </c>
      <c r="DB268" t="s">
        <v>358</v>
      </c>
      <c r="DC268">
        <v>1657211493.5999999</v>
      </c>
      <c r="DD268">
        <v>1657211497.5999999</v>
      </c>
      <c r="DE268">
        <v>1</v>
      </c>
      <c r="DF268">
        <v>1.526</v>
      </c>
      <c r="DG268">
        <v>4.4999999999999998E-2</v>
      </c>
      <c r="DH268">
        <v>2.6110000000000002</v>
      </c>
      <c r="DI268">
        <v>0.157</v>
      </c>
      <c r="DJ268">
        <v>420</v>
      </c>
      <c r="DK268">
        <v>20</v>
      </c>
      <c r="DL268">
        <v>0.57999999999999996</v>
      </c>
      <c r="DM268">
        <v>0.22</v>
      </c>
      <c r="DN268">
        <v>18.3626875</v>
      </c>
      <c r="DO268">
        <v>5.1095403377110404</v>
      </c>
      <c r="DP268">
        <v>0.52954803473693501</v>
      </c>
      <c r="DQ268">
        <v>0</v>
      </c>
      <c r="DR268">
        <v>1.2320875</v>
      </c>
      <c r="DS268">
        <v>8.4540787992492497E-2</v>
      </c>
      <c r="DT268">
        <v>1.73355877820742E-2</v>
      </c>
      <c r="DU268">
        <v>1</v>
      </c>
      <c r="DV268">
        <v>1</v>
      </c>
      <c r="DW268">
        <v>2</v>
      </c>
      <c r="DX268" t="s">
        <v>379</v>
      </c>
      <c r="DY268">
        <v>2.8557000000000001</v>
      </c>
      <c r="DZ268">
        <v>2.7164199999999998</v>
      </c>
      <c r="EA268">
        <v>4.3166700000000002E-2</v>
      </c>
      <c r="EB268">
        <v>4.0217900000000001E-2</v>
      </c>
      <c r="EC268">
        <v>7.7704099999999998E-2</v>
      </c>
      <c r="ED268">
        <v>7.4344499999999994E-2</v>
      </c>
      <c r="EE268">
        <v>27054.6</v>
      </c>
      <c r="EF268">
        <v>23534.9</v>
      </c>
      <c r="EG268">
        <v>25318.799999999999</v>
      </c>
      <c r="EH268">
        <v>23886</v>
      </c>
      <c r="EI268">
        <v>39874.699999999997</v>
      </c>
      <c r="EJ268">
        <v>36607.9</v>
      </c>
      <c r="EK268">
        <v>45784.7</v>
      </c>
      <c r="EL268">
        <v>42622.400000000001</v>
      </c>
      <c r="EM268">
        <v>1.7921499999999999</v>
      </c>
      <c r="EN268">
        <v>2.1267200000000002</v>
      </c>
      <c r="EO268">
        <v>5.9887799999999998E-2</v>
      </c>
      <c r="EP268">
        <v>0</v>
      </c>
      <c r="EQ268">
        <v>24.895299999999999</v>
      </c>
      <c r="ER268">
        <v>999.9</v>
      </c>
      <c r="ES268">
        <v>30.942</v>
      </c>
      <c r="ET268">
        <v>36.366</v>
      </c>
      <c r="EU268">
        <v>25.272200000000002</v>
      </c>
      <c r="EV268">
        <v>53.193199999999997</v>
      </c>
      <c r="EW268">
        <v>34.0625</v>
      </c>
      <c r="EX268">
        <v>2</v>
      </c>
      <c r="EY268">
        <v>5.5284600000000003E-2</v>
      </c>
      <c r="EZ268">
        <v>5.4447099999999997</v>
      </c>
      <c r="FA268">
        <v>20.1572</v>
      </c>
      <c r="FB268">
        <v>5.2346599999999999</v>
      </c>
      <c r="FC268">
        <v>11.992000000000001</v>
      </c>
      <c r="FD268">
        <v>4.9570499999999997</v>
      </c>
      <c r="FE268">
        <v>3.3039000000000001</v>
      </c>
      <c r="FF268">
        <v>9999</v>
      </c>
      <c r="FG268">
        <v>323.2</v>
      </c>
      <c r="FH268">
        <v>9999</v>
      </c>
      <c r="FI268">
        <v>4751.2</v>
      </c>
      <c r="FJ268">
        <v>1.86816</v>
      </c>
      <c r="FK268">
        <v>1.8638999999999999</v>
      </c>
      <c r="FL268">
        <v>1.87147</v>
      </c>
      <c r="FM268">
        <v>1.86249</v>
      </c>
      <c r="FN268">
        <v>1.86188</v>
      </c>
      <c r="FO268">
        <v>1.8682700000000001</v>
      </c>
      <c r="FP268">
        <v>1.8583700000000001</v>
      </c>
      <c r="FQ268">
        <v>1.8647</v>
      </c>
      <c r="FR268">
        <v>5</v>
      </c>
      <c r="FS268">
        <v>0</v>
      </c>
      <c r="FT268">
        <v>0</v>
      </c>
      <c r="FU268">
        <v>0</v>
      </c>
      <c r="FV268" t="s">
        <v>360</v>
      </c>
      <c r="FW268" t="s">
        <v>361</v>
      </c>
      <c r="FX268" t="s">
        <v>362</v>
      </c>
      <c r="FY268" t="s">
        <v>362</v>
      </c>
      <c r="FZ268" t="s">
        <v>362</v>
      </c>
      <c r="GA268" t="s">
        <v>362</v>
      </c>
      <c r="GB268">
        <v>0</v>
      </c>
      <c r="GC268">
        <v>100</v>
      </c>
      <c r="GD268">
        <v>100</v>
      </c>
      <c r="GE268">
        <v>2.3660000000000001</v>
      </c>
      <c r="GF268">
        <v>0.18509999999999999</v>
      </c>
      <c r="GG268">
        <v>2.06512692478187</v>
      </c>
      <c r="GH268">
        <v>1.5675561973404399E-3</v>
      </c>
      <c r="GI268">
        <v>-8.2833039480674595E-7</v>
      </c>
      <c r="GJ268">
        <v>5.0085055433431996E-10</v>
      </c>
      <c r="GK268">
        <v>-8.2657068672907993E-2</v>
      </c>
      <c r="GL268">
        <v>-3.8189079593307799E-2</v>
      </c>
      <c r="GM268">
        <v>3.2721738724615498E-3</v>
      </c>
      <c r="GN268">
        <v>-3.9688209873996E-5</v>
      </c>
      <c r="GO268">
        <v>3</v>
      </c>
      <c r="GP268">
        <v>2235</v>
      </c>
      <c r="GQ268">
        <v>2</v>
      </c>
      <c r="GR268">
        <v>25</v>
      </c>
      <c r="GS268">
        <v>68.8</v>
      </c>
      <c r="GT268">
        <v>68.7</v>
      </c>
      <c r="GU268">
        <v>0.69213899999999995</v>
      </c>
      <c r="GV268">
        <v>2.4206500000000002</v>
      </c>
      <c r="GW268">
        <v>1.9982899999999999</v>
      </c>
      <c r="GX268">
        <v>2.6867700000000001</v>
      </c>
      <c r="GY268">
        <v>2.0935100000000002</v>
      </c>
      <c r="GZ268">
        <v>2.4206500000000002</v>
      </c>
      <c r="HA268">
        <v>39.341799999999999</v>
      </c>
      <c r="HB268">
        <v>14.2371</v>
      </c>
      <c r="HC268">
        <v>18</v>
      </c>
      <c r="HD268">
        <v>432.49400000000003</v>
      </c>
      <c r="HE268">
        <v>653.89700000000005</v>
      </c>
      <c r="HF268">
        <v>19.8445</v>
      </c>
      <c r="HG268">
        <v>28.050599999999999</v>
      </c>
      <c r="HH268">
        <v>30.0014</v>
      </c>
      <c r="HI268">
        <v>27.889199999999999</v>
      </c>
      <c r="HJ268">
        <v>27.863499999999998</v>
      </c>
      <c r="HK268">
        <v>13.9002</v>
      </c>
      <c r="HL268">
        <v>27.604600000000001</v>
      </c>
      <c r="HM268">
        <v>10.8413</v>
      </c>
      <c r="HN268">
        <v>19.638999999999999</v>
      </c>
      <c r="HO268">
        <v>164.452</v>
      </c>
      <c r="HP268">
        <v>19.79</v>
      </c>
      <c r="HQ268">
        <v>96.891599999999997</v>
      </c>
      <c r="HR268">
        <v>100.197</v>
      </c>
    </row>
    <row r="269" spans="1:226" x14ac:dyDescent="0.2">
      <c r="A269">
        <v>253</v>
      </c>
      <c r="B269">
        <v>1657215624.5999999</v>
      </c>
      <c r="C269">
        <v>3909</v>
      </c>
      <c r="D269" t="s">
        <v>868</v>
      </c>
      <c r="E269" t="s">
        <v>869</v>
      </c>
      <c r="F269">
        <v>5</v>
      </c>
      <c r="G269" t="s">
        <v>837</v>
      </c>
      <c r="H269" t="s">
        <v>356</v>
      </c>
      <c r="I269">
        <v>1657215616.81429</v>
      </c>
      <c r="J269">
        <f t="shared" si="102"/>
        <v>3.0263425888638336E-3</v>
      </c>
      <c r="K269">
        <f t="shared" si="103"/>
        <v>3.0263425888638338</v>
      </c>
      <c r="L269">
        <f t="shared" si="104"/>
        <v>3.7355945002786739</v>
      </c>
      <c r="M269">
        <f t="shared" si="105"/>
        <v>223.796678571429</v>
      </c>
      <c r="N269">
        <f t="shared" si="106"/>
        <v>169.83175679038564</v>
      </c>
      <c r="O269">
        <f t="shared" si="107"/>
        <v>12.679338935975554</v>
      </c>
      <c r="P269">
        <f t="shared" si="108"/>
        <v>16.708264661331967</v>
      </c>
      <c r="Q269">
        <f t="shared" si="109"/>
        <v>0.13076220044000406</v>
      </c>
      <c r="R269">
        <f t="shared" si="110"/>
        <v>3.3995487560680022</v>
      </c>
      <c r="S269">
        <f t="shared" si="111"/>
        <v>0.12803088037462723</v>
      </c>
      <c r="T269">
        <f t="shared" si="112"/>
        <v>8.0259946765303777E-2</v>
      </c>
      <c r="U269">
        <f t="shared" si="113"/>
        <v>321.51986325000047</v>
      </c>
      <c r="V269">
        <f t="shared" si="114"/>
        <v>25.752938691151524</v>
      </c>
      <c r="W269">
        <f t="shared" si="115"/>
        <v>25.525232142857099</v>
      </c>
      <c r="X269">
        <f t="shared" si="116"/>
        <v>3.2806184344177907</v>
      </c>
      <c r="Y269">
        <f t="shared" si="117"/>
        <v>50.111429111656292</v>
      </c>
      <c r="Z269">
        <f t="shared" si="118"/>
        <v>1.5732438889039631</v>
      </c>
      <c r="AA269">
        <f t="shared" si="119"/>
        <v>3.1394911635797169</v>
      </c>
      <c r="AB269">
        <f t="shared" si="120"/>
        <v>1.7073745455138276</v>
      </c>
      <c r="AC269">
        <f t="shared" si="121"/>
        <v>-133.46170816889506</v>
      </c>
      <c r="AD269">
        <f t="shared" si="122"/>
        <v>-135.33134732142256</v>
      </c>
      <c r="AE269">
        <f t="shared" si="123"/>
        <v>-8.4337321834648442</v>
      </c>
      <c r="AF269">
        <f t="shared" si="124"/>
        <v>44.29307557621803</v>
      </c>
      <c r="AG269">
        <f t="shared" si="125"/>
        <v>-46.5336042025083</v>
      </c>
      <c r="AH269">
        <f t="shared" si="126"/>
        <v>3.0499628535779815</v>
      </c>
      <c r="AI269">
        <f t="shared" si="127"/>
        <v>3.7355945002786739</v>
      </c>
      <c r="AJ269">
        <v>192.97903097384801</v>
      </c>
      <c r="AK269">
        <v>204.57832727272699</v>
      </c>
      <c r="AL269">
        <v>-3.2955973773477298</v>
      </c>
      <c r="AM269">
        <v>66.421966028333699</v>
      </c>
      <c r="AN269">
        <f t="shared" si="128"/>
        <v>3.0263425888638338</v>
      </c>
      <c r="AO269">
        <v>19.825044095116201</v>
      </c>
      <c r="AP269">
        <v>21.0539902097902</v>
      </c>
      <c r="AQ269">
        <v>-5.2018753796235898E-4</v>
      </c>
      <c r="AR269">
        <v>78.883068783977507</v>
      </c>
      <c r="AS269">
        <v>12</v>
      </c>
      <c r="AT269">
        <v>2</v>
      </c>
      <c r="AU269">
        <f t="shared" si="129"/>
        <v>1</v>
      </c>
      <c r="AV269">
        <f t="shared" si="130"/>
        <v>0</v>
      </c>
      <c r="AW269">
        <f t="shared" si="131"/>
        <v>39618.144156136914</v>
      </c>
      <c r="AX269">
        <f t="shared" si="132"/>
        <v>2000.0178571428601</v>
      </c>
      <c r="AY269">
        <f t="shared" si="133"/>
        <v>1681.2155250000023</v>
      </c>
      <c r="AZ269">
        <f t="shared" si="134"/>
        <v>0.84060025714056119</v>
      </c>
      <c r="BA269">
        <f t="shared" si="135"/>
        <v>0.16075849628128319</v>
      </c>
      <c r="BB269">
        <v>2.0699999999999998</v>
      </c>
      <c r="BC269">
        <v>0.5</v>
      </c>
      <c r="BD269" t="s">
        <v>357</v>
      </c>
      <c r="BE269">
        <v>2</v>
      </c>
      <c r="BF269" t="b">
        <v>1</v>
      </c>
      <c r="BG269">
        <v>1657215616.81429</v>
      </c>
      <c r="BH269">
        <v>223.796678571429</v>
      </c>
      <c r="BI269">
        <v>204.815142857143</v>
      </c>
      <c r="BJ269">
        <v>21.072610714285702</v>
      </c>
      <c r="BK269">
        <v>19.8365857142857</v>
      </c>
      <c r="BL269">
        <v>221.41974999999999</v>
      </c>
      <c r="BM269">
        <v>20.887035714285702</v>
      </c>
      <c r="BN269">
        <v>500.02085714285698</v>
      </c>
      <c r="BO269">
        <v>74.558157142857098</v>
      </c>
      <c r="BP269">
        <v>0.10007625000000001</v>
      </c>
      <c r="BQ269">
        <v>24.786832142857101</v>
      </c>
      <c r="BR269">
        <v>25.525232142857099</v>
      </c>
      <c r="BS269">
        <v>999.9</v>
      </c>
      <c r="BT269">
        <v>0</v>
      </c>
      <c r="BU269">
        <v>0</v>
      </c>
      <c r="BV269">
        <v>9973.9942857142905</v>
      </c>
      <c r="BW269">
        <v>0</v>
      </c>
      <c r="BX269">
        <v>1929.3453571428599</v>
      </c>
      <c r="BY269">
        <v>18.981660714285699</v>
      </c>
      <c r="BZ269">
        <v>228.614392857143</v>
      </c>
      <c r="CA269">
        <v>208.96032142857101</v>
      </c>
      <c r="CB269">
        <v>1.23602107142857</v>
      </c>
      <c r="CC269">
        <v>204.815142857143</v>
      </c>
      <c r="CD269">
        <v>19.8365857142857</v>
      </c>
      <c r="CE269">
        <v>1.5711353571428599</v>
      </c>
      <c r="CF269">
        <v>1.4789789285714301</v>
      </c>
      <c r="CG269">
        <v>13.678575</v>
      </c>
      <c r="CH269">
        <v>12.752553571428599</v>
      </c>
      <c r="CI269">
        <v>2000.0178571428601</v>
      </c>
      <c r="CJ269">
        <v>0.97999235714285704</v>
      </c>
      <c r="CK269">
        <v>2.0007992857142901E-2</v>
      </c>
      <c r="CL269">
        <v>0</v>
      </c>
      <c r="CM269">
        <v>2.4601321428571401</v>
      </c>
      <c r="CN269">
        <v>0</v>
      </c>
      <c r="CO269">
        <v>4538.1421428571402</v>
      </c>
      <c r="CP269">
        <v>16705.510714285701</v>
      </c>
      <c r="CQ269">
        <v>46.144928571428601</v>
      </c>
      <c r="CR269">
        <v>48.524357142857099</v>
      </c>
      <c r="CS269">
        <v>47.25</v>
      </c>
      <c r="CT269">
        <v>46.195999999999998</v>
      </c>
      <c r="CU269">
        <v>45.258857142857103</v>
      </c>
      <c r="CV269">
        <v>1960.0003571428599</v>
      </c>
      <c r="CW269">
        <v>40.017499999999998</v>
      </c>
      <c r="CX269">
        <v>0</v>
      </c>
      <c r="CY269">
        <v>1651532686.4000001</v>
      </c>
      <c r="CZ269">
        <v>0</v>
      </c>
      <c r="DA269">
        <v>1657211497.5999999</v>
      </c>
      <c r="DB269" t="s">
        <v>358</v>
      </c>
      <c r="DC269">
        <v>1657211493.5999999</v>
      </c>
      <c r="DD269">
        <v>1657211497.5999999</v>
      </c>
      <c r="DE269">
        <v>1</v>
      </c>
      <c r="DF269">
        <v>1.526</v>
      </c>
      <c r="DG269">
        <v>4.4999999999999998E-2</v>
      </c>
      <c r="DH269">
        <v>2.6110000000000002</v>
      </c>
      <c r="DI269">
        <v>0.157</v>
      </c>
      <c r="DJ269">
        <v>420</v>
      </c>
      <c r="DK269">
        <v>20</v>
      </c>
      <c r="DL269">
        <v>0.57999999999999996</v>
      </c>
      <c r="DM269">
        <v>0.22</v>
      </c>
      <c r="DN269">
        <v>18.69041</v>
      </c>
      <c r="DO269">
        <v>4.62121575984989</v>
      </c>
      <c r="DP269">
        <v>0.48340202099287899</v>
      </c>
      <c r="DQ269">
        <v>0</v>
      </c>
      <c r="DR269">
        <v>1.2316005000000001</v>
      </c>
      <c r="DS269">
        <v>0.100177035647274</v>
      </c>
      <c r="DT269">
        <v>1.7334399463206099E-2</v>
      </c>
      <c r="DU269">
        <v>0</v>
      </c>
      <c r="DV269">
        <v>0</v>
      </c>
      <c r="DW269">
        <v>2</v>
      </c>
      <c r="DX269" t="s">
        <v>359</v>
      </c>
      <c r="DY269">
        <v>2.8553600000000001</v>
      </c>
      <c r="DZ269">
        <v>2.7162299999999999</v>
      </c>
      <c r="EA269">
        <v>4.0245799999999998E-2</v>
      </c>
      <c r="EB269">
        <v>3.7094700000000001E-2</v>
      </c>
      <c r="EC269">
        <v>7.7677300000000005E-2</v>
      </c>
      <c r="ED269">
        <v>7.4375899999999995E-2</v>
      </c>
      <c r="EE269">
        <v>27136.3</v>
      </c>
      <c r="EF269">
        <v>23610.6</v>
      </c>
      <c r="EG269">
        <v>25318</v>
      </c>
      <c r="EH269">
        <v>23885.1</v>
      </c>
      <c r="EI269">
        <v>39874.6</v>
      </c>
      <c r="EJ269">
        <v>36605.699999999997</v>
      </c>
      <c r="EK269">
        <v>45783.4</v>
      </c>
      <c r="EL269">
        <v>42621.3</v>
      </c>
      <c r="EM269">
        <v>1.79175</v>
      </c>
      <c r="EN269">
        <v>2.1265499999999999</v>
      </c>
      <c r="EO269">
        <v>7.2144E-2</v>
      </c>
      <c r="EP269">
        <v>0</v>
      </c>
      <c r="EQ269">
        <v>24.897400000000001</v>
      </c>
      <c r="ER269">
        <v>999.9</v>
      </c>
      <c r="ES269">
        <v>30.942</v>
      </c>
      <c r="ET269">
        <v>36.366</v>
      </c>
      <c r="EU269">
        <v>25.273199999999999</v>
      </c>
      <c r="EV269">
        <v>53.353200000000001</v>
      </c>
      <c r="EW269">
        <v>34.038499999999999</v>
      </c>
      <c r="EX269">
        <v>2</v>
      </c>
      <c r="EY269">
        <v>6.0622500000000003E-2</v>
      </c>
      <c r="EZ269">
        <v>7.8266200000000001</v>
      </c>
      <c r="FA269">
        <v>20.051500000000001</v>
      </c>
      <c r="FB269">
        <v>5.2379600000000002</v>
      </c>
      <c r="FC269">
        <v>11.992000000000001</v>
      </c>
      <c r="FD269">
        <v>4.9573</v>
      </c>
      <c r="FE269">
        <v>3.3039299999999998</v>
      </c>
      <c r="FF269">
        <v>9999</v>
      </c>
      <c r="FG269">
        <v>323.2</v>
      </c>
      <c r="FH269">
        <v>9999</v>
      </c>
      <c r="FI269">
        <v>4751.3999999999996</v>
      </c>
      <c r="FJ269">
        <v>1.86809</v>
      </c>
      <c r="FK269">
        <v>1.86381</v>
      </c>
      <c r="FL269">
        <v>1.87138</v>
      </c>
      <c r="FM269">
        <v>1.8624000000000001</v>
      </c>
      <c r="FN269">
        <v>1.86178</v>
      </c>
      <c r="FO269">
        <v>1.86815</v>
      </c>
      <c r="FP269">
        <v>1.8582799999999999</v>
      </c>
      <c r="FQ269">
        <v>1.8646499999999999</v>
      </c>
      <c r="FR269">
        <v>5</v>
      </c>
      <c r="FS269">
        <v>0</v>
      </c>
      <c r="FT269">
        <v>0</v>
      </c>
      <c r="FU269">
        <v>0</v>
      </c>
      <c r="FV269" t="s">
        <v>360</v>
      </c>
      <c r="FW269" t="s">
        <v>361</v>
      </c>
      <c r="FX269" t="s">
        <v>362</v>
      </c>
      <c r="FY269" t="s">
        <v>362</v>
      </c>
      <c r="FZ269" t="s">
        <v>362</v>
      </c>
      <c r="GA269" t="s">
        <v>362</v>
      </c>
      <c r="GB269">
        <v>0</v>
      </c>
      <c r="GC269">
        <v>100</v>
      </c>
      <c r="GD269">
        <v>100</v>
      </c>
      <c r="GE269">
        <v>2.3450000000000002</v>
      </c>
      <c r="GF269">
        <v>0.18479999999999999</v>
      </c>
      <c r="GG269">
        <v>2.06512692478187</v>
      </c>
      <c r="GH269">
        <v>1.5675561973404399E-3</v>
      </c>
      <c r="GI269">
        <v>-8.2833039480674595E-7</v>
      </c>
      <c r="GJ269">
        <v>5.0085055433431996E-10</v>
      </c>
      <c r="GK269">
        <v>-8.2657068672907993E-2</v>
      </c>
      <c r="GL269">
        <v>-3.8189079593307799E-2</v>
      </c>
      <c r="GM269">
        <v>3.2721738724615498E-3</v>
      </c>
      <c r="GN269">
        <v>-3.9688209873996E-5</v>
      </c>
      <c r="GO269">
        <v>3</v>
      </c>
      <c r="GP269">
        <v>2235</v>
      </c>
      <c r="GQ269">
        <v>2</v>
      </c>
      <c r="GR269">
        <v>25</v>
      </c>
      <c r="GS269">
        <v>68.8</v>
      </c>
      <c r="GT269">
        <v>68.8</v>
      </c>
      <c r="GU269">
        <v>0.64575199999999999</v>
      </c>
      <c r="GV269">
        <v>2.4218799999999998</v>
      </c>
      <c r="GW269">
        <v>1.9982899999999999</v>
      </c>
      <c r="GX269">
        <v>2.6867700000000001</v>
      </c>
      <c r="GY269">
        <v>2.0935100000000002</v>
      </c>
      <c r="GZ269">
        <v>2.3999000000000001</v>
      </c>
      <c r="HA269">
        <v>39.341799999999999</v>
      </c>
      <c r="HB269">
        <v>14.1058</v>
      </c>
      <c r="HC269">
        <v>18</v>
      </c>
      <c r="HD269">
        <v>432.32799999999997</v>
      </c>
      <c r="HE269">
        <v>653.84900000000005</v>
      </c>
      <c r="HF269">
        <v>19.567799999999998</v>
      </c>
      <c r="HG269">
        <v>28.060600000000001</v>
      </c>
      <c r="HH269">
        <v>30.004000000000001</v>
      </c>
      <c r="HI269">
        <v>27.898099999999999</v>
      </c>
      <c r="HJ269">
        <v>27.8718</v>
      </c>
      <c r="HK269">
        <v>12.9566</v>
      </c>
      <c r="HL269">
        <v>27.604600000000001</v>
      </c>
      <c r="HM269">
        <v>10.467599999999999</v>
      </c>
      <c r="HN269">
        <v>18.774000000000001</v>
      </c>
      <c r="HO269">
        <v>151.05699999999999</v>
      </c>
      <c r="HP269">
        <v>19.79</v>
      </c>
      <c r="HQ269">
        <v>96.8887</v>
      </c>
      <c r="HR269">
        <v>100.194</v>
      </c>
    </row>
    <row r="270" spans="1:226" x14ac:dyDescent="0.2">
      <c r="A270">
        <v>254</v>
      </c>
      <c r="B270">
        <v>1657215629.5999999</v>
      </c>
      <c r="C270">
        <v>3914</v>
      </c>
      <c r="D270" t="s">
        <v>870</v>
      </c>
      <c r="E270" t="s">
        <v>871</v>
      </c>
      <c r="F270">
        <v>5</v>
      </c>
      <c r="G270" t="s">
        <v>837</v>
      </c>
      <c r="H270" t="s">
        <v>356</v>
      </c>
      <c r="I270">
        <v>1657215622.0999999</v>
      </c>
      <c r="J270">
        <f t="shared" si="102"/>
        <v>2.913394540173371E-3</v>
      </c>
      <c r="K270">
        <f t="shared" si="103"/>
        <v>2.9133945401733712</v>
      </c>
      <c r="L270">
        <f t="shared" si="104"/>
        <v>3.2699363257935761</v>
      </c>
      <c r="M270">
        <f t="shared" si="105"/>
        <v>206.69588888888899</v>
      </c>
      <c r="N270">
        <f t="shared" si="106"/>
        <v>155.40985461618129</v>
      </c>
      <c r="O270">
        <f t="shared" si="107"/>
        <v>11.602513698931354</v>
      </c>
      <c r="P270">
        <f t="shared" si="108"/>
        <v>15.431401620373355</v>
      </c>
      <c r="Q270">
        <f t="shared" si="109"/>
        <v>0.12046456844160003</v>
      </c>
      <c r="R270">
        <f t="shared" si="110"/>
        <v>3.3993781737195987</v>
      </c>
      <c r="S270">
        <f t="shared" si="111"/>
        <v>0.11814226634205664</v>
      </c>
      <c r="T270">
        <f t="shared" si="112"/>
        <v>7.4043837229601256E-2</v>
      </c>
      <c r="U270">
        <f t="shared" si="113"/>
        <v>321.51734744444366</v>
      </c>
      <c r="V270">
        <f t="shared" si="114"/>
        <v>25.737308954697852</v>
      </c>
      <c r="W270">
        <f t="shared" si="115"/>
        <v>25.890203703703701</v>
      </c>
      <c r="X270">
        <f t="shared" si="116"/>
        <v>3.3523979538391373</v>
      </c>
      <c r="Y270">
        <f t="shared" si="117"/>
        <v>50.197260660644936</v>
      </c>
      <c r="Z270">
        <f t="shared" si="118"/>
        <v>1.5720583360744353</v>
      </c>
      <c r="AA270">
        <f t="shared" si="119"/>
        <v>3.1317612064575111</v>
      </c>
      <c r="AB270">
        <f t="shared" si="120"/>
        <v>1.780339617764702</v>
      </c>
      <c r="AC270">
        <f t="shared" si="121"/>
        <v>-128.48069922164566</v>
      </c>
      <c r="AD270">
        <f t="shared" si="122"/>
        <v>-209.77654820580986</v>
      </c>
      <c r="AE270">
        <f t="shared" si="123"/>
        <v>-13.095078619758185</v>
      </c>
      <c r="AF270">
        <f t="shared" si="124"/>
        <v>-29.834978602770036</v>
      </c>
      <c r="AG270">
        <f t="shared" si="125"/>
        <v>-47.311733588427813</v>
      </c>
      <c r="AH270">
        <f t="shared" si="126"/>
        <v>3.0265980512309461</v>
      </c>
      <c r="AI270">
        <f t="shared" si="127"/>
        <v>3.2699363257935761</v>
      </c>
      <c r="AJ270">
        <v>176.06233776116301</v>
      </c>
      <c r="AK270">
        <v>187.96777575757599</v>
      </c>
      <c r="AL270">
        <v>-3.32245750294511</v>
      </c>
      <c r="AM270">
        <v>66.421966028333699</v>
      </c>
      <c r="AN270">
        <f t="shared" si="128"/>
        <v>2.9133945401733712</v>
      </c>
      <c r="AO270">
        <v>19.839022137259601</v>
      </c>
      <c r="AP270">
        <v>21.022041958041999</v>
      </c>
      <c r="AQ270">
        <v>-4.7279554188241901E-4</v>
      </c>
      <c r="AR270">
        <v>78.883068783977507</v>
      </c>
      <c r="AS270">
        <v>13</v>
      </c>
      <c r="AT270">
        <v>3</v>
      </c>
      <c r="AU270">
        <f t="shared" si="129"/>
        <v>1</v>
      </c>
      <c r="AV270">
        <f t="shared" si="130"/>
        <v>0</v>
      </c>
      <c r="AW270">
        <f t="shared" si="131"/>
        <v>39621.017708232466</v>
      </c>
      <c r="AX270">
        <f t="shared" si="132"/>
        <v>2000.0048148148101</v>
      </c>
      <c r="AY270">
        <f t="shared" si="133"/>
        <v>1681.2043444444405</v>
      </c>
      <c r="AZ270">
        <f t="shared" si="134"/>
        <v>0.84060014855519793</v>
      </c>
      <c r="BA270">
        <f t="shared" si="135"/>
        <v>0.16075828671153197</v>
      </c>
      <c r="BB270">
        <v>2.0699999999999998</v>
      </c>
      <c r="BC270">
        <v>0.5</v>
      </c>
      <c r="BD270" t="s">
        <v>357</v>
      </c>
      <c r="BE270">
        <v>2</v>
      </c>
      <c r="BF270" t="b">
        <v>1</v>
      </c>
      <c r="BG270">
        <v>1657215622.0999999</v>
      </c>
      <c r="BH270">
        <v>206.69588888888899</v>
      </c>
      <c r="BI270">
        <v>187.368074074074</v>
      </c>
      <c r="BJ270">
        <v>21.056933333333301</v>
      </c>
      <c r="BK270">
        <v>19.8303222222222</v>
      </c>
      <c r="BL270">
        <v>204.340888888889</v>
      </c>
      <c r="BM270">
        <v>20.872062962963</v>
      </c>
      <c r="BN270">
        <v>500.00648148148099</v>
      </c>
      <c r="BO270">
        <v>74.557466666666699</v>
      </c>
      <c r="BP270">
        <v>0.100049277777778</v>
      </c>
      <c r="BQ270">
        <v>24.745555555555601</v>
      </c>
      <c r="BR270">
        <v>25.890203703703701</v>
      </c>
      <c r="BS270">
        <v>999.9</v>
      </c>
      <c r="BT270">
        <v>0</v>
      </c>
      <c r="BU270">
        <v>0</v>
      </c>
      <c r="BV270">
        <v>9973.4037037036996</v>
      </c>
      <c r="BW270">
        <v>0</v>
      </c>
      <c r="BX270">
        <v>1928.09</v>
      </c>
      <c r="BY270">
        <v>19.327840740740701</v>
      </c>
      <c r="BZ270">
        <v>211.142074074074</v>
      </c>
      <c r="CA270">
        <v>191.15870370370399</v>
      </c>
      <c r="CB270">
        <v>1.2266148148148099</v>
      </c>
      <c r="CC270">
        <v>187.368074074074</v>
      </c>
      <c r="CD270">
        <v>19.8303222222222</v>
      </c>
      <c r="CE270">
        <v>1.5699529629629601</v>
      </c>
      <c r="CF270">
        <v>1.4784988888888899</v>
      </c>
      <c r="CG270">
        <v>13.666996296296301</v>
      </c>
      <c r="CH270">
        <v>12.7476</v>
      </c>
      <c r="CI270">
        <v>2000.0048148148101</v>
      </c>
      <c r="CJ270">
        <v>0.97999596296296299</v>
      </c>
      <c r="CK270">
        <v>2.0004296296296301E-2</v>
      </c>
      <c r="CL270">
        <v>0</v>
      </c>
      <c r="CM270">
        <v>2.4404888888888898</v>
      </c>
      <c r="CN270">
        <v>0</v>
      </c>
      <c r="CO270">
        <v>4529.5203703703701</v>
      </c>
      <c r="CP270">
        <v>16705.425925925902</v>
      </c>
      <c r="CQ270">
        <v>46.166333333333299</v>
      </c>
      <c r="CR270">
        <v>48.5459259259259</v>
      </c>
      <c r="CS270">
        <v>47.25</v>
      </c>
      <c r="CT270">
        <v>46.217333333333301</v>
      </c>
      <c r="CU270">
        <v>45.279851851851802</v>
      </c>
      <c r="CV270">
        <v>1959.9948148148101</v>
      </c>
      <c r="CW270">
        <v>40.01</v>
      </c>
      <c r="CX270">
        <v>0</v>
      </c>
      <c r="CY270">
        <v>1651532691.2</v>
      </c>
      <c r="CZ270">
        <v>0</v>
      </c>
      <c r="DA270">
        <v>1657211497.5999999</v>
      </c>
      <c r="DB270" t="s">
        <v>358</v>
      </c>
      <c r="DC270">
        <v>1657211493.5999999</v>
      </c>
      <c r="DD270">
        <v>1657211497.5999999</v>
      </c>
      <c r="DE270">
        <v>1</v>
      </c>
      <c r="DF270">
        <v>1.526</v>
      </c>
      <c r="DG270">
        <v>4.4999999999999998E-2</v>
      </c>
      <c r="DH270">
        <v>2.6110000000000002</v>
      </c>
      <c r="DI270">
        <v>0.157</v>
      </c>
      <c r="DJ270">
        <v>420</v>
      </c>
      <c r="DK270">
        <v>20</v>
      </c>
      <c r="DL270">
        <v>0.57999999999999996</v>
      </c>
      <c r="DM270">
        <v>0.22</v>
      </c>
      <c r="DN270">
        <v>19.139947500000002</v>
      </c>
      <c r="DO270">
        <v>4.0018412757973101</v>
      </c>
      <c r="DP270">
        <v>0.44126395161371401</v>
      </c>
      <c r="DQ270">
        <v>0</v>
      </c>
      <c r="DR270">
        <v>1.2274242500000001</v>
      </c>
      <c r="DS270">
        <v>-0.12632814258912201</v>
      </c>
      <c r="DT270">
        <v>2.3073435362717401E-2</v>
      </c>
      <c r="DU270">
        <v>0</v>
      </c>
      <c r="DV270">
        <v>0</v>
      </c>
      <c r="DW270">
        <v>2</v>
      </c>
      <c r="DX270" t="s">
        <v>359</v>
      </c>
      <c r="DY270">
        <v>2.8553000000000002</v>
      </c>
      <c r="DZ270">
        <v>2.71638</v>
      </c>
      <c r="EA270">
        <v>3.7249600000000001E-2</v>
      </c>
      <c r="EB270">
        <v>3.4079999999999999E-2</v>
      </c>
      <c r="EC270">
        <v>7.7578300000000003E-2</v>
      </c>
      <c r="ED270">
        <v>7.4414599999999997E-2</v>
      </c>
      <c r="EE270">
        <v>27219.5</v>
      </c>
      <c r="EF270">
        <v>23683.200000000001</v>
      </c>
      <c r="EG270">
        <v>25316.7</v>
      </c>
      <c r="EH270">
        <v>23883.9</v>
      </c>
      <c r="EI270">
        <v>39876.6</v>
      </c>
      <c r="EJ270">
        <v>36602.400000000001</v>
      </c>
      <c r="EK270">
        <v>45780.800000000003</v>
      </c>
      <c r="EL270">
        <v>42619.4</v>
      </c>
      <c r="EM270">
        <v>1.7911999999999999</v>
      </c>
      <c r="EN270">
        <v>2.12635</v>
      </c>
      <c r="EO270">
        <v>7.5779899999999997E-2</v>
      </c>
      <c r="EP270">
        <v>0</v>
      </c>
      <c r="EQ270">
        <v>24.895299999999999</v>
      </c>
      <c r="ER270">
        <v>999.9</v>
      </c>
      <c r="ES270">
        <v>30.966999999999999</v>
      </c>
      <c r="ET270">
        <v>36.375999999999998</v>
      </c>
      <c r="EU270">
        <v>25.309200000000001</v>
      </c>
      <c r="EV270">
        <v>53.513199999999998</v>
      </c>
      <c r="EW270">
        <v>34.126600000000003</v>
      </c>
      <c r="EX270">
        <v>2</v>
      </c>
      <c r="EY270">
        <v>7.2009699999999996E-2</v>
      </c>
      <c r="EZ270">
        <v>9.0962599999999991</v>
      </c>
      <c r="FA270">
        <v>19.997699999999998</v>
      </c>
      <c r="FB270">
        <v>5.23855</v>
      </c>
      <c r="FC270">
        <v>11.992000000000001</v>
      </c>
      <c r="FD270">
        <v>4.95695</v>
      </c>
      <c r="FE270">
        <v>3.3039299999999998</v>
      </c>
      <c r="FF270">
        <v>9999</v>
      </c>
      <c r="FG270">
        <v>323.2</v>
      </c>
      <c r="FH270">
        <v>9999</v>
      </c>
      <c r="FI270">
        <v>4751.3999999999996</v>
      </c>
      <c r="FJ270">
        <v>1.8680600000000001</v>
      </c>
      <c r="FK270">
        <v>1.8637999999999999</v>
      </c>
      <c r="FL270">
        <v>1.87134</v>
      </c>
      <c r="FM270">
        <v>1.8623400000000001</v>
      </c>
      <c r="FN270">
        <v>1.86172</v>
      </c>
      <c r="FO270">
        <v>1.86812</v>
      </c>
      <c r="FP270">
        <v>1.85823</v>
      </c>
      <c r="FQ270">
        <v>1.8646</v>
      </c>
      <c r="FR270">
        <v>5</v>
      </c>
      <c r="FS270">
        <v>0</v>
      </c>
      <c r="FT270">
        <v>0</v>
      </c>
      <c r="FU270">
        <v>0</v>
      </c>
      <c r="FV270" t="s">
        <v>360</v>
      </c>
      <c r="FW270" t="s">
        <v>361</v>
      </c>
      <c r="FX270" t="s">
        <v>362</v>
      </c>
      <c r="FY270" t="s">
        <v>362</v>
      </c>
      <c r="FZ270" t="s">
        <v>362</v>
      </c>
      <c r="GA270" t="s">
        <v>362</v>
      </c>
      <c r="GB270">
        <v>0</v>
      </c>
      <c r="GC270">
        <v>100</v>
      </c>
      <c r="GD270">
        <v>100</v>
      </c>
      <c r="GE270">
        <v>2.323</v>
      </c>
      <c r="GF270">
        <v>0.18310000000000001</v>
      </c>
      <c r="GG270">
        <v>2.06512692478187</v>
      </c>
      <c r="GH270">
        <v>1.5675561973404399E-3</v>
      </c>
      <c r="GI270">
        <v>-8.2833039480674595E-7</v>
      </c>
      <c r="GJ270">
        <v>5.0085055433431996E-10</v>
      </c>
      <c r="GK270">
        <v>-8.2657068672907993E-2</v>
      </c>
      <c r="GL270">
        <v>-3.8189079593307799E-2</v>
      </c>
      <c r="GM270">
        <v>3.2721738724615498E-3</v>
      </c>
      <c r="GN270">
        <v>-3.9688209873996E-5</v>
      </c>
      <c r="GO270">
        <v>3</v>
      </c>
      <c r="GP270">
        <v>2235</v>
      </c>
      <c r="GQ270">
        <v>2</v>
      </c>
      <c r="GR270">
        <v>25</v>
      </c>
      <c r="GS270">
        <v>68.900000000000006</v>
      </c>
      <c r="GT270">
        <v>68.900000000000006</v>
      </c>
      <c r="GU270">
        <v>0.59570299999999998</v>
      </c>
      <c r="GV270">
        <v>2.4267599999999998</v>
      </c>
      <c r="GW270">
        <v>1.9982899999999999</v>
      </c>
      <c r="GX270">
        <v>2.6879900000000001</v>
      </c>
      <c r="GY270">
        <v>2.0935100000000002</v>
      </c>
      <c r="GZ270">
        <v>2.3986800000000001</v>
      </c>
      <c r="HA270">
        <v>39.366700000000002</v>
      </c>
      <c r="HB270">
        <v>14.097</v>
      </c>
      <c r="HC270">
        <v>18</v>
      </c>
      <c r="HD270">
        <v>432.072</v>
      </c>
      <c r="HE270">
        <v>653.78800000000001</v>
      </c>
      <c r="HF270">
        <v>18.88</v>
      </c>
      <c r="HG270">
        <v>28.072099999999999</v>
      </c>
      <c r="HH270">
        <v>30.0077</v>
      </c>
      <c r="HI270">
        <v>27.906300000000002</v>
      </c>
      <c r="HJ270">
        <v>27.880700000000001</v>
      </c>
      <c r="HK270">
        <v>11.9598</v>
      </c>
      <c r="HL270">
        <v>27.604600000000001</v>
      </c>
      <c r="HM270">
        <v>10.467599999999999</v>
      </c>
      <c r="HN270">
        <v>17.6921</v>
      </c>
      <c r="HO270">
        <v>130.93899999999999</v>
      </c>
      <c r="HP270">
        <v>19.764700000000001</v>
      </c>
      <c r="HQ270">
        <v>96.883300000000006</v>
      </c>
      <c r="HR270">
        <v>100.18899999999999</v>
      </c>
    </row>
    <row r="271" spans="1:226" x14ac:dyDescent="0.2">
      <c r="A271">
        <v>255</v>
      </c>
      <c r="B271">
        <v>1657215634.5999999</v>
      </c>
      <c r="C271">
        <v>3919</v>
      </c>
      <c r="D271" t="s">
        <v>872</v>
      </c>
      <c r="E271" t="s">
        <v>873</v>
      </c>
      <c r="F271">
        <v>5</v>
      </c>
      <c r="G271" t="s">
        <v>837</v>
      </c>
      <c r="H271" t="s">
        <v>356</v>
      </c>
      <c r="I271">
        <v>1657215626.81429</v>
      </c>
      <c r="J271">
        <f t="shared" si="102"/>
        <v>2.6398747432538486E-3</v>
      </c>
      <c r="K271">
        <f t="shared" si="103"/>
        <v>2.6398747432538485</v>
      </c>
      <c r="L271">
        <f t="shared" si="104"/>
        <v>2.4892597310853768</v>
      </c>
      <c r="M271">
        <f t="shared" si="105"/>
        <v>191.48821428571401</v>
      </c>
      <c r="N271">
        <f t="shared" si="106"/>
        <v>146.78715629469968</v>
      </c>
      <c r="O271">
        <f t="shared" si="107"/>
        <v>10.958626901267406</v>
      </c>
      <c r="P271">
        <f t="shared" si="108"/>
        <v>14.295854959776584</v>
      </c>
      <c r="Q271">
        <f t="shared" si="109"/>
        <v>0.10664698351792548</v>
      </c>
      <c r="R271">
        <f t="shared" si="110"/>
        <v>3.3995509271438848</v>
      </c>
      <c r="S271">
        <f t="shared" si="111"/>
        <v>0.10482261774578097</v>
      </c>
      <c r="T271">
        <f t="shared" si="112"/>
        <v>6.5675448558858554E-2</v>
      </c>
      <c r="U271">
        <f t="shared" si="113"/>
        <v>321.51630010714217</v>
      </c>
      <c r="V271">
        <f t="shared" si="114"/>
        <v>25.766535716353818</v>
      </c>
      <c r="W271">
        <f t="shared" si="115"/>
        <v>26.068117857142902</v>
      </c>
      <c r="X271">
        <f t="shared" si="116"/>
        <v>3.3878832218605792</v>
      </c>
      <c r="Y271">
        <f t="shared" si="117"/>
        <v>50.234339018083126</v>
      </c>
      <c r="Z271">
        <f t="shared" si="118"/>
        <v>1.5701483692877489</v>
      </c>
      <c r="AA271">
        <f t="shared" si="119"/>
        <v>3.1256475151838545</v>
      </c>
      <c r="AB271">
        <f t="shared" si="120"/>
        <v>1.8177348525728303</v>
      </c>
      <c r="AC271">
        <f t="shared" si="121"/>
        <v>-116.41847617749472</v>
      </c>
      <c r="AD271">
        <f t="shared" si="122"/>
        <v>-248.389525389466</v>
      </c>
      <c r="AE271">
        <f t="shared" si="123"/>
        <v>-15.516010766585159</v>
      </c>
      <c r="AF271">
        <f t="shared" si="124"/>
        <v>-58.807712226403709</v>
      </c>
      <c r="AG271">
        <f t="shared" si="125"/>
        <v>-48.046605559091695</v>
      </c>
      <c r="AH271">
        <f t="shared" si="126"/>
        <v>2.9297231224322147</v>
      </c>
      <c r="AI271">
        <f t="shared" si="127"/>
        <v>2.4892597310853768</v>
      </c>
      <c r="AJ271">
        <v>159.438827476569</v>
      </c>
      <c r="AK271">
        <v>171.58253939393899</v>
      </c>
      <c r="AL271">
        <v>-3.2993011813716202</v>
      </c>
      <c r="AM271">
        <v>66.421966028333699</v>
      </c>
      <c r="AN271">
        <f t="shared" si="128"/>
        <v>2.6398747432538485</v>
      </c>
      <c r="AO271">
        <v>19.855910057822701</v>
      </c>
      <c r="AP271">
        <v>20.975599300699301</v>
      </c>
      <c r="AQ271">
        <v>-1.04703968858728E-2</v>
      </c>
      <c r="AR271">
        <v>78.883068783977507</v>
      </c>
      <c r="AS271">
        <v>13</v>
      </c>
      <c r="AT271">
        <v>3</v>
      </c>
      <c r="AU271">
        <f t="shared" si="129"/>
        <v>1</v>
      </c>
      <c r="AV271">
        <f t="shared" si="130"/>
        <v>0</v>
      </c>
      <c r="AW271">
        <f t="shared" si="131"/>
        <v>39627.988647976104</v>
      </c>
      <c r="AX271">
        <f t="shared" si="132"/>
        <v>2000.00071428571</v>
      </c>
      <c r="AY271">
        <f t="shared" si="133"/>
        <v>1681.2006964285679</v>
      </c>
      <c r="AZ271">
        <f t="shared" si="134"/>
        <v>0.84060004799998289</v>
      </c>
      <c r="BA271">
        <f t="shared" si="135"/>
        <v>0.1607580926399669</v>
      </c>
      <c r="BB271">
        <v>2.0699999999999998</v>
      </c>
      <c r="BC271">
        <v>0.5</v>
      </c>
      <c r="BD271" t="s">
        <v>357</v>
      </c>
      <c r="BE271">
        <v>2</v>
      </c>
      <c r="BF271" t="b">
        <v>1</v>
      </c>
      <c r="BG271">
        <v>1657215626.81429</v>
      </c>
      <c r="BH271">
        <v>191.48821428571401</v>
      </c>
      <c r="BI271">
        <v>171.829642857143</v>
      </c>
      <c r="BJ271">
        <v>21.031614285714301</v>
      </c>
      <c r="BK271">
        <v>19.844246428571399</v>
      </c>
      <c r="BL271">
        <v>189.15303571428601</v>
      </c>
      <c r="BM271">
        <v>20.847867857142901</v>
      </c>
      <c r="BN271">
        <v>500.01185714285702</v>
      </c>
      <c r="BO271">
        <v>74.556553571428594</v>
      </c>
      <c r="BP271">
        <v>0.100025232142857</v>
      </c>
      <c r="BQ271">
        <v>24.7128464285714</v>
      </c>
      <c r="BR271">
        <v>26.068117857142902</v>
      </c>
      <c r="BS271">
        <v>999.9</v>
      </c>
      <c r="BT271">
        <v>0</v>
      </c>
      <c r="BU271">
        <v>0</v>
      </c>
      <c r="BV271">
        <v>9974.2175000000007</v>
      </c>
      <c r="BW271">
        <v>0</v>
      </c>
      <c r="BX271">
        <v>1926.95107142857</v>
      </c>
      <c r="BY271">
        <v>19.658539285714301</v>
      </c>
      <c r="BZ271">
        <v>195.602392857143</v>
      </c>
      <c r="CA271">
        <v>175.30832142857099</v>
      </c>
      <c r="CB271">
        <v>1.1873674999999999</v>
      </c>
      <c r="CC271">
        <v>171.829642857143</v>
      </c>
      <c r="CD271">
        <v>19.844246428571399</v>
      </c>
      <c r="CE271">
        <v>1.5680453571428601</v>
      </c>
      <c r="CF271">
        <v>1.4795199999999999</v>
      </c>
      <c r="CG271">
        <v>13.648300000000001</v>
      </c>
      <c r="CH271">
        <v>12.7581321428571</v>
      </c>
      <c r="CI271">
        <v>2000.00071428571</v>
      </c>
      <c r="CJ271">
        <v>0.97999932142857105</v>
      </c>
      <c r="CK271">
        <v>2.00008464285714E-2</v>
      </c>
      <c r="CL271">
        <v>0</v>
      </c>
      <c r="CM271">
        <v>2.4444071428571399</v>
      </c>
      <c r="CN271">
        <v>0</v>
      </c>
      <c r="CO271">
        <v>4524.7075000000004</v>
      </c>
      <c r="CP271">
        <v>16705.410714285699</v>
      </c>
      <c r="CQ271">
        <v>46.178142857142802</v>
      </c>
      <c r="CR271">
        <v>48.577785714285703</v>
      </c>
      <c r="CS271">
        <v>47.269928571428601</v>
      </c>
      <c r="CT271">
        <v>46.236499999999999</v>
      </c>
      <c r="CU271">
        <v>45.296500000000002</v>
      </c>
      <c r="CV271">
        <v>1959.9974999999999</v>
      </c>
      <c r="CW271">
        <v>40.0032142857143</v>
      </c>
      <c r="CX271">
        <v>0</v>
      </c>
      <c r="CY271">
        <v>1651532696.5999999</v>
      </c>
      <c r="CZ271">
        <v>0</v>
      </c>
      <c r="DA271">
        <v>1657211497.5999999</v>
      </c>
      <c r="DB271" t="s">
        <v>358</v>
      </c>
      <c r="DC271">
        <v>1657211493.5999999</v>
      </c>
      <c r="DD271">
        <v>1657211497.5999999</v>
      </c>
      <c r="DE271">
        <v>1</v>
      </c>
      <c r="DF271">
        <v>1.526</v>
      </c>
      <c r="DG271">
        <v>4.4999999999999998E-2</v>
      </c>
      <c r="DH271">
        <v>2.6110000000000002</v>
      </c>
      <c r="DI271">
        <v>0.157</v>
      </c>
      <c r="DJ271">
        <v>420</v>
      </c>
      <c r="DK271">
        <v>20</v>
      </c>
      <c r="DL271">
        <v>0.57999999999999996</v>
      </c>
      <c r="DM271">
        <v>0.22</v>
      </c>
      <c r="DN271">
        <v>19.487490000000001</v>
      </c>
      <c r="DO271">
        <v>3.9614971857410799</v>
      </c>
      <c r="DP271">
        <v>0.44871589942858098</v>
      </c>
      <c r="DQ271">
        <v>0</v>
      </c>
      <c r="DR271">
        <v>1.2042537499999999</v>
      </c>
      <c r="DS271">
        <v>-0.47516206378987202</v>
      </c>
      <c r="DT271">
        <v>4.7309475250075401E-2</v>
      </c>
      <c r="DU271">
        <v>0</v>
      </c>
      <c r="DV271">
        <v>0</v>
      </c>
      <c r="DW271">
        <v>2</v>
      </c>
      <c r="DX271" t="s">
        <v>359</v>
      </c>
      <c r="DY271">
        <v>2.8552300000000002</v>
      </c>
      <c r="DZ271">
        <v>2.71644</v>
      </c>
      <c r="EA271">
        <v>3.4207099999999997E-2</v>
      </c>
      <c r="EB271">
        <v>3.0769700000000001E-2</v>
      </c>
      <c r="EC271">
        <v>7.7460299999999996E-2</v>
      </c>
      <c r="ED271">
        <v>7.4462600000000004E-2</v>
      </c>
      <c r="EE271">
        <v>27303.7</v>
      </c>
      <c r="EF271">
        <v>23762.9</v>
      </c>
      <c r="EG271">
        <v>25315.1</v>
      </c>
      <c r="EH271">
        <v>23882.5</v>
      </c>
      <c r="EI271">
        <v>39879.300000000003</v>
      </c>
      <c r="EJ271">
        <v>36598.6</v>
      </c>
      <c r="EK271">
        <v>45778.1</v>
      </c>
      <c r="EL271">
        <v>42617.3</v>
      </c>
      <c r="EM271">
        <v>1.7907999999999999</v>
      </c>
      <c r="EN271">
        <v>2.1261000000000001</v>
      </c>
      <c r="EO271">
        <v>7.3045499999999999E-2</v>
      </c>
      <c r="EP271">
        <v>0</v>
      </c>
      <c r="EQ271">
        <v>24.895299999999999</v>
      </c>
      <c r="ER271">
        <v>999.9</v>
      </c>
      <c r="ES271">
        <v>30.991</v>
      </c>
      <c r="ET271">
        <v>36.375999999999998</v>
      </c>
      <c r="EU271">
        <v>25.3276</v>
      </c>
      <c r="EV271">
        <v>53.493200000000002</v>
      </c>
      <c r="EW271">
        <v>34.0505</v>
      </c>
      <c r="EX271">
        <v>2</v>
      </c>
      <c r="EY271">
        <v>7.4260699999999999E-2</v>
      </c>
      <c r="EZ271">
        <v>9.2810500000000005</v>
      </c>
      <c r="FA271">
        <v>19.989999999999998</v>
      </c>
      <c r="FB271">
        <v>5.2396000000000003</v>
      </c>
      <c r="FC271">
        <v>11.992000000000001</v>
      </c>
      <c r="FD271">
        <v>4.9572500000000002</v>
      </c>
      <c r="FE271">
        <v>3.3039800000000001</v>
      </c>
      <c r="FF271">
        <v>9999</v>
      </c>
      <c r="FG271">
        <v>323.2</v>
      </c>
      <c r="FH271">
        <v>9999</v>
      </c>
      <c r="FI271">
        <v>4751.3999999999996</v>
      </c>
      <c r="FJ271">
        <v>1.86805</v>
      </c>
      <c r="FK271">
        <v>1.8637699999999999</v>
      </c>
      <c r="FL271">
        <v>1.87134</v>
      </c>
      <c r="FM271">
        <v>1.8623400000000001</v>
      </c>
      <c r="FN271">
        <v>1.86172</v>
      </c>
      <c r="FO271">
        <v>1.86812</v>
      </c>
      <c r="FP271">
        <v>1.85823</v>
      </c>
      <c r="FQ271">
        <v>1.86459</v>
      </c>
      <c r="FR271">
        <v>5</v>
      </c>
      <c r="FS271">
        <v>0</v>
      </c>
      <c r="FT271">
        <v>0</v>
      </c>
      <c r="FU271">
        <v>0</v>
      </c>
      <c r="FV271" t="s">
        <v>360</v>
      </c>
      <c r="FW271" t="s">
        <v>361</v>
      </c>
      <c r="FX271" t="s">
        <v>362</v>
      </c>
      <c r="FY271" t="s">
        <v>362</v>
      </c>
      <c r="FZ271" t="s">
        <v>362</v>
      </c>
      <c r="GA271" t="s">
        <v>362</v>
      </c>
      <c r="GB271">
        <v>0</v>
      </c>
      <c r="GC271">
        <v>100</v>
      </c>
      <c r="GD271">
        <v>100</v>
      </c>
      <c r="GE271">
        <v>2.302</v>
      </c>
      <c r="GF271">
        <v>0.18099999999999999</v>
      </c>
      <c r="GG271">
        <v>2.06512692478187</v>
      </c>
      <c r="GH271">
        <v>1.5675561973404399E-3</v>
      </c>
      <c r="GI271">
        <v>-8.2833039480674595E-7</v>
      </c>
      <c r="GJ271">
        <v>5.0085055433431996E-10</v>
      </c>
      <c r="GK271">
        <v>-8.2657068672907993E-2</v>
      </c>
      <c r="GL271">
        <v>-3.8189079593307799E-2</v>
      </c>
      <c r="GM271">
        <v>3.2721738724615498E-3</v>
      </c>
      <c r="GN271">
        <v>-3.9688209873996E-5</v>
      </c>
      <c r="GO271">
        <v>3</v>
      </c>
      <c r="GP271">
        <v>2235</v>
      </c>
      <c r="GQ271">
        <v>2</v>
      </c>
      <c r="GR271">
        <v>25</v>
      </c>
      <c r="GS271">
        <v>69</v>
      </c>
      <c r="GT271">
        <v>69</v>
      </c>
      <c r="GU271">
        <v>0.546875</v>
      </c>
      <c r="GV271">
        <v>2.4316399999999998</v>
      </c>
      <c r="GW271">
        <v>1.9982899999999999</v>
      </c>
      <c r="GX271">
        <v>2.6867700000000001</v>
      </c>
      <c r="GY271">
        <v>2.0935100000000002</v>
      </c>
      <c r="GZ271">
        <v>2.4328599999999998</v>
      </c>
      <c r="HA271">
        <v>39.366700000000002</v>
      </c>
      <c r="HB271">
        <v>14.097</v>
      </c>
      <c r="HC271">
        <v>18</v>
      </c>
      <c r="HD271">
        <v>431.90600000000001</v>
      </c>
      <c r="HE271">
        <v>653.678</v>
      </c>
      <c r="HF271">
        <v>18.381699999999999</v>
      </c>
      <c r="HG271">
        <v>28.084099999999999</v>
      </c>
      <c r="HH271">
        <v>30.004200000000001</v>
      </c>
      <c r="HI271">
        <v>27.915199999999999</v>
      </c>
      <c r="HJ271">
        <v>27.888999999999999</v>
      </c>
      <c r="HK271">
        <v>10.997299999999999</v>
      </c>
      <c r="HL271">
        <v>27.882000000000001</v>
      </c>
      <c r="HM271">
        <v>10.467599999999999</v>
      </c>
      <c r="HN271">
        <v>16.560400000000001</v>
      </c>
      <c r="HO271">
        <v>117.486</v>
      </c>
      <c r="HP271">
        <v>19.7803</v>
      </c>
      <c r="HQ271">
        <v>96.877499999999998</v>
      </c>
      <c r="HR271">
        <v>100.184</v>
      </c>
    </row>
    <row r="272" spans="1:226" x14ac:dyDescent="0.2">
      <c r="A272">
        <v>256</v>
      </c>
      <c r="B272">
        <v>1657215639.0999999</v>
      </c>
      <c r="C272">
        <v>3923.5</v>
      </c>
      <c r="D272" t="s">
        <v>874</v>
      </c>
      <c r="E272" t="s">
        <v>875</v>
      </c>
      <c r="F272">
        <v>5</v>
      </c>
      <c r="G272" t="s">
        <v>837</v>
      </c>
      <c r="H272" t="s">
        <v>356</v>
      </c>
      <c r="I272">
        <v>1657215631.26071</v>
      </c>
      <c r="J272">
        <f t="shared" si="102"/>
        <v>2.564498493250961E-3</v>
      </c>
      <c r="K272">
        <f t="shared" si="103"/>
        <v>2.5644984932509609</v>
      </c>
      <c r="L272">
        <f t="shared" si="104"/>
        <v>2.2736025101374682</v>
      </c>
      <c r="M272">
        <f t="shared" si="105"/>
        <v>177.07553571428599</v>
      </c>
      <c r="N272">
        <f t="shared" si="106"/>
        <v>134.93866224702137</v>
      </c>
      <c r="O272">
        <f t="shared" si="107"/>
        <v>10.073977938857109</v>
      </c>
      <c r="P272">
        <f t="shared" si="108"/>
        <v>13.219747480758782</v>
      </c>
      <c r="Q272">
        <f t="shared" si="109"/>
        <v>0.10298348375660589</v>
      </c>
      <c r="R272">
        <f t="shared" si="110"/>
        <v>3.4031777358524717</v>
      </c>
      <c r="S272">
        <f t="shared" si="111"/>
        <v>0.10128300853507365</v>
      </c>
      <c r="T272">
        <f t="shared" si="112"/>
        <v>6.3452322405622819E-2</v>
      </c>
      <c r="U272">
        <f t="shared" si="113"/>
        <v>321.51528483645399</v>
      </c>
      <c r="V272">
        <f t="shared" si="114"/>
        <v>25.751856363453399</v>
      </c>
      <c r="W272">
        <f t="shared" si="115"/>
        <v>26.105364285714298</v>
      </c>
      <c r="X272">
        <f t="shared" si="116"/>
        <v>3.3953534696156713</v>
      </c>
      <c r="Y272">
        <f t="shared" si="117"/>
        <v>50.254170712944479</v>
      </c>
      <c r="Z272">
        <f t="shared" si="118"/>
        <v>1.5678896765965169</v>
      </c>
      <c r="AA272">
        <f t="shared" si="119"/>
        <v>3.1199195098699728</v>
      </c>
      <c r="AB272">
        <f t="shared" si="120"/>
        <v>1.8274637930191544</v>
      </c>
      <c r="AC272">
        <f t="shared" si="121"/>
        <v>-113.09438355236738</v>
      </c>
      <c r="AD272">
        <f t="shared" si="122"/>
        <v>-261.12013950346108</v>
      </c>
      <c r="AE272">
        <f t="shared" si="123"/>
        <v>-16.294409025165262</v>
      </c>
      <c r="AF272">
        <f t="shared" si="124"/>
        <v>-68.993647244539716</v>
      </c>
      <c r="AG272">
        <f t="shared" si="125"/>
        <v>-48.754788388379296</v>
      </c>
      <c r="AH272">
        <f t="shared" si="126"/>
        <v>2.834698687926954</v>
      </c>
      <c r="AI272">
        <f t="shared" si="127"/>
        <v>2.2736025101374682</v>
      </c>
      <c r="AJ272">
        <v>143.936803439328</v>
      </c>
      <c r="AK272">
        <v>156.43027272727301</v>
      </c>
      <c r="AL272">
        <v>-3.3636067864544898</v>
      </c>
      <c r="AM272">
        <v>66.421966028333699</v>
      </c>
      <c r="AN272">
        <f t="shared" si="128"/>
        <v>2.5644984932509609</v>
      </c>
      <c r="AO272">
        <v>19.866948546799001</v>
      </c>
      <c r="AP272">
        <v>20.9415867132867</v>
      </c>
      <c r="AQ272">
        <v>-7.4053004778448801E-3</v>
      </c>
      <c r="AR272">
        <v>78.883068783977507</v>
      </c>
      <c r="AS272">
        <v>13</v>
      </c>
      <c r="AT272">
        <v>3</v>
      </c>
      <c r="AU272">
        <f t="shared" si="129"/>
        <v>1</v>
      </c>
      <c r="AV272">
        <f t="shared" si="130"/>
        <v>0</v>
      </c>
      <c r="AW272">
        <f t="shared" si="131"/>
        <v>39687.437107646008</v>
      </c>
      <c r="AX272">
        <f t="shared" si="132"/>
        <v>1999.99642857143</v>
      </c>
      <c r="AY272">
        <f t="shared" si="133"/>
        <v>1681.1969247857285</v>
      </c>
      <c r="AZ272">
        <f t="shared" si="134"/>
        <v>0.84059996346422694</v>
      </c>
      <c r="BA272">
        <f t="shared" si="135"/>
        <v>0.1607579294859581</v>
      </c>
      <c r="BB272">
        <v>2.0699999999999998</v>
      </c>
      <c r="BC272">
        <v>0.5</v>
      </c>
      <c r="BD272" t="s">
        <v>357</v>
      </c>
      <c r="BE272">
        <v>2</v>
      </c>
      <c r="BF272" t="b">
        <v>1</v>
      </c>
      <c r="BG272">
        <v>1657215631.26071</v>
      </c>
      <c r="BH272">
        <v>177.07553571428599</v>
      </c>
      <c r="BI272">
        <v>157.09899999999999</v>
      </c>
      <c r="BJ272">
        <v>21.001528571428601</v>
      </c>
      <c r="BK272">
        <v>19.852617857142899</v>
      </c>
      <c r="BL272">
        <v>174.75932142857101</v>
      </c>
      <c r="BM272">
        <v>20.819117857142899</v>
      </c>
      <c r="BN272">
        <v>500.00342857142903</v>
      </c>
      <c r="BO272">
        <v>74.555996428571405</v>
      </c>
      <c r="BP272">
        <v>9.9982600000000005E-2</v>
      </c>
      <c r="BQ272">
        <v>24.68215</v>
      </c>
      <c r="BR272">
        <v>26.105364285714298</v>
      </c>
      <c r="BS272">
        <v>999.9</v>
      </c>
      <c r="BT272">
        <v>0</v>
      </c>
      <c r="BU272">
        <v>0</v>
      </c>
      <c r="BV272">
        <v>9988.8157142857108</v>
      </c>
      <c r="BW272">
        <v>0</v>
      </c>
      <c r="BX272">
        <v>1925.8960714285699</v>
      </c>
      <c r="BY272">
        <v>19.976478571428601</v>
      </c>
      <c r="BZ272">
        <v>180.874678571429</v>
      </c>
      <c r="CA272">
        <v>160.280928571429</v>
      </c>
      <c r="CB272">
        <v>1.1489189285714301</v>
      </c>
      <c r="CC272">
        <v>157.09899999999999</v>
      </c>
      <c r="CD272">
        <v>19.852617857142899</v>
      </c>
      <c r="CE272">
        <v>1.5657907142857099</v>
      </c>
      <c r="CF272">
        <v>1.4801321428571399</v>
      </c>
      <c r="CG272">
        <v>13.626175</v>
      </c>
      <c r="CH272">
        <v>12.7644535714286</v>
      </c>
      <c r="CI272">
        <v>1999.99642857143</v>
      </c>
      <c r="CJ272">
        <v>0.98000171428571403</v>
      </c>
      <c r="CK272">
        <v>1.9998414285714299E-2</v>
      </c>
      <c r="CL272">
        <v>0</v>
      </c>
      <c r="CM272">
        <v>2.42949285714286</v>
      </c>
      <c r="CN272">
        <v>0</v>
      </c>
      <c r="CO272">
        <v>4523.2246428571398</v>
      </c>
      <c r="CP272">
        <v>16705.382142857099</v>
      </c>
      <c r="CQ272">
        <v>46.186999999999998</v>
      </c>
      <c r="CR272">
        <v>48.597999999999999</v>
      </c>
      <c r="CS272">
        <v>47.287642857142799</v>
      </c>
      <c r="CT272">
        <v>46.256642857142801</v>
      </c>
      <c r="CU272">
        <v>45.3075714285714</v>
      </c>
      <c r="CV272">
        <v>1959.99928571429</v>
      </c>
      <c r="CW272">
        <v>39.997500000000002</v>
      </c>
      <c r="CX272">
        <v>0</v>
      </c>
      <c r="CY272">
        <v>1651532700.8</v>
      </c>
      <c r="CZ272">
        <v>0</v>
      </c>
      <c r="DA272">
        <v>1657211497.5999999</v>
      </c>
      <c r="DB272" t="s">
        <v>358</v>
      </c>
      <c r="DC272">
        <v>1657211493.5999999</v>
      </c>
      <c r="DD272">
        <v>1657211497.5999999</v>
      </c>
      <c r="DE272">
        <v>1</v>
      </c>
      <c r="DF272">
        <v>1.526</v>
      </c>
      <c r="DG272">
        <v>4.4999999999999998E-2</v>
      </c>
      <c r="DH272">
        <v>2.6110000000000002</v>
      </c>
      <c r="DI272">
        <v>0.157</v>
      </c>
      <c r="DJ272">
        <v>420</v>
      </c>
      <c r="DK272">
        <v>20</v>
      </c>
      <c r="DL272">
        <v>0.57999999999999996</v>
      </c>
      <c r="DM272">
        <v>0.22</v>
      </c>
      <c r="DN272">
        <v>19.764040000000001</v>
      </c>
      <c r="DO272">
        <v>4.60116697936206</v>
      </c>
      <c r="DP272">
        <v>0.49841554239409502</v>
      </c>
      <c r="DQ272">
        <v>0</v>
      </c>
      <c r="DR272">
        <v>1.172752</v>
      </c>
      <c r="DS272">
        <v>-0.54672472795497595</v>
      </c>
      <c r="DT272">
        <v>5.3595361982171498E-2</v>
      </c>
      <c r="DU272">
        <v>0</v>
      </c>
      <c r="DV272">
        <v>0</v>
      </c>
      <c r="DW272">
        <v>2</v>
      </c>
      <c r="DX272" t="s">
        <v>359</v>
      </c>
      <c r="DY272">
        <v>2.8552599999999999</v>
      </c>
      <c r="DZ272">
        <v>2.7164700000000002</v>
      </c>
      <c r="EA272">
        <v>3.1355399999999999E-2</v>
      </c>
      <c r="EB272">
        <v>2.7880599999999998E-2</v>
      </c>
      <c r="EC272">
        <v>7.7370499999999995E-2</v>
      </c>
      <c r="ED272">
        <v>7.4400599999999997E-2</v>
      </c>
      <c r="EE272">
        <v>27383.1</v>
      </c>
      <c r="EF272">
        <v>23833.3</v>
      </c>
      <c r="EG272">
        <v>25314.1</v>
      </c>
      <c r="EH272">
        <v>23882.2</v>
      </c>
      <c r="EI272">
        <v>39882</v>
      </c>
      <c r="EJ272">
        <v>36600.400000000001</v>
      </c>
      <c r="EK272">
        <v>45776.800000000003</v>
      </c>
      <c r="EL272">
        <v>42616.5</v>
      </c>
      <c r="EM272">
        <v>1.7909999999999999</v>
      </c>
      <c r="EN272">
        <v>2.1260500000000002</v>
      </c>
      <c r="EO272">
        <v>6.8314399999999997E-2</v>
      </c>
      <c r="EP272">
        <v>0</v>
      </c>
      <c r="EQ272">
        <v>24.897099999999998</v>
      </c>
      <c r="ER272">
        <v>999.9</v>
      </c>
      <c r="ES272">
        <v>30.991</v>
      </c>
      <c r="ET272">
        <v>36.366</v>
      </c>
      <c r="EU272">
        <v>25.313099999999999</v>
      </c>
      <c r="EV272">
        <v>53.353200000000001</v>
      </c>
      <c r="EW272">
        <v>34.090499999999999</v>
      </c>
      <c r="EX272">
        <v>2</v>
      </c>
      <c r="EY272">
        <v>7.5190599999999996E-2</v>
      </c>
      <c r="EZ272">
        <v>9.2810500000000005</v>
      </c>
      <c r="FA272">
        <v>19.9922</v>
      </c>
      <c r="FB272">
        <v>5.2397499999999999</v>
      </c>
      <c r="FC272">
        <v>11.992000000000001</v>
      </c>
      <c r="FD272">
        <v>4.9573999999999998</v>
      </c>
      <c r="FE272">
        <v>3.3039499999999999</v>
      </c>
      <c r="FF272">
        <v>9999</v>
      </c>
      <c r="FG272">
        <v>323.2</v>
      </c>
      <c r="FH272">
        <v>9999</v>
      </c>
      <c r="FI272">
        <v>4751.7</v>
      </c>
      <c r="FJ272">
        <v>1.86805</v>
      </c>
      <c r="FK272">
        <v>1.8637999999999999</v>
      </c>
      <c r="FL272">
        <v>1.8713299999999999</v>
      </c>
      <c r="FM272">
        <v>1.8623400000000001</v>
      </c>
      <c r="FN272">
        <v>1.86172</v>
      </c>
      <c r="FO272">
        <v>1.86812</v>
      </c>
      <c r="FP272">
        <v>1.85822</v>
      </c>
      <c r="FQ272">
        <v>1.8646</v>
      </c>
      <c r="FR272">
        <v>5</v>
      </c>
      <c r="FS272">
        <v>0</v>
      </c>
      <c r="FT272">
        <v>0</v>
      </c>
      <c r="FU272">
        <v>0</v>
      </c>
      <c r="FV272" t="s">
        <v>360</v>
      </c>
      <c r="FW272" t="s">
        <v>361</v>
      </c>
      <c r="FX272" t="s">
        <v>362</v>
      </c>
      <c r="FY272" t="s">
        <v>362</v>
      </c>
      <c r="FZ272" t="s">
        <v>362</v>
      </c>
      <c r="GA272" t="s">
        <v>362</v>
      </c>
      <c r="GB272">
        <v>0</v>
      </c>
      <c r="GC272">
        <v>100</v>
      </c>
      <c r="GD272">
        <v>100</v>
      </c>
      <c r="GE272">
        <v>2.282</v>
      </c>
      <c r="GF272">
        <v>0.17960000000000001</v>
      </c>
      <c r="GG272">
        <v>2.06512692478187</v>
      </c>
      <c r="GH272">
        <v>1.5675561973404399E-3</v>
      </c>
      <c r="GI272">
        <v>-8.2833039480674595E-7</v>
      </c>
      <c r="GJ272">
        <v>5.0085055433431996E-10</v>
      </c>
      <c r="GK272">
        <v>-8.2657068672907993E-2</v>
      </c>
      <c r="GL272">
        <v>-3.8189079593307799E-2</v>
      </c>
      <c r="GM272">
        <v>3.2721738724615498E-3</v>
      </c>
      <c r="GN272">
        <v>-3.9688209873996E-5</v>
      </c>
      <c r="GO272">
        <v>3</v>
      </c>
      <c r="GP272">
        <v>2235</v>
      </c>
      <c r="GQ272">
        <v>2</v>
      </c>
      <c r="GR272">
        <v>25</v>
      </c>
      <c r="GS272">
        <v>69.099999999999994</v>
      </c>
      <c r="GT272">
        <v>69</v>
      </c>
      <c r="GU272">
        <v>0.50537100000000001</v>
      </c>
      <c r="GV272">
        <v>2.4365199999999998</v>
      </c>
      <c r="GW272">
        <v>1.9982899999999999</v>
      </c>
      <c r="GX272">
        <v>2.6879900000000001</v>
      </c>
      <c r="GY272">
        <v>2.0935100000000002</v>
      </c>
      <c r="GZ272">
        <v>2.3596200000000001</v>
      </c>
      <c r="HA272">
        <v>39.3917</v>
      </c>
      <c r="HB272">
        <v>14.097</v>
      </c>
      <c r="HC272">
        <v>18</v>
      </c>
      <c r="HD272">
        <v>432.07299999999998</v>
      </c>
      <c r="HE272">
        <v>653.72900000000004</v>
      </c>
      <c r="HF272">
        <v>18.0398</v>
      </c>
      <c r="HG272">
        <v>28.094899999999999</v>
      </c>
      <c r="HH272">
        <v>30.002300000000002</v>
      </c>
      <c r="HI272">
        <v>27.9224</v>
      </c>
      <c r="HJ272">
        <v>27.896799999999999</v>
      </c>
      <c r="HK272">
        <v>10.1348</v>
      </c>
      <c r="HL272">
        <v>27.882000000000001</v>
      </c>
      <c r="HM272">
        <v>10.467599999999999</v>
      </c>
      <c r="HN272">
        <v>15.4655</v>
      </c>
      <c r="HO272">
        <v>97.277699999999996</v>
      </c>
      <c r="HP272">
        <v>19.7804</v>
      </c>
      <c r="HQ272">
        <v>96.874399999999994</v>
      </c>
      <c r="HR272">
        <v>100.182</v>
      </c>
    </row>
    <row r="273" spans="1:226" x14ac:dyDescent="0.2">
      <c r="A273">
        <v>257</v>
      </c>
      <c r="B273">
        <v>1657215644.5999999</v>
      </c>
      <c r="C273">
        <v>3929</v>
      </c>
      <c r="D273" t="s">
        <v>876</v>
      </c>
      <c r="E273" t="s">
        <v>877</v>
      </c>
      <c r="F273">
        <v>5</v>
      </c>
      <c r="G273" t="s">
        <v>837</v>
      </c>
      <c r="H273" t="s">
        <v>356</v>
      </c>
      <c r="I273">
        <v>1657215636.83214</v>
      </c>
      <c r="J273">
        <f t="shared" ref="J273:J336" si="136">(K273)/1000</f>
        <v>2.4929837360645117E-3</v>
      </c>
      <c r="K273">
        <f t="shared" ref="K273:K336" si="137">IF(BF273, AN273, AH273)</f>
        <v>2.4929837360645117</v>
      </c>
      <c r="L273">
        <f t="shared" ref="L273:L336" si="138">IF(BF273, AI273, AG273)</f>
        <v>1.5516431177631136</v>
      </c>
      <c r="M273">
        <f t="shared" ref="M273:M336" si="139">BH273 - IF(AU273&gt;1, L273*BB273*100/(AW273*BV273), 0)</f>
        <v>159.011</v>
      </c>
      <c r="N273">
        <f t="shared" ref="N273:N336" si="140">((T273-J273/2)*M273-L273)/(T273+J273/2)</f>
        <v>128.72402186344743</v>
      </c>
      <c r="O273">
        <f t="shared" ref="O273:O336" si="141">N273*(BO273+BP273)/1000</f>
        <v>9.609939897537366</v>
      </c>
      <c r="P273">
        <f t="shared" ref="P273:P336" si="142">(BH273 - IF(AU273&gt;1, L273*BB273*100/(AW273*BV273), 0))*(BO273+BP273)/1000</f>
        <v>11.871025554719948</v>
      </c>
      <c r="Q273">
        <f t="shared" ref="Q273:Q336" si="143">2/((1/S273-1/R273)+SIGN(S273)*SQRT((1/S273-1/R273)*(1/S273-1/R273) + 4*BC273/((BC273+1)*(BC273+1))*(2*1/S273*1/R273-1/R273*1/R273)))</f>
        <v>0.10235869783862062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3.4055139288946119</v>
      </c>
      <c r="S273">
        <f t="shared" ref="S273:S336" si="145">J273*(1000-(1000*0.61365*EXP(17.502*W273/(240.97+W273))/(BO273+BP273)+BJ273)/2)/(1000*0.61365*EXP(17.502*W273/(240.97+W273))/(BO273+BP273)-BJ273)</f>
        <v>0.10067974381540779</v>
      </c>
      <c r="T273">
        <f t="shared" ref="T273:T336" si="146">1/((BC273+1)/(Q273/1.6)+1/(R273/1.37)) + BC273/((BC273+1)/(Q273/1.6) + BC273/(R273/1.37))</f>
        <v>6.3073393260006022E-2</v>
      </c>
      <c r="U273">
        <f t="shared" ref="U273:U336" si="147">(AX273*BA273)</f>
        <v>321.51420740790991</v>
      </c>
      <c r="V273">
        <f t="shared" ref="V273:V336" si="148">(BQ273+(U273+2*0.95*0.0000000567*(((BQ273+$B$7)+273)^4-(BQ273+273)^4)-44100*J273)/(1.84*29.3*R273+8*0.95*0.0000000567*(BQ273+273)^3))</f>
        <v>25.727293703952913</v>
      </c>
      <c r="W273">
        <f t="shared" ref="W273:W336" si="149">($C$7*BR273+$D$7*BS273+$E$7*V273)</f>
        <v>25.888982142857099</v>
      </c>
      <c r="X273">
        <f t="shared" ref="X273:X336" si="150">0.61365*EXP(17.502*W273/(240.97+W273))</f>
        <v>3.3521554380712324</v>
      </c>
      <c r="Y273">
        <f t="shared" ref="Y273:Y336" si="151">(Z273/AA273*100)</f>
        <v>50.2640266210989</v>
      </c>
      <c r="Z273">
        <f t="shared" ref="Z273:Z336" si="152">BJ273*(BO273+BP273)/1000</f>
        <v>1.5644460065173498</v>
      </c>
      <c r="AA273">
        <f t="shared" ref="AA273:AA336" si="153">0.61365*EXP(17.502*BQ273/(240.97+BQ273))</f>
        <v>3.1124565851249484</v>
      </c>
      <c r="AB273">
        <f t="shared" ref="AB273:AB336" si="154">(X273-BJ273*(BO273+BP273)/1000)</f>
        <v>1.7877094315538826</v>
      </c>
      <c r="AC273">
        <f t="shared" ref="AC273:AC336" si="155">(-J273*44100)</f>
        <v>-109.94058276044497</v>
      </c>
      <c r="AD273">
        <f t="shared" ref="AD273:AD336" si="156">2*29.3*R273*0.92*(BQ273-W273)</f>
        <v>-228.92842966071078</v>
      </c>
      <c r="AE273">
        <f t="shared" ref="AE273:AE336" si="157">2*0.95*0.0000000567*(((BQ273+$B$7)+273)^4-(W273+273)^4)</f>
        <v>-14.257368672579256</v>
      </c>
      <c r="AF273">
        <f t="shared" ref="AF273:AF336" si="158">U273+AE273+AC273+AD273</f>
        <v>-31.612173685825098</v>
      </c>
      <c r="AG273">
        <f t="shared" ref="AG273:AG336" si="159">BN273*AU273*(BI273-BH273*(1000-AU273*BK273)/(1000-AU273*BJ273))/(100*BB273)</f>
        <v>-49.5542344449712</v>
      </c>
      <c r="AH273">
        <f t="shared" ref="AH273:AH336" si="160">1000*BN273*AU273*(BJ273-BK273)/(100*BB273*(1000-AU273*BJ273))</f>
        <v>2.7109840867710373</v>
      </c>
      <c r="AI273">
        <f t="shared" ref="AI273:AI336" si="161">(AJ273 - AK273 - BO273*1000/(8.314*(BQ273+273.15)) * AM273/BN273 * AL273) * BN273/(100*BB273) * (1000 - BK273)/1000</f>
        <v>1.5516431177631136</v>
      </c>
      <c r="AJ273">
        <v>125.545499527602</v>
      </c>
      <c r="AK273">
        <v>138.22332121212099</v>
      </c>
      <c r="AL273">
        <v>-3.3330860839114398</v>
      </c>
      <c r="AM273">
        <v>66.421966028333699</v>
      </c>
      <c r="AN273">
        <f t="shared" ref="AN273:AN336" si="162">(AP273 - AO273 + BO273*1000/(8.314*(BQ273+273.15)) * AR273/BN273 * AQ273) * BN273/(100*BB273) * 1000/(1000 - AP273)</f>
        <v>2.4929837360645117</v>
      </c>
      <c r="AO273">
        <v>19.850794815163201</v>
      </c>
      <c r="AP273">
        <v>20.901372027971998</v>
      </c>
      <c r="AQ273">
        <v>-8.4358898098441E-3</v>
      </c>
      <c r="AR273">
        <v>78.883068783977507</v>
      </c>
      <c r="AS273">
        <v>13</v>
      </c>
      <c r="AT273">
        <v>3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39728.438994898446</v>
      </c>
      <c r="AX273">
        <f t="shared" ref="AX273:AX336" si="166">$B$11*BW273+$C$11*BX273+$F$11*CI273*(1-CL273)</f>
        <v>1999.9907142857101</v>
      </c>
      <c r="AY273">
        <f t="shared" ref="AY273:AY336" si="167">AX273*AZ273</f>
        <v>1681.1920390714527</v>
      </c>
      <c r="AZ273">
        <f t="shared" ref="AZ273:AZ336" si="168">($B$11*$D$9+$C$11*$D$9+$F$11*((CV273+CN273)/MAX(CV273+CN273+CW273, 0.1)*$I$9+CW273/MAX(CV273+CN273+CW273, 0.1)*$J$9))/($B$11+$C$11+$F$11)</f>
        <v>0.84059992232108172</v>
      </c>
      <c r="BA273">
        <f t="shared" ref="BA273:BA336" si="169">($B$11*$K$9+$C$11*$K$9+$F$11*((CV273+CN273)/MAX(CV273+CN273+CW273, 0.1)*$P$9+CW273/MAX(CV273+CN273+CW273, 0.1)*$Q$9))/($B$11+$C$11+$F$11)</f>
        <v>0.16075785007968782</v>
      </c>
      <c r="BB273">
        <v>2.0699999999999998</v>
      </c>
      <c r="BC273">
        <v>0.5</v>
      </c>
      <c r="BD273" t="s">
        <v>357</v>
      </c>
      <c r="BE273">
        <v>2</v>
      </c>
      <c r="BF273" t="b">
        <v>1</v>
      </c>
      <c r="BG273">
        <v>1657215636.83214</v>
      </c>
      <c r="BH273">
        <v>159.011</v>
      </c>
      <c r="BI273">
        <v>138.67446428571401</v>
      </c>
      <c r="BJ273">
        <v>20.9555714285714</v>
      </c>
      <c r="BK273">
        <v>19.856767857142898</v>
      </c>
      <c r="BL273">
        <v>156.718821428571</v>
      </c>
      <c r="BM273">
        <v>20.775192857142901</v>
      </c>
      <c r="BN273">
        <v>500.01110714285699</v>
      </c>
      <c r="BO273">
        <v>74.555382142857098</v>
      </c>
      <c r="BP273">
        <v>9.9991099999999999E-2</v>
      </c>
      <c r="BQ273">
        <v>24.642082142857099</v>
      </c>
      <c r="BR273">
        <v>25.888982142857099</v>
      </c>
      <c r="BS273">
        <v>999.9</v>
      </c>
      <c r="BT273">
        <v>0</v>
      </c>
      <c r="BU273">
        <v>0</v>
      </c>
      <c r="BV273">
        <v>9998.2564285714307</v>
      </c>
      <c r="BW273">
        <v>0</v>
      </c>
      <c r="BX273">
        <v>1924.89035714286</v>
      </c>
      <c r="BY273">
        <v>20.3364785714286</v>
      </c>
      <c r="BZ273">
        <v>162.415071428571</v>
      </c>
      <c r="CA273">
        <v>141.483928571429</v>
      </c>
      <c r="CB273">
        <v>1.0988074999999999</v>
      </c>
      <c r="CC273">
        <v>138.67446428571401</v>
      </c>
      <c r="CD273">
        <v>19.856767857142898</v>
      </c>
      <c r="CE273">
        <v>1.56235107142857</v>
      </c>
      <c r="CF273">
        <v>1.48042892857143</v>
      </c>
      <c r="CG273">
        <v>13.592389285714299</v>
      </c>
      <c r="CH273">
        <v>12.7675142857143</v>
      </c>
      <c r="CI273">
        <v>1999.9907142857101</v>
      </c>
      <c r="CJ273">
        <v>0.98000239285714297</v>
      </c>
      <c r="CK273">
        <v>1.99977178571429E-2</v>
      </c>
      <c r="CL273">
        <v>0</v>
      </c>
      <c r="CM273">
        <v>2.48677857142857</v>
      </c>
      <c r="CN273">
        <v>0</v>
      </c>
      <c r="CO273">
        <v>4529.1071428571404</v>
      </c>
      <c r="CP273">
        <v>16705.342857142899</v>
      </c>
      <c r="CQ273">
        <v>46.186999999999998</v>
      </c>
      <c r="CR273">
        <v>48.6205</v>
      </c>
      <c r="CS273">
        <v>47.309785714285702</v>
      </c>
      <c r="CT273">
        <v>46.278785714285704</v>
      </c>
      <c r="CU273">
        <v>45.311999999999998</v>
      </c>
      <c r="CV273">
        <v>1959.99642857143</v>
      </c>
      <c r="CW273">
        <v>39.9946428571429</v>
      </c>
      <c r="CX273">
        <v>0</v>
      </c>
      <c r="CY273">
        <v>1651532706.2</v>
      </c>
      <c r="CZ273">
        <v>0</v>
      </c>
      <c r="DA273">
        <v>1657211497.5999999</v>
      </c>
      <c r="DB273" t="s">
        <v>358</v>
      </c>
      <c r="DC273">
        <v>1657211493.5999999</v>
      </c>
      <c r="DD273">
        <v>1657211497.5999999</v>
      </c>
      <c r="DE273">
        <v>1</v>
      </c>
      <c r="DF273">
        <v>1.526</v>
      </c>
      <c r="DG273">
        <v>4.4999999999999998E-2</v>
      </c>
      <c r="DH273">
        <v>2.6110000000000002</v>
      </c>
      <c r="DI273">
        <v>0.157</v>
      </c>
      <c r="DJ273">
        <v>420</v>
      </c>
      <c r="DK273">
        <v>20</v>
      </c>
      <c r="DL273">
        <v>0.57999999999999996</v>
      </c>
      <c r="DM273">
        <v>0.22</v>
      </c>
      <c r="DN273">
        <v>20.111136585365902</v>
      </c>
      <c r="DO273">
        <v>3.9336459930313699</v>
      </c>
      <c r="DP273">
        <v>0.44969184720428201</v>
      </c>
      <c r="DQ273">
        <v>0</v>
      </c>
      <c r="DR273">
        <v>1.12995731707317</v>
      </c>
      <c r="DS273">
        <v>-0.53761275261324004</v>
      </c>
      <c r="DT273">
        <v>5.3991016552864202E-2</v>
      </c>
      <c r="DU273">
        <v>0</v>
      </c>
      <c r="DV273">
        <v>0</v>
      </c>
      <c r="DW273">
        <v>2</v>
      </c>
      <c r="DX273" t="s">
        <v>359</v>
      </c>
      <c r="DY273">
        <v>2.85514</v>
      </c>
      <c r="DZ273">
        <v>2.7164700000000002</v>
      </c>
      <c r="EA273">
        <v>2.7838999999999999E-2</v>
      </c>
      <c r="EB273">
        <v>2.41316E-2</v>
      </c>
      <c r="EC273">
        <v>7.7267699999999995E-2</v>
      </c>
      <c r="ED273">
        <v>7.4386999999999995E-2</v>
      </c>
      <c r="EE273">
        <v>27482.400000000001</v>
      </c>
      <c r="EF273">
        <v>23924.799999999999</v>
      </c>
      <c r="EG273">
        <v>25314</v>
      </c>
      <c r="EH273">
        <v>23881.9</v>
      </c>
      <c r="EI273">
        <v>39886.1</v>
      </c>
      <c r="EJ273">
        <v>36600.400000000001</v>
      </c>
      <c r="EK273">
        <v>45776.4</v>
      </c>
      <c r="EL273">
        <v>42616</v>
      </c>
      <c r="EM273">
        <v>1.7907</v>
      </c>
      <c r="EN273">
        <v>2.1255000000000002</v>
      </c>
      <c r="EO273">
        <v>9.4473400000000003E-3</v>
      </c>
      <c r="EP273">
        <v>0</v>
      </c>
      <c r="EQ273">
        <v>24.897400000000001</v>
      </c>
      <c r="ER273">
        <v>999.9</v>
      </c>
      <c r="ES273">
        <v>31.015999999999998</v>
      </c>
      <c r="ET273">
        <v>36.375999999999998</v>
      </c>
      <c r="EU273">
        <v>25.346</v>
      </c>
      <c r="EV273">
        <v>53.453200000000002</v>
      </c>
      <c r="EW273">
        <v>34.058500000000002</v>
      </c>
      <c r="EX273">
        <v>2</v>
      </c>
      <c r="EY273">
        <v>7.5777399999999995E-2</v>
      </c>
      <c r="EZ273">
        <v>9.2810500000000005</v>
      </c>
      <c r="FA273">
        <v>19.994700000000002</v>
      </c>
      <c r="FB273">
        <v>5.2386999999999997</v>
      </c>
      <c r="FC273">
        <v>11.992000000000001</v>
      </c>
      <c r="FD273">
        <v>4.9569000000000001</v>
      </c>
      <c r="FE273">
        <v>3.3039299999999998</v>
      </c>
      <c r="FF273">
        <v>9999</v>
      </c>
      <c r="FG273">
        <v>323.2</v>
      </c>
      <c r="FH273">
        <v>9999</v>
      </c>
      <c r="FI273">
        <v>4751.7</v>
      </c>
      <c r="FJ273">
        <v>1.86808</v>
      </c>
      <c r="FK273">
        <v>1.8637900000000001</v>
      </c>
      <c r="FL273">
        <v>1.87134</v>
      </c>
      <c r="FM273">
        <v>1.8623400000000001</v>
      </c>
      <c r="FN273">
        <v>1.86172</v>
      </c>
      <c r="FO273">
        <v>1.8681300000000001</v>
      </c>
      <c r="FP273">
        <v>1.85822</v>
      </c>
      <c r="FQ273">
        <v>1.8646</v>
      </c>
      <c r="FR273">
        <v>5</v>
      </c>
      <c r="FS273">
        <v>0</v>
      </c>
      <c r="FT273">
        <v>0</v>
      </c>
      <c r="FU273">
        <v>0</v>
      </c>
      <c r="FV273" t="s">
        <v>360</v>
      </c>
      <c r="FW273" t="s">
        <v>361</v>
      </c>
      <c r="FX273" t="s">
        <v>362</v>
      </c>
      <c r="FY273" t="s">
        <v>362</v>
      </c>
      <c r="FZ273" t="s">
        <v>362</v>
      </c>
      <c r="GA273" t="s">
        <v>362</v>
      </c>
      <c r="GB273">
        <v>0</v>
      </c>
      <c r="GC273">
        <v>100</v>
      </c>
      <c r="GD273">
        <v>100</v>
      </c>
      <c r="GE273">
        <v>2.258</v>
      </c>
      <c r="GF273">
        <v>0.1779</v>
      </c>
      <c r="GG273">
        <v>2.06512692478187</v>
      </c>
      <c r="GH273">
        <v>1.5675561973404399E-3</v>
      </c>
      <c r="GI273">
        <v>-8.2833039480674595E-7</v>
      </c>
      <c r="GJ273">
        <v>5.0085055433431996E-10</v>
      </c>
      <c r="GK273">
        <v>-8.2657068672907993E-2</v>
      </c>
      <c r="GL273">
        <v>-3.8189079593307799E-2</v>
      </c>
      <c r="GM273">
        <v>3.2721738724615498E-3</v>
      </c>
      <c r="GN273">
        <v>-3.9688209873996E-5</v>
      </c>
      <c r="GO273">
        <v>3</v>
      </c>
      <c r="GP273">
        <v>2235</v>
      </c>
      <c r="GQ273">
        <v>2</v>
      </c>
      <c r="GR273">
        <v>25</v>
      </c>
      <c r="GS273">
        <v>69.2</v>
      </c>
      <c r="GT273">
        <v>69.099999999999994</v>
      </c>
      <c r="GU273">
        <v>0.44799800000000001</v>
      </c>
      <c r="GV273">
        <v>2.4389599999999998</v>
      </c>
      <c r="GW273">
        <v>1.9982899999999999</v>
      </c>
      <c r="GX273">
        <v>2.6867700000000001</v>
      </c>
      <c r="GY273">
        <v>2.0935100000000002</v>
      </c>
      <c r="GZ273">
        <v>2.4328599999999998</v>
      </c>
      <c r="HA273">
        <v>39.416600000000003</v>
      </c>
      <c r="HB273">
        <v>14.097</v>
      </c>
      <c r="HC273">
        <v>18</v>
      </c>
      <c r="HD273">
        <v>431.976</v>
      </c>
      <c r="HE273">
        <v>653.39700000000005</v>
      </c>
      <c r="HF273">
        <v>17.699400000000001</v>
      </c>
      <c r="HG273">
        <v>28.110399999999998</v>
      </c>
      <c r="HH273">
        <v>30.001200000000001</v>
      </c>
      <c r="HI273">
        <v>27.9329</v>
      </c>
      <c r="HJ273">
        <v>27.907299999999999</v>
      </c>
      <c r="HK273">
        <v>9.0079499999999992</v>
      </c>
      <c r="HL273">
        <v>28.182099999999998</v>
      </c>
      <c r="HM273">
        <v>10.467599999999999</v>
      </c>
      <c r="HN273">
        <v>14.6168</v>
      </c>
      <c r="HO273">
        <v>83.840599999999995</v>
      </c>
      <c r="HP273">
        <v>19.718499999999999</v>
      </c>
      <c r="HQ273">
        <v>96.873800000000003</v>
      </c>
      <c r="HR273">
        <v>100.181</v>
      </c>
    </row>
    <row r="274" spans="1:226" x14ac:dyDescent="0.2">
      <c r="A274">
        <v>258</v>
      </c>
      <c r="B274">
        <v>1657215649.0999999</v>
      </c>
      <c r="C274">
        <v>3933.5</v>
      </c>
      <c r="D274" t="s">
        <v>878</v>
      </c>
      <c r="E274" t="s">
        <v>879</v>
      </c>
      <c r="F274">
        <v>5</v>
      </c>
      <c r="G274" t="s">
        <v>837</v>
      </c>
      <c r="H274" t="s">
        <v>356</v>
      </c>
      <c r="I274">
        <v>1657215641.2785699</v>
      </c>
      <c r="J274">
        <f t="shared" si="136"/>
        <v>2.4847508457068756E-3</v>
      </c>
      <c r="K274">
        <f t="shared" si="137"/>
        <v>2.4847508457068757</v>
      </c>
      <c r="L274">
        <f t="shared" si="138"/>
        <v>0.90175885440807479</v>
      </c>
      <c r="M274">
        <f t="shared" si="139"/>
        <v>144.51610714285701</v>
      </c>
      <c r="N274">
        <f t="shared" si="140"/>
        <v>125.55603168581037</v>
      </c>
      <c r="O274">
        <f t="shared" si="141"/>
        <v>9.3733702935852214</v>
      </c>
      <c r="P274">
        <f t="shared" si="142"/>
        <v>10.788832423655872</v>
      </c>
      <c r="Q274">
        <f t="shared" si="143"/>
        <v>0.10595575634815527</v>
      </c>
      <c r="R274">
        <f t="shared" si="144"/>
        <v>3.4055031061689855</v>
      </c>
      <c r="S274">
        <f t="shared" si="145"/>
        <v>0.10415783798076039</v>
      </c>
      <c r="T274">
        <f t="shared" si="146"/>
        <v>6.5257643351119943E-2</v>
      </c>
      <c r="U274">
        <f t="shared" si="147"/>
        <v>321.51363740790953</v>
      </c>
      <c r="V274">
        <f t="shared" si="148"/>
        <v>25.701416889757787</v>
      </c>
      <c r="W274">
        <f t="shared" si="149"/>
        <v>25.548085714285701</v>
      </c>
      <c r="X274">
        <f t="shared" si="150"/>
        <v>3.285073345460114</v>
      </c>
      <c r="Y274">
        <f t="shared" si="151"/>
        <v>50.267135161234378</v>
      </c>
      <c r="Z274">
        <f t="shared" si="152"/>
        <v>1.5619485654688101</v>
      </c>
      <c r="AA274">
        <f t="shared" si="153"/>
        <v>3.1072957717975793</v>
      </c>
      <c r="AB274">
        <f t="shared" si="154"/>
        <v>1.7231247799913039</v>
      </c>
      <c r="AC274">
        <f t="shared" si="155"/>
        <v>-109.57751229567322</v>
      </c>
      <c r="AD274">
        <f t="shared" si="156"/>
        <v>-171.43611729646341</v>
      </c>
      <c r="AE274">
        <f t="shared" si="157"/>
        <v>-10.657052269556628</v>
      </c>
      <c r="AF274">
        <f t="shared" si="158"/>
        <v>29.842955546216274</v>
      </c>
      <c r="AG274">
        <f t="shared" si="159"/>
        <v>-50.3229986357344</v>
      </c>
      <c r="AH274">
        <f t="shared" si="160"/>
        <v>2.6608760237899216</v>
      </c>
      <c r="AI274">
        <f t="shared" si="161"/>
        <v>0.90175885440807479</v>
      </c>
      <c r="AJ274">
        <v>110.061951939537</v>
      </c>
      <c r="AK274">
        <v>123.141193939394</v>
      </c>
      <c r="AL274">
        <v>-3.3645397246448199</v>
      </c>
      <c r="AM274">
        <v>66.421966028333699</v>
      </c>
      <c r="AN274">
        <f t="shared" si="162"/>
        <v>2.4847508457068757</v>
      </c>
      <c r="AO274">
        <v>19.8364772279491</v>
      </c>
      <c r="AP274">
        <v>20.8691825174825</v>
      </c>
      <c r="AQ274">
        <v>-5.3701092305323697E-3</v>
      </c>
      <c r="AR274">
        <v>78.883068783977507</v>
      </c>
      <c r="AS274">
        <v>13</v>
      </c>
      <c r="AT274">
        <v>3</v>
      </c>
      <c r="AU274">
        <f t="shared" si="163"/>
        <v>1</v>
      </c>
      <c r="AV274">
        <f t="shared" si="164"/>
        <v>0</v>
      </c>
      <c r="AW274">
        <f t="shared" si="165"/>
        <v>39731.968213622094</v>
      </c>
      <c r="AX274">
        <f t="shared" si="166"/>
        <v>1999.98714285714</v>
      </c>
      <c r="AY274">
        <f t="shared" si="167"/>
        <v>1681.1890390714536</v>
      </c>
      <c r="AZ274">
        <f t="shared" si="168"/>
        <v>0.84059992339237843</v>
      </c>
      <c r="BA274">
        <f t="shared" si="169"/>
        <v>0.16075785214729021</v>
      </c>
      <c r="BB274">
        <v>2.0699999999999998</v>
      </c>
      <c r="BC274">
        <v>0.5</v>
      </c>
      <c r="BD274" t="s">
        <v>357</v>
      </c>
      <c r="BE274">
        <v>2</v>
      </c>
      <c r="BF274" t="b">
        <v>1</v>
      </c>
      <c r="BG274">
        <v>1657215641.2785699</v>
      </c>
      <c r="BH274">
        <v>144.51610714285701</v>
      </c>
      <c r="BI274">
        <v>123.84215357142899</v>
      </c>
      <c r="BJ274">
        <v>20.922257142857099</v>
      </c>
      <c r="BK274">
        <v>19.8437321428571</v>
      </c>
      <c r="BL274">
        <v>142.24342857142901</v>
      </c>
      <c r="BM274">
        <v>20.7433464285714</v>
      </c>
      <c r="BN274">
        <v>500.01375000000002</v>
      </c>
      <c r="BO274">
        <v>74.554885714285703</v>
      </c>
      <c r="BP274">
        <v>9.9992810714285701E-2</v>
      </c>
      <c r="BQ274">
        <v>24.614325000000001</v>
      </c>
      <c r="BR274">
        <v>25.548085714285701</v>
      </c>
      <c r="BS274">
        <v>999.9</v>
      </c>
      <c r="BT274">
        <v>0</v>
      </c>
      <c r="BU274">
        <v>0</v>
      </c>
      <c r="BV274">
        <v>9998.2796428571401</v>
      </c>
      <c r="BW274">
        <v>0</v>
      </c>
      <c r="BX274">
        <v>1924.20285714286</v>
      </c>
      <c r="BY274">
        <v>20.673878571428599</v>
      </c>
      <c r="BZ274">
        <v>147.60492857142901</v>
      </c>
      <c r="CA274">
        <v>126.349714285714</v>
      </c>
      <c r="CB274">
        <v>1.0785271428571399</v>
      </c>
      <c r="CC274">
        <v>123.84215357142899</v>
      </c>
      <c r="CD274">
        <v>19.8437321428571</v>
      </c>
      <c r="CE274">
        <v>1.55985678571429</v>
      </c>
      <c r="CF274">
        <v>1.4794464285714299</v>
      </c>
      <c r="CG274">
        <v>13.5678392857143</v>
      </c>
      <c r="CH274">
        <v>12.7573785714286</v>
      </c>
      <c r="CI274">
        <v>1999.98714285714</v>
      </c>
      <c r="CJ274">
        <v>0.98000182142857095</v>
      </c>
      <c r="CK274">
        <v>1.9998310714285698E-2</v>
      </c>
      <c r="CL274">
        <v>0</v>
      </c>
      <c r="CM274">
        <v>2.48296071428571</v>
      </c>
      <c r="CN274">
        <v>0</v>
      </c>
      <c r="CO274">
        <v>4535.0910714285701</v>
      </c>
      <c r="CP274">
        <v>16705.303571428602</v>
      </c>
      <c r="CQ274">
        <v>46.195999999999998</v>
      </c>
      <c r="CR274">
        <v>48.642714285714298</v>
      </c>
      <c r="CS274">
        <v>47.311999999999998</v>
      </c>
      <c r="CT274">
        <v>46.296500000000002</v>
      </c>
      <c r="CU274">
        <v>45.320999999999998</v>
      </c>
      <c r="CV274">
        <v>1959.99285714286</v>
      </c>
      <c r="CW274">
        <v>39.9946428571429</v>
      </c>
      <c r="CX274">
        <v>0</v>
      </c>
      <c r="CY274">
        <v>1651532711</v>
      </c>
      <c r="CZ274">
        <v>0</v>
      </c>
      <c r="DA274">
        <v>1657211497.5999999</v>
      </c>
      <c r="DB274" t="s">
        <v>358</v>
      </c>
      <c r="DC274">
        <v>1657211493.5999999</v>
      </c>
      <c r="DD274">
        <v>1657211497.5999999</v>
      </c>
      <c r="DE274">
        <v>1</v>
      </c>
      <c r="DF274">
        <v>1.526</v>
      </c>
      <c r="DG274">
        <v>4.4999999999999998E-2</v>
      </c>
      <c r="DH274">
        <v>2.6110000000000002</v>
      </c>
      <c r="DI274">
        <v>0.157</v>
      </c>
      <c r="DJ274">
        <v>420</v>
      </c>
      <c r="DK274">
        <v>20</v>
      </c>
      <c r="DL274">
        <v>0.57999999999999996</v>
      </c>
      <c r="DM274">
        <v>0.22</v>
      </c>
      <c r="DN274">
        <v>20.436322499999999</v>
      </c>
      <c r="DO274">
        <v>4.7422975609755698</v>
      </c>
      <c r="DP274">
        <v>0.50085741508312498</v>
      </c>
      <c r="DQ274">
        <v>0</v>
      </c>
      <c r="DR274">
        <v>1.0961432499999999</v>
      </c>
      <c r="DS274">
        <v>-0.33010435272045402</v>
      </c>
      <c r="DT274">
        <v>3.51431245329367E-2</v>
      </c>
      <c r="DU274">
        <v>0</v>
      </c>
      <c r="DV274">
        <v>0</v>
      </c>
      <c r="DW274">
        <v>2</v>
      </c>
      <c r="DX274" t="s">
        <v>359</v>
      </c>
      <c r="DY274">
        <v>2.8549699999999998</v>
      </c>
      <c r="DZ274">
        <v>2.7162899999999999</v>
      </c>
      <c r="EA274">
        <v>2.4864199999999999E-2</v>
      </c>
      <c r="EB274">
        <v>2.1085E-2</v>
      </c>
      <c r="EC274">
        <v>7.7179800000000007E-2</v>
      </c>
      <c r="ED274">
        <v>7.4271799999999999E-2</v>
      </c>
      <c r="EE274">
        <v>27565.9</v>
      </c>
      <c r="EF274">
        <v>23999.5</v>
      </c>
      <c r="EG274">
        <v>25313.599999999999</v>
      </c>
      <c r="EH274">
        <v>23882</v>
      </c>
      <c r="EI274">
        <v>39889.599999999999</v>
      </c>
      <c r="EJ274">
        <v>36604.800000000003</v>
      </c>
      <c r="EK274">
        <v>45776.1</v>
      </c>
      <c r="EL274">
        <v>42615.9</v>
      </c>
      <c r="EM274">
        <v>1.7903500000000001</v>
      </c>
      <c r="EN274">
        <v>2.1253799999999998</v>
      </c>
      <c r="EO274">
        <v>-3.0510099999999998E-3</v>
      </c>
      <c r="EP274">
        <v>0</v>
      </c>
      <c r="EQ274">
        <v>24.899000000000001</v>
      </c>
      <c r="ER274">
        <v>999.9</v>
      </c>
      <c r="ES274">
        <v>31.015999999999998</v>
      </c>
      <c r="ET274">
        <v>36.375999999999998</v>
      </c>
      <c r="EU274">
        <v>25.3492</v>
      </c>
      <c r="EV274">
        <v>53.523200000000003</v>
      </c>
      <c r="EW274">
        <v>33.942300000000003</v>
      </c>
      <c r="EX274">
        <v>2</v>
      </c>
      <c r="EY274">
        <v>7.5856199999999999E-2</v>
      </c>
      <c r="EZ274">
        <v>9.2810500000000005</v>
      </c>
      <c r="FA274">
        <v>19.996400000000001</v>
      </c>
      <c r="FB274">
        <v>5.2394499999999997</v>
      </c>
      <c r="FC274">
        <v>11.992000000000001</v>
      </c>
      <c r="FD274">
        <v>4.9573999999999998</v>
      </c>
      <c r="FE274">
        <v>3.3039499999999999</v>
      </c>
      <c r="FF274">
        <v>9999</v>
      </c>
      <c r="FG274">
        <v>323.2</v>
      </c>
      <c r="FH274">
        <v>9999</v>
      </c>
      <c r="FI274">
        <v>4752</v>
      </c>
      <c r="FJ274">
        <v>1.86808</v>
      </c>
      <c r="FK274">
        <v>1.8637900000000001</v>
      </c>
      <c r="FL274">
        <v>1.87134</v>
      </c>
      <c r="FM274">
        <v>1.8623400000000001</v>
      </c>
      <c r="FN274">
        <v>1.86172</v>
      </c>
      <c r="FO274">
        <v>1.8681300000000001</v>
      </c>
      <c r="FP274">
        <v>1.8582399999999999</v>
      </c>
      <c r="FQ274">
        <v>1.86459</v>
      </c>
      <c r="FR274">
        <v>5</v>
      </c>
      <c r="FS274">
        <v>0</v>
      </c>
      <c r="FT274">
        <v>0</v>
      </c>
      <c r="FU274">
        <v>0</v>
      </c>
      <c r="FV274" t="s">
        <v>360</v>
      </c>
      <c r="FW274" t="s">
        <v>361</v>
      </c>
      <c r="FX274" t="s">
        <v>362</v>
      </c>
      <c r="FY274" t="s">
        <v>362</v>
      </c>
      <c r="FZ274" t="s">
        <v>362</v>
      </c>
      <c r="GA274" t="s">
        <v>362</v>
      </c>
      <c r="GB274">
        <v>0</v>
      </c>
      <c r="GC274">
        <v>100</v>
      </c>
      <c r="GD274">
        <v>100</v>
      </c>
      <c r="GE274">
        <v>2.238</v>
      </c>
      <c r="GF274">
        <v>0.1764</v>
      </c>
      <c r="GG274">
        <v>2.06512692478187</v>
      </c>
      <c r="GH274">
        <v>1.5675561973404399E-3</v>
      </c>
      <c r="GI274">
        <v>-8.2833039480674595E-7</v>
      </c>
      <c r="GJ274">
        <v>5.0085055433431996E-10</v>
      </c>
      <c r="GK274">
        <v>-8.2657068672907993E-2</v>
      </c>
      <c r="GL274">
        <v>-3.8189079593307799E-2</v>
      </c>
      <c r="GM274">
        <v>3.2721738724615498E-3</v>
      </c>
      <c r="GN274">
        <v>-3.9688209873996E-5</v>
      </c>
      <c r="GO274">
        <v>3</v>
      </c>
      <c r="GP274">
        <v>2235</v>
      </c>
      <c r="GQ274">
        <v>2</v>
      </c>
      <c r="GR274">
        <v>25</v>
      </c>
      <c r="GS274">
        <v>69.3</v>
      </c>
      <c r="GT274">
        <v>69.2</v>
      </c>
      <c r="GU274">
        <v>0.404053</v>
      </c>
      <c r="GV274">
        <v>2.4401899999999999</v>
      </c>
      <c r="GW274">
        <v>1.9982899999999999</v>
      </c>
      <c r="GX274">
        <v>2.6867700000000001</v>
      </c>
      <c r="GY274">
        <v>2.0947300000000002</v>
      </c>
      <c r="GZ274">
        <v>2.3706100000000001</v>
      </c>
      <c r="HA274">
        <v>39.416600000000003</v>
      </c>
      <c r="HB274">
        <v>14.0883</v>
      </c>
      <c r="HC274">
        <v>18</v>
      </c>
      <c r="HD274">
        <v>431.83699999999999</v>
      </c>
      <c r="HE274">
        <v>653.39499999999998</v>
      </c>
      <c r="HF274">
        <v>17.477799999999998</v>
      </c>
      <c r="HG274">
        <v>28.1234</v>
      </c>
      <c r="HH274">
        <v>30.000699999999998</v>
      </c>
      <c r="HI274">
        <v>27.941500000000001</v>
      </c>
      <c r="HJ274">
        <v>27.915900000000001</v>
      </c>
      <c r="HK274">
        <v>8.13443</v>
      </c>
      <c r="HL274">
        <v>28.182099999999998</v>
      </c>
      <c r="HM274">
        <v>10.467599999999999</v>
      </c>
      <c r="HN274">
        <v>14.5511</v>
      </c>
      <c r="HO274">
        <v>63.7104</v>
      </c>
      <c r="HP274">
        <v>19.7348</v>
      </c>
      <c r="HQ274">
        <v>96.872699999999995</v>
      </c>
      <c r="HR274">
        <v>100.181</v>
      </c>
    </row>
    <row r="275" spans="1:226" x14ac:dyDescent="0.2">
      <c r="A275">
        <v>259</v>
      </c>
      <c r="B275">
        <v>1657215654.5999999</v>
      </c>
      <c r="C275">
        <v>3939</v>
      </c>
      <c r="D275" t="s">
        <v>880</v>
      </c>
      <c r="E275" t="s">
        <v>881</v>
      </c>
      <c r="F275">
        <v>5</v>
      </c>
      <c r="G275" t="s">
        <v>837</v>
      </c>
      <c r="H275" t="s">
        <v>356</v>
      </c>
      <c r="I275">
        <v>1657215646.8499999</v>
      </c>
      <c r="J275">
        <f t="shared" si="136"/>
        <v>2.4722665034541975E-3</v>
      </c>
      <c r="K275">
        <f t="shared" si="137"/>
        <v>2.4722665034541973</v>
      </c>
      <c r="L275">
        <f t="shared" si="138"/>
        <v>0.40416735515462376</v>
      </c>
      <c r="M275">
        <f t="shared" si="139"/>
        <v>126.322392857143</v>
      </c>
      <c r="N275">
        <f t="shared" si="140"/>
        <v>116.03625794072963</v>
      </c>
      <c r="O275">
        <f t="shared" si="141"/>
        <v>8.6625626574628338</v>
      </c>
      <c r="P275">
        <f t="shared" si="142"/>
        <v>9.4304630516832386</v>
      </c>
      <c r="Q275">
        <f t="shared" si="143"/>
        <v>0.11116673971027448</v>
      </c>
      <c r="R275">
        <f t="shared" si="144"/>
        <v>3.4045795935715901</v>
      </c>
      <c r="S275">
        <f t="shared" si="145"/>
        <v>0.10918887946462798</v>
      </c>
      <c r="T275">
        <f t="shared" si="146"/>
        <v>6.841782146242531E-2</v>
      </c>
      <c r="U275">
        <f t="shared" si="147"/>
        <v>321.51511928571421</v>
      </c>
      <c r="V275">
        <f t="shared" si="148"/>
        <v>25.662568087204981</v>
      </c>
      <c r="W275">
        <f t="shared" si="149"/>
        <v>25.0831678571429</v>
      </c>
      <c r="X275">
        <f t="shared" si="150"/>
        <v>3.1954778770111067</v>
      </c>
      <c r="Y275">
        <f t="shared" si="151"/>
        <v>50.29776081826197</v>
      </c>
      <c r="Z275">
        <f t="shared" si="152"/>
        <v>1.5589809527800849</v>
      </c>
      <c r="AA275">
        <f t="shared" si="153"/>
        <v>3.0995036904586306</v>
      </c>
      <c r="AB275">
        <f t="shared" si="154"/>
        <v>1.6364969242310219</v>
      </c>
      <c r="AC275">
        <f t="shared" si="155"/>
        <v>-109.02695280233011</v>
      </c>
      <c r="AD275">
        <f t="shared" si="156"/>
        <v>-93.761406850704873</v>
      </c>
      <c r="AE275">
        <f t="shared" si="157"/>
        <v>-5.8152400631858985</v>
      </c>
      <c r="AF275">
        <f t="shared" si="158"/>
        <v>112.91151956949329</v>
      </c>
      <c r="AG275">
        <f t="shared" si="159"/>
        <v>-51.090315517877038</v>
      </c>
      <c r="AH275">
        <f t="shared" si="160"/>
        <v>2.6094936952863419</v>
      </c>
      <c r="AI275">
        <f t="shared" si="161"/>
        <v>0.40416735515462376</v>
      </c>
      <c r="AJ275">
        <v>91.416417503464402</v>
      </c>
      <c r="AK275">
        <v>104.70474545454501</v>
      </c>
      <c r="AL275">
        <v>-3.36380908884265</v>
      </c>
      <c r="AM275">
        <v>66.421966028333699</v>
      </c>
      <c r="AN275">
        <f t="shared" si="162"/>
        <v>2.4722665034541973</v>
      </c>
      <c r="AO275">
        <v>19.803734444433399</v>
      </c>
      <c r="AP275">
        <v>20.8388104895105</v>
      </c>
      <c r="AQ275">
        <v>-6.9249390193547398E-3</v>
      </c>
      <c r="AR275">
        <v>78.883068783977507</v>
      </c>
      <c r="AS275">
        <v>13</v>
      </c>
      <c r="AT275">
        <v>3</v>
      </c>
      <c r="AU275">
        <f t="shared" si="163"/>
        <v>1</v>
      </c>
      <c r="AV275">
        <f t="shared" si="164"/>
        <v>0</v>
      </c>
      <c r="AW275">
        <f t="shared" si="165"/>
        <v>39723.448616146918</v>
      </c>
      <c r="AX275">
        <f t="shared" si="166"/>
        <v>1999.9949999999999</v>
      </c>
      <c r="AY275">
        <f t="shared" si="167"/>
        <v>1681.1957571428568</v>
      </c>
      <c r="AZ275">
        <f t="shared" si="168"/>
        <v>0.84059998007137859</v>
      </c>
      <c r="BA275">
        <f t="shared" si="169"/>
        <v>0.16075796153776095</v>
      </c>
      <c r="BB275">
        <v>2.0699999999999998</v>
      </c>
      <c r="BC275">
        <v>0.5</v>
      </c>
      <c r="BD275" t="s">
        <v>357</v>
      </c>
      <c r="BE275">
        <v>2</v>
      </c>
      <c r="BF275" t="b">
        <v>1</v>
      </c>
      <c r="BG275">
        <v>1657215646.8499999</v>
      </c>
      <c r="BH275">
        <v>126.322392857143</v>
      </c>
      <c r="BI275">
        <v>105.307871428571</v>
      </c>
      <c r="BJ275">
        <v>20.882771428571399</v>
      </c>
      <c r="BK275">
        <v>19.8250214285714</v>
      </c>
      <c r="BL275">
        <v>124.074642857143</v>
      </c>
      <c r="BM275">
        <v>20.7056</v>
      </c>
      <c r="BN275">
        <v>500.0095</v>
      </c>
      <c r="BO275">
        <v>74.5539285714286</v>
      </c>
      <c r="BP275">
        <v>0.100001253571429</v>
      </c>
      <c r="BQ275">
        <v>24.5723392857143</v>
      </c>
      <c r="BR275">
        <v>25.0831678571429</v>
      </c>
      <c r="BS275">
        <v>999.9</v>
      </c>
      <c r="BT275">
        <v>0</v>
      </c>
      <c r="BU275">
        <v>0</v>
      </c>
      <c r="BV275">
        <v>9994.7082142857107</v>
      </c>
      <c r="BW275">
        <v>0</v>
      </c>
      <c r="BX275">
        <v>1923.6842857142899</v>
      </c>
      <c r="BY275">
        <v>21.014421428571399</v>
      </c>
      <c r="BZ275">
        <v>129.01717857142901</v>
      </c>
      <c r="CA275">
        <v>107.438207142857</v>
      </c>
      <c r="CB275">
        <v>1.0577503571428599</v>
      </c>
      <c r="CC275">
        <v>105.307871428571</v>
      </c>
      <c r="CD275">
        <v>19.8250214285714</v>
      </c>
      <c r="CE275">
        <v>1.5568917857142901</v>
      </c>
      <c r="CF275">
        <v>1.4780325000000001</v>
      </c>
      <c r="CG275">
        <v>13.538617857142899</v>
      </c>
      <c r="CH275">
        <v>12.7427785714286</v>
      </c>
      <c r="CI275">
        <v>1999.9949999999999</v>
      </c>
      <c r="CJ275">
        <v>0.98000010714285701</v>
      </c>
      <c r="CK275">
        <v>2.0000067857142902E-2</v>
      </c>
      <c r="CL275">
        <v>0</v>
      </c>
      <c r="CM275">
        <v>2.4902964285714302</v>
      </c>
      <c r="CN275">
        <v>0</v>
      </c>
      <c r="CO275">
        <v>4540.0550000000003</v>
      </c>
      <c r="CP275">
        <v>16705.367857142901</v>
      </c>
      <c r="CQ275">
        <v>46.213999999999999</v>
      </c>
      <c r="CR275">
        <v>48.664857142857102</v>
      </c>
      <c r="CS275">
        <v>47.320999999999998</v>
      </c>
      <c r="CT275">
        <v>46.311999999999998</v>
      </c>
      <c r="CU275">
        <v>45.33</v>
      </c>
      <c r="CV275">
        <v>1959.99642857143</v>
      </c>
      <c r="CW275">
        <v>39.998571428571402</v>
      </c>
      <c r="CX275">
        <v>0</v>
      </c>
      <c r="CY275">
        <v>1651532716.4000001</v>
      </c>
      <c r="CZ275">
        <v>0</v>
      </c>
      <c r="DA275">
        <v>1657211497.5999999</v>
      </c>
      <c r="DB275" t="s">
        <v>358</v>
      </c>
      <c r="DC275">
        <v>1657211493.5999999</v>
      </c>
      <c r="DD275">
        <v>1657211497.5999999</v>
      </c>
      <c r="DE275">
        <v>1</v>
      </c>
      <c r="DF275">
        <v>1.526</v>
      </c>
      <c r="DG275">
        <v>4.4999999999999998E-2</v>
      </c>
      <c r="DH275">
        <v>2.6110000000000002</v>
      </c>
      <c r="DI275">
        <v>0.157</v>
      </c>
      <c r="DJ275">
        <v>420</v>
      </c>
      <c r="DK275">
        <v>20</v>
      </c>
      <c r="DL275">
        <v>0.57999999999999996</v>
      </c>
      <c r="DM275">
        <v>0.22</v>
      </c>
      <c r="DN275">
        <v>20.853272499999999</v>
      </c>
      <c r="DO275">
        <v>3.97114333958719</v>
      </c>
      <c r="DP275">
        <v>0.40898916427425103</v>
      </c>
      <c r="DQ275">
        <v>0</v>
      </c>
      <c r="DR275">
        <v>1.0679155</v>
      </c>
      <c r="DS275">
        <v>-0.19751752345215901</v>
      </c>
      <c r="DT275">
        <v>2.17947327294922E-2</v>
      </c>
      <c r="DU275">
        <v>0</v>
      </c>
      <c r="DV275">
        <v>0</v>
      </c>
      <c r="DW275">
        <v>2</v>
      </c>
      <c r="DX275" t="s">
        <v>359</v>
      </c>
      <c r="DY275">
        <v>2.8549500000000001</v>
      </c>
      <c r="DZ275">
        <v>2.7164899999999998</v>
      </c>
      <c r="EA275">
        <v>2.1165400000000001E-2</v>
      </c>
      <c r="EB275">
        <v>1.71737E-2</v>
      </c>
      <c r="EC275">
        <v>7.71067E-2</v>
      </c>
      <c r="ED275">
        <v>7.4303599999999997E-2</v>
      </c>
      <c r="EE275">
        <v>27669.7</v>
      </c>
      <c r="EF275">
        <v>24095</v>
      </c>
      <c r="EG275">
        <v>25313</v>
      </c>
      <c r="EH275">
        <v>23881.599999999999</v>
      </c>
      <c r="EI275">
        <v>39892</v>
      </c>
      <c r="EJ275">
        <v>36603</v>
      </c>
      <c r="EK275">
        <v>45775.4</v>
      </c>
      <c r="EL275">
        <v>42615.5</v>
      </c>
      <c r="EM275">
        <v>1.7901499999999999</v>
      </c>
      <c r="EN275">
        <v>2.1250300000000002</v>
      </c>
      <c r="EO275">
        <v>-1.06245E-2</v>
      </c>
      <c r="EP275">
        <v>0</v>
      </c>
      <c r="EQ275">
        <v>24.903700000000001</v>
      </c>
      <c r="ER275">
        <v>999.9</v>
      </c>
      <c r="ES275">
        <v>31.04</v>
      </c>
      <c r="ET275">
        <v>36.375999999999998</v>
      </c>
      <c r="EU275">
        <v>25.369499999999999</v>
      </c>
      <c r="EV275">
        <v>53.293199999999999</v>
      </c>
      <c r="EW275">
        <v>34.0304</v>
      </c>
      <c r="EX275">
        <v>2</v>
      </c>
      <c r="EY275">
        <v>7.6595499999999997E-2</v>
      </c>
      <c r="EZ275">
        <v>9.2810500000000005</v>
      </c>
      <c r="FA275">
        <v>19.9984</v>
      </c>
      <c r="FB275">
        <v>5.2391500000000004</v>
      </c>
      <c r="FC275">
        <v>11.992000000000001</v>
      </c>
      <c r="FD275">
        <v>4.9573</v>
      </c>
      <c r="FE275">
        <v>3.3039800000000001</v>
      </c>
      <c r="FF275">
        <v>9999</v>
      </c>
      <c r="FG275">
        <v>323.2</v>
      </c>
      <c r="FH275">
        <v>9999</v>
      </c>
      <c r="FI275">
        <v>4752</v>
      </c>
      <c r="FJ275">
        <v>1.8680300000000001</v>
      </c>
      <c r="FK275">
        <v>1.8637699999999999</v>
      </c>
      <c r="FL275">
        <v>1.87134</v>
      </c>
      <c r="FM275">
        <v>1.8623400000000001</v>
      </c>
      <c r="FN275">
        <v>1.86172</v>
      </c>
      <c r="FO275">
        <v>1.8681300000000001</v>
      </c>
      <c r="FP275">
        <v>1.85825</v>
      </c>
      <c r="FQ275">
        <v>1.8646</v>
      </c>
      <c r="FR275">
        <v>5</v>
      </c>
      <c r="FS275">
        <v>0</v>
      </c>
      <c r="FT275">
        <v>0</v>
      </c>
      <c r="FU275">
        <v>0</v>
      </c>
      <c r="FV275" t="s">
        <v>360</v>
      </c>
      <c r="FW275" t="s">
        <v>361</v>
      </c>
      <c r="FX275" t="s">
        <v>362</v>
      </c>
      <c r="FY275" t="s">
        <v>362</v>
      </c>
      <c r="FZ275" t="s">
        <v>362</v>
      </c>
      <c r="GA275" t="s">
        <v>362</v>
      </c>
      <c r="GB275">
        <v>0</v>
      </c>
      <c r="GC275">
        <v>100</v>
      </c>
      <c r="GD275">
        <v>100</v>
      </c>
      <c r="GE275">
        <v>2.2120000000000002</v>
      </c>
      <c r="GF275">
        <v>0.17519999999999999</v>
      </c>
      <c r="GG275">
        <v>2.06512692478187</v>
      </c>
      <c r="GH275">
        <v>1.5675561973404399E-3</v>
      </c>
      <c r="GI275">
        <v>-8.2833039480674595E-7</v>
      </c>
      <c r="GJ275">
        <v>5.0085055433431996E-10</v>
      </c>
      <c r="GK275">
        <v>-8.2657068672907993E-2</v>
      </c>
      <c r="GL275">
        <v>-3.8189079593307799E-2</v>
      </c>
      <c r="GM275">
        <v>3.2721738724615498E-3</v>
      </c>
      <c r="GN275">
        <v>-3.9688209873996E-5</v>
      </c>
      <c r="GO275">
        <v>3</v>
      </c>
      <c r="GP275">
        <v>2235</v>
      </c>
      <c r="GQ275">
        <v>2</v>
      </c>
      <c r="GR275">
        <v>25</v>
      </c>
      <c r="GS275">
        <v>69.3</v>
      </c>
      <c r="GT275">
        <v>69.3</v>
      </c>
      <c r="GU275">
        <v>0.34789999999999999</v>
      </c>
      <c r="GV275">
        <v>2.4560499999999998</v>
      </c>
      <c r="GW275">
        <v>1.9982899999999999</v>
      </c>
      <c r="GX275">
        <v>2.6867700000000001</v>
      </c>
      <c r="GY275">
        <v>2.0935100000000002</v>
      </c>
      <c r="GZ275">
        <v>2.4169900000000002</v>
      </c>
      <c r="HA275">
        <v>39.441600000000001</v>
      </c>
      <c r="HB275">
        <v>14.0883</v>
      </c>
      <c r="HC275">
        <v>18</v>
      </c>
      <c r="HD275">
        <v>431.80500000000001</v>
      </c>
      <c r="HE275">
        <v>653.22699999999998</v>
      </c>
      <c r="HF275">
        <v>17.258600000000001</v>
      </c>
      <c r="HG275">
        <v>28.139199999999999</v>
      </c>
      <c r="HH275">
        <v>30.000699999999998</v>
      </c>
      <c r="HI275">
        <v>27.952999999999999</v>
      </c>
      <c r="HJ275">
        <v>27.926300000000001</v>
      </c>
      <c r="HK275">
        <v>7.0047199999999998</v>
      </c>
      <c r="HL275">
        <v>28.5519</v>
      </c>
      <c r="HM275">
        <v>10.095000000000001</v>
      </c>
      <c r="HN275">
        <v>18.927900000000001</v>
      </c>
      <c r="HO275">
        <v>50.291499999999999</v>
      </c>
      <c r="HP275">
        <v>19.648499999999999</v>
      </c>
      <c r="HQ275">
        <v>96.870999999999995</v>
      </c>
      <c r="HR275">
        <v>100.18</v>
      </c>
    </row>
    <row r="276" spans="1:226" x14ac:dyDescent="0.2">
      <c r="A276">
        <v>260</v>
      </c>
      <c r="B276">
        <v>1657215751.5999999</v>
      </c>
      <c r="C276">
        <v>4036</v>
      </c>
      <c r="D276" t="s">
        <v>882</v>
      </c>
      <c r="E276" t="s">
        <v>883</v>
      </c>
      <c r="F276">
        <v>5</v>
      </c>
      <c r="G276" t="s">
        <v>837</v>
      </c>
      <c r="H276" t="s">
        <v>356</v>
      </c>
      <c r="I276">
        <v>1657215743.5999999</v>
      </c>
      <c r="J276">
        <f t="shared" si="136"/>
        <v>2.9037528355224046E-3</v>
      </c>
      <c r="K276">
        <f t="shared" si="137"/>
        <v>2.9037528355224045</v>
      </c>
      <c r="L276">
        <f t="shared" si="138"/>
        <v>13.322853142151015</v>
      </c>
      <c r="M276">
        <f t="shared" si="139"/>
        <v>414.07690322580601</v>
      </c>
      <c r="N276">
        <f t="shared" si="140"/>
        <v>225.81706839324627</v>
      </c>
      <c r="O276">
        <f t="shared" si="141"/>
        <v>16.857549157200364</v>
      </c>
      <c r="P276">
        <f t="shared" si="142"/>
        <v>30.911400102115085</v>
      </c>
      <c r="Q276">
        <f t="shared" si="143"/>
        <v>0.12320777015805599</v>
      </c>
      <c r="R276">
        <f t="shared" si="144"/>
        <v>3.4044305113062276</v>
      </c>
      <c r="S276">
        <f t="shared" si="145"/>
        <v>0.1207831733954141</v>
      </c>
      <c r="T276">
        <f t="shared" si="146"/>
        <v>7.5703349692663152E-2</v>
      </c>
      <c r="U276">
        <f t="shared" si="147"/>
        <v>321.51421074193507</v>
      </c>
      <c r="V276">
        <f t="shared" si="148"/>
        <v>24.801488024558608</v>
      </c>
      <c r="W276">
        <f t="shared" si="149"/>
        <v>25.337706451612899</v>
      </c>
      <c r="X276">
        <f t="shared" si="150"/>
        <v>3.2442624130844022</v>
      </c>
      <c r="Y276">
        <f t="shared" si="151"/>
        <v>50.889519400686979</v>
      </c>
      <c r="Z276">
        <f t="shared" si="152"/>
        <v>1.5066752065480518</v>
      </c>
      <c r="AA276">
        <f t="shared" si="153"/>
        <v>2.9606787886617623</v>
      </c>
      <c r="AB276">
        <f t="shared" si="154"/>
        <v>1.7375872065363505</v>
      </c>
      <c r="AC276">
        <f t="shared" si="155"/>
        <v>-128.05550004653804</v>
      </c>
      <c r="AD276">
        <f t="shared" si="156"/>
        <v>-280.686606496249</v>
      </c>
      <c r="AE276">
        <f t="shared" si="157"/>
        <v>-17.364893158893668</v>
      </c>
      <c r="AF276">
        <f t="shared" si="158"/>
        <v>-104.59278895974563</v>
      </c>
      <c r="AG276">
        <f t="shared" si="159"/>
        <v>12.937873348356726</v>
      </c>
      <c r="AH276">
        <f t="shared" si="160"/>
        <v>3.1132785786992572</v>
      </c>
      <c r="AI276">
        <f t="shared" si="161"/>
        <v>13.322853142151015</v>
      </c>
      <c r="AJ276">
        <v>428.06789147853402</v>
      </c>
      <c r="AK276">
        <v>422.46615757575699</v>
      </c>
      <c r="AL276">
        <v>-5.0561556193773798E-3</v>
      </c>
      <c r="AM276">
        <v>66.421966028333699</v>
      </c>
      <c r="AN276">
        <f t="shared" si="162"/>
        <v>2.9037528355224045</v>
      </c>
      <c r="AO276">
        <v>18.856830361011301</v>
      </c>
      <c r="AP276">
        <v>20.094479720279701</v>
      </c>
      <c r="AQ276">
        <v>-1.25223516065559E-2</v>
      </c>
      <c r="AR276">
        <v>78.883068783977507</v>
      </c>
      <c r="AS276">
        <v>14</v>
      </c>
      <c r="AT276">
        <v>3</v>
      </c>
      <c r="AU276">
        <f t="shared" si="163"/>
        <v>1</v>
      </c>
      <c r="AV276">
        <f t="shared" si="164"/>
        <v>0</v>
      </c>
      <c r="AW276">
        <f t="shared" si="165"/>
        <v>39823.350516069695</v>
      </c>
      <c r="AX276">
        <f t="shared" si="166"/>
        <v>1999.9851612903201</v>
      </c>
      <c r="AY276">
        <f t="shared" si="167"/>
        <v>1681.1878354838689</v>
      </c>
      <c r="AZ276">
        <f t="shared" si="168"/>
        <v>0.84060015445275882</v>
      </c>
      <c r="BA276">
        <f t="shared" si="169"/>
        <v>0.16075829809382455</v>
      </c>
      <c r="BB276">
        <v>2.0699999999999998</v>
      </c>
      <c r="BC276">
        <v>0.5</v>
      </c>
      <c r="BD276" t="s">
        <v>357</v>
      </c>
      <c r="BE276">
        <v>2</v>
      </c>
      <c r="BF276" t="b">
        <v>1</v>
      </c>
      <c r="BG276">
        <v>1657215743.5999999</v>
      </c>
      <c r="BH276">
        <v>414.07690322580601</v>
      </c>
      <c r="BI276">
        <v>419.96687096774201</v>
      </c>
      <c r="BJ276">
        <v>20.1828258064516</v>
      </c>
      <c r="BK276">
        <v>18.9199451612903</v>
      </c>
      <c r="BL276">
        <v>411.47209677419397</v>
      </c>
      <c r="BM276">
        <v>20.036280645161298</v>
      </c>
      <c r="BN276">
        <v>500.00122580645098</v>
      </c>
      <c r="BO276">
        <v>74.551351612903204</v>
      </c>
      <c r="BP276">
        <v>9.9999045161290295E-2</v>
      </c>
      <c r="BQ276">
        <v>23.808409677419402</v>
      </c>
      <c r="BR276">
        <v>25.337706451612899</v>
      </c>
      <c r="BS276">
        <v>999.9</v>
      </c>
      <c r="BT276">
        <v>0</v>
      </c>
      <c r="BU276">
        <v>0</v>
      </c>
      <c r="BV276">
        <v>9994.4564516128994</v>
      </c>
      <c r="BW276">
        <v>0</v>
      </c>
      <c r="BX276">
        <v>1923.2761290322601</v>
      </c>
      <c r="BY276">
        <v>-5.8899609677419296</v>
      </c>
      <c r="BZ276">
        <v>422.60632258064499</v>
      </c>
      <c r="CA276">
        <v>428.06577419354801</v>
      </c>
      <c r="CB276">
        <v>1.26287741935484</v>
      </c>
      <c r="CC276">
        <v>419.96687096774201</v>
      </c>
      <c r="CD276">
        <v>18.9199451612903</v>
      </c>
      <c r="CE276">
        <v>1.50465838709677</v>
      </c>
      <c r="CF276">
        <v>1.4105080645161301</v>
      </c>
      <c r="CG276">
        <v>13.015529032258099</v>
      </c>
      <c r="CH276">
        <v>12.030970967741901</v>
      </c>
      <c r="CI276">
        <v>1999.9851612903201</v>
      </c>
      <c r="CJ276">
        <v>0.97999361290322595</v>
      </c>
      <c r="CK276">
        <v>2.0006699999999999E-2</v>
      </c>
      <c r="CL276">
        <v>0</v>
      </c>
      <c r="CM276">
        <v>2.3840838709677401</v>
      </c>
      <c r="CN276">
        <v>0</v>
      </c>
      <c r="CO276">
        <v>4624.4561290322599</v>
      </c>
      <c r="CP276">
        <v>16705.2612903226</v>
      </c>
      <c r="CQ276">
        <v>46.493903225806498</v>
      </c>
      <c r="CR276">
        <v>49.110774193548401</v>
      </c>
      <c r="CS276">
        <v>47.628999999999998</v>
      </c>
      <c r="CT276">
        <v>46.7195161290323</v>
      </c>
      <c r="CU276">
        <v>45.561999999999998</v>
      </c>
      <c r="CV276">
        <v>1959.9751612903201</v>
      </c>
      <c r="CW276">
        <v>40.01</v>
      </c>
      <c r="CX276">
        <v>0</v>
      </c>
      <c r="CY276">
        <v>1651532813.5999999</v>
      </c>
      <c r="CZ276">
        <v>0</v>
      </c>
      <c r="DA276">
        <v>1657211497.5999999</v>
      </c>
      <c r="DB276" t="s">
        <v>358</v>
      </c>
      <c r="DC276">
        <v>1657211493.5999999</v>
      </c>
      <c r="DD276">
        <v>1657211497.5999999</v>
      </c>
      <c r="DE276">
        <v>1</v>
      </c>
      <c r="DF276">
        <v>1.526</v>
      </c>
      <c r="DG276">
        <v>4.4999999999999998E-2</v>
      </c>
      <c r="DH276">
        <v>2.6110000000000002</v>
      </c>
      <c r="DI276">
        <v>0.157</v>
      </c>
      <c r="DJ276">
        <v>420</v>
      </c>
      <c r="DK276">
        <v>20</v>
      </c>
      <c r="DL276">
        <v>0.57999999999999996</v>
      </c>
      <c r="DM276">
        <v>0.22</v>
      </c>
      <c r="DN276">
        <v>-5.8757539999999997</v>
      </c>
      <c r="DO276">
        <v>-0.64503579737335204</v>
      </c>
      <c r="DP276">
        <v>7.2923653426031798E-2</v>
      </c>
      <c r="DQ276">
        <v>0</v>
      </c>
      <c r="DR276">
        <v>1.249198</v>
      </c>
      <c r="DS276">
        <v>0.34245861163226698</v>
      </c>
      <c r="DT276">
        <v>3.7692849467770399E-2</v>
      </c>
      <c r="DU276">
        <v>0</v>
      </c>
      <c r="DV276">
        <v>0</v>
      </c>
      <c r="DW276">
        <v>2</v>
      </c>
      <c r="DX276" t="s">
        <v>359</v>
      </c>
      <c r="DY276">
        <v>2.85189</v>
      </c>
      <c r="DZ276">
        <v>2.7164700000000002</v>
      </c>
      <c r="EA276">
        <v>7.4374800000000005E-2</v>
      </c>
      <c r="EB276">
        <v>7.5506500000000004E-2</v>
      </c>
      <c r="EC276">
        <v>7.5115000000000001E-2</v>
      </c>
      <c r="ED276">
        <v>7.1520399999999998E-2</v>
      </c>
      <c r="EE276">
        <v>26145.3</v>
      </c>
      <c r="EF276">
        <v>22650.2</v>
      </c>
      <c r="EG276">
        <v>25294.6</v>
      </c>
      <c r="EH276">
        <v>23867.4</v>
      </c>
      <c r="EI276">
        <v>39954.6</v>
      </c>
      <c r="EJ276">
        <v>36694.5</v>
      </c>
      <c r="EK276">
        <v>45746.2</v>
      </c>
      <c r="EL276">
        <v>42592.800000000003</v>
      </c>
      <c r="EM276">
        <v>1.7853300000000001</v>
      </c>
      <c r="EN276">
        <v>2.1199499999999998</v>
      </c>
      <c r="EO276">
        <v>2.6091900000000001E-2</v>
      </c>
      <c r="EP276">
        <v>0</v>
      </c>
      <c r="EQ276">
        <v>24.8325</v>
      </c>
      <c r="ER276">
        <v>999.9</v>
      </c>
      <c r="ES276">
        <v>31.12</v>
      </c>
      <c r="ET276">
        <v>36.497</v>
      </c>
      <c r="EU276">
        <v>25.6038</v>
      </c>
      <c r="EV276">
        <v>53.493200000000002</v>
      </c>
      <c r="EW276">
        <v>33.814100000000003</v>
      </c>
      <c r="EX276">
        <v>2</v>
      </c>
      <c r="EY276">
        <v>0.100366</v>
      </c>
      <c r="EZ276">
        <v>9.2810500000000005</v>
      </c>
      <c r="FA276">
        <v>20.007200000000001</v>
      </c>
      <c r="FB276">
        <v>5.2398999999999996</v>
      </c>
      <c r="FC276">
        <v>11.992699999999999</v>
      </c>
      <c r="FD276">
        <v>4.9573999999999998</v>
      </c>
      <c r="FE276">
        <v>3.3039999999999998</v>
      </c>
      <c r="FF276">
        <v>9999</v>
      </c>
      <c r="FG276">
        <v>323.2</v>
      </c>
      <c r="FH276">
        <v>9999</v>
      </c>
      <c r="FI276">
        <v>4754.6000000000004</v>
      </c>
      <c r="FJ276">
        <v>1.86812</v>
      </c>
      <c r="FK276">
        <v>1.8638300000000001</v>
      </c>
      <c r="FL276">
        <v>1.87134</v>
      </c>
      <c r="FM276">
        <v>1.8623400000000001</v>
      </c>
      <c r="FN276">
        <v>1.86172</v>
      </c>
      <c r="FO276">
        <v>1.8681300000000001</v>
      </c>
      <c r="FP276">
        <v>1.85825</v>
      </c>
      <c r="FQ276">
        <v>1.8646100000000001</v>
      </c>
      <c r="FR276">
        <v>5</v>
      </c>
      <c r="FS276">
        <v>0</v>
      </c>
      <c r="FT276">
        <v>0</v>
      </c>
      <c r="FU276">
        <v>0</v>
      </c>
      <c r="FV276" t="s">
        <v>360</v>
      </c>
      <c r="FW276" t="s">
        <v>361</v>
      </c>
      <c r="FX276" t="s">
        <v>362</v>
      </c>
      <c r="FY276" t="s">
        <v>362</v>
      </c>
      <c r="FZ276" t="s">
        <v>362</v>
      </c>
      <c r="GA276" t="s">
        <v>362</v>
      </c>
      <c r="GB276">
        <v>0</v>
      </c>
      <c r="GC276">
        <v>100</v>
      </c>
      <c r="GD276">
        <v>100</v>
      </c>
      <c r="GE276">
        <v>2.6040000000000001</v>
      </c>
      <c r="GF276">
        <v>0.14249999999999999</v>
      </c>
      <c r="GG276">
        <v>2.06512692478187</v>
      </c>
      <c r="GH276">
        <v>1.5675561973404399E-3</v>
      </c>
      <c r="GI276">
        <v>-8.2833039480674595E-7</v>
      </c>
      <c r="GJ276">
        <v>5.0085055433431996E-10</v>
      </c>
      <c r="GK276">
        <v>-8.2657068672907993E-2</v>
      </c>
      <c r="GL276">
        <v>-3.8189079593307799E-2</v>
      </c>
      <c r="GM276">
        <v>3.2721738724615498E-3</v>
      </c>
      <c r="GN276">
        <v>-3.9688209873996E-5</v>
      </c>
      <c r="GO276">
        <v>3</v>
      </c>
      <c r="GP276">
        <v>2235</v>
      </c>
      <c r="GQ276">
        <v>2</v>
      </c>
      <c r="GR276">
        <v>25</v>
      </c>
      <c r="GS276">
        <v>71</v>
      </c>
      <c r="GT276">
        <v>70.900000000000006</v>
      </c>
      <c r="GU276">
        <v>1.32935</v>
      </c>
      <c r="GV276">
        <v>2.3986800000000001</v>
      </c>
      <c r="GW276">
        <v>1.9982899999999999</v>
      </c>
      <c r="GX276">
        <v>2.6879900000000001</v>
      </c>
      <c r="GY276">
        <v>2.0935100000000002</v>
      </c>
      <c r="GZ276">
        <v>2.4218799999999998</v>
      </c>
      <c r="HA276">
        <v>39.742199999999997</v>
      </c>
      <c r="HB276">
        <v>14.0707</v>
      </c>
      <c r="HC276">
        <v>18</v>
      </c>
      <c r="HD276">
        <v>430.75400000000002</v>
      </c>
      <c r="HE276">
        <v>651.93499999999995</v>
      </c>
      <c r="HF276">
        <v>16.653300000000002</v>
      </c>
      <c r="HG276">
        <v>28.495699999999999</v>
      </c>
      <c r="HH276">
        <v>30.0014</v>
      </c>
      <c r="HI276">
        <v>28.193100000000001</v>
      </c>
      <c r="HJ276">
        <v>28.174900000000001</v>
      </c>
      <c r="HK276">
        <v>26.6509</v>
      </c>
      <c r="HL276">
        <v>35.827800000000003</v>
      </c>
      <c r="HM276">
        <v>7.8478399999999997</v>
      </c>
      <c r="HN276">
        <v>13.5905</v>
      </c>
      <c r="HO276">
        <v>426.60199999999998</v>
      </c>
      <c r="HP276">
        <v>18.5702</v>
      </c>
      <c r="HQ276">
        <v>96.806200000000004</v>
      </c>
      <c r="HR276">
        <v>100.124</v>
      </c>
    </row>
    <row r="277" spans="1:226" x14ac:dyDescent="0.2">
      <c r="A277">
        <v>261</v>
      </c>
      <c r="B277">
        <v>1657215756.5999999</v>
      </c>
      <c r="C277">
        <v>4041</v>
      </c>
      <c r="D277" t="s">
        <v>884</v>
      </c>
      <c r="E277" t="s">
        <v>885</v>
      </c>
      <c r="F277">
        <v>5</v>
      </c>
      <c r="G277" t="s">
        <v>837</v>
      </c>
      <c r="H277" t="s">
        <v>356</v>
      </c>
      <c r="I277">
        <v>1657215748.7551701</v>
      </c>
      <c r="J277">
        <f t="shared" si="136"/>
        <v>2.9344551450919782E-3</v>
      </c>
      <c r="K277">
        <f t="shared" si="137"/>
        <v>2.9344551450919782</v>
      </c>
      <c r="L277">
        <f t="shared" si="138"/>
        <v>13.553349323007952</v>
      </c>
      <c r="M277">
        <f t="shared" si="139"/>
        <v>414.00941379310302</v>
      </c>
      <c r="N277">
        <f t="shared" si="140"/>
        <v>225.09623234534217</v>
      </c>
      <c r="O277">
        <f t="shared" si="141"/>
        <v>16.80374103819425</v>
      </c>
      <c r="P277">
        <f t="shared" si="142"/>
        <v>30.906367931030662</v>
      </c>
      <c r="Q277">
        <f t="shared" si="143"/>
        <v>0.12487119440459633</v>
      </c>
      <c r="R277">
        <f t="shared" si="144"/>
        <v>3.403360756428548</v>
      </c>
      <c r="S277">
        <f t="shared" si="145"/>
        <v>0.12238063401837627</v>
      </c>
      <c r="T277">
        <f t="shared" si="146"/>
        <v>7.6707525847259261E-2</v>
      </c>
      <c r="U277">
        <f t="shared" si="147"/>
        <v>321.51712934482725</v>
      </c>
      <c r="V277">
        <f t="shared" si="148"/>
        <v>24.74031478702603</v>
      </c>
      <c r="W277">
        <f t="shared" si="149"/>
        <v>25.291689655172402</v>
      </c>
      <c r="X277">
        <f t="shared" si="150"/>
        <v>3.2353950110523653</v>
      </c>
      <c r="Y277">
        <f t="shared" si="151"/>
        <v>50.905082830914985</v>
      </c>
      <c r="Z277">
        <f t="shared" si="152"/>
        <v>1.5021962928821717</v>
      </c>
      <c r="AA277">
        <f t="shared" si="153"/>
        <v>2.9509750487428308</v>
      </c>
      <c r="AB277">
        <f t="shared" si="154"/>
        <v>1.7331987181701936</v>
      </c>
      <c r="AC277">
        <f t="shared" si="155"/>
        <v>-129.40947189855623</v>
      </c>
      <c r="AD277">
        <f t="shared" si="156"/>
        <v>-282.16618904566167</v>
      </c>
      <c r="AE277">
        <f t="shared" si="157"/>
        <v>-17.45306539910246</v>
      </c>
      <c r="AF277">
        <f t="shared" si="158"/>
        <v>-107.5115969984931</v>
      </c>
      <c r="AG277">
        <f t="shared" si="159"/>
        <v>13.654357518552121</v>
      </c>
      <c r="AH277">
        <f t="shared" si="160"/>
        <v>3.1838399476017458</v>
      </c>
      <c r="AI277">
        <f t="shared" si="161"/>
        <v>13.553349323007952</v>
      </c>
      <c r="AJ277">
        <v>428.19348528726903</v>
      </c>
      <c r="AK277">
        <v>422.45389696969698</v>
      </c>
      <c r="AL277">
        <v>5.2090874593640696E-3</v>
      </c>
      <c r="AM277">
        <v>66.421966028333699</v>
      </c>
      <c r="AN277">
        <f t="shared" si="162"/>
        <v>2.9344551450919782</v>
      </c>
      <c r="AO277">
        <v>18.7837143919337</v>
      </c>
      <c r="AP277">
        <v>20.032686013986002</v>
      </c>
      <c r="AQ277">
        <v>-1.22699429857176E-2</v>
      </c>
      <c r="AR277">
        <v>78.883068783977507</v>
      </c>
      <c r="AS277">
        <v>14</v>
      </c>
      <c r="AT277">
        <v>3</v>
      </c>
      <c r="AU277">
        <f t="shared" si="163"/>
        <v>1</v>
      </c>
      <c r="AV277">
        <f t="shared" si="164"/>
        <v>0</v>
      </c>
      <c r="AW277">
        <f t="shared" si="165"/>
        <v>39814.288971145841</v>
      </c>
      <c r="AX277">
        <f t="shared" si="166"/>
        <v>2000.0034482758599</v>
      </c>
      <c r="AY277">
        <f t="shared" si="167"/>
        <v>1681.2031965517222</v>
      </c>
      <c r="AZ277">
        <f t="shared" si="168"/>
        <v>0.84060014896526036</v>
      </c>
      <c r="BA277">
        <f t="shared" si="169"/>
        <v>0.1607582875029526</v>
      </c>
      <c r="BB277">
        <v>2.0699999999999998</v>
      </c>
      <c r="BC277">
        <v>0.5</v>
      </c>
      <c r="BD277" t="s">
        <v>357</v>
      </c>
      <c r="BE277">
        <v>2</v>
      </c>
      <c r="BF277" t="b">
        <v>1</v>
      </c>
      <c r="BG277">
        <v>1657215748.7551701</v>
      </c>
      <c r="BH277">
        <v>414.00941379310302</v>
      </c>
      <c r="BI277">
        <v>420.20793103448301</v>
      </c>
      <c r="BJ277">
        <v>20.122824137931001</v>
      </c>
      <c r="BK277">
        <v>18.831258620689699</v>
      </c>
      <c r="BL277">
        <v>411.40479310344801</v>
      </c>
      <c r="BM277">
        <v>19.978858620689699</v>
      </c>
      <c r="BN277">
        <v>500.00779310344802</v>
      </c>
      <c r="BO277">
        <v>74.551344827586206</v>
      </c>
      <c r="BP277">
        <v>0.100020337931034</v>
      </c>
      <c r="BQ277">
        <v>23.753848275862101</v>
      </c>
      <c r="BR277">
        <v>25.291689655172402</v>
      </c>
      <c r="BS277">
        <v>999.9</v>
      </c>
      <c r="BT277">
        <v>0</v>
      </c>
      <c r="BU277">
        <v>0</v>
      </c>
      <c r="BV277">
        <v>9990.1720689655194</v>
      </c>
      <c r="BW277">
        <v>0</v>
      </c>
      <c r="BX277">
        <v>1923.6203448275901</v>
      </c>
      <c r="BY277">
        <v>-6.1984751724137901</v>
      </c>
      <c r="BZ277">
        <v>422.51158620689699</v>
      </c>
      <c r="CA277">
        <v>428.27272413793099</v>
      </c>
      <c r="CB277">
        <v>1.29155793103448</v>
      </c>
      <c r="CC277">
        <v>420.20793103448301</v>
      </c>
      <c r="CD277">
        <v>18.831258620689699</v>
      </c>
      <c r="CE277">
        <v>1.5001844827586199</v>
      </c>
      <c r="CF277">
        <v>1.4038962068965499</v>
      </c>
      <c r="CG277">
        <v>12.9699827586207</v>
      </c>
      <c r="CH277">
        <v>11.9597137931035</v>
      </c>
      <c r="CI277">
        <v>2000.0034482758599</v>
      </c>
      <c r="CJ277">
        <v>0.97999379310344803</v>
      </c>
      <c r="CK277">
        <v>2.00065137931035E-2</v>
      </c>
      <c r="CL277">
        <v>0</v>
      </c>
      <c r="CM277">
        <v>2.4305724137931</v>
      </c>
      <c r="CN277">
        <v>0</v>
      </c>
      <c r="CO277">
        <v>4628.3113793103403</v>
      </c>
      <c r="CP277">
        <v>16705.400000000001</v>
      </c>
      <c r="CQ277">
        <v>46.5</v>
      </c>
      <c r="CR277">
        <v>49.129275862069001</v>
      </c>
      <c r="CS277">
        <v>47.637827586206903</v>
      </c>
      <c r="CT277">
        <v>46.741310344827603</v>
      </c>
      <c r="CU277">
        <v>45.5663448275862</v>
      </c>
      <c r="CV277">
        <v>1959.9934482758599</v>
      </c>
      <c r="CW277">
        <v>40.01</v>
      </c>
      <c r="CX277">
        <v>0</v>
      </c>
      <c r="CY277">
        <v>1651532818.4000001</v>
      </c>
      <c r="CZ277">
        <v>0</v>
      </c>
      <c r="DA277">
        <v>1657211497.5999999</v>
      </c>
      <c r="DB277" t="s">
        <v>358</v>
      </c>
      <c r="DC277">
        <v>1657211493.5999999</v>
      </c>
      <c r="DD277">
        <v>1657211497.5999999</v>
      </c>
      <c r="DE277">
        <v>1</v>
      </c>
      <c r="DF277">
        <v>1.526</v>
      </c>
      <c r="DG277">
        <v>4.4999999999999998E-2</v>
      </c>
      <c r="DH277">
        <v>2.6110000000000002</v>
      </c>
      <c r="DI277">
        <v>0.157</v>
      </c>
      <c r="DJ277">
        <v>420</v>
      </c>
      <c r="DK277">
        <v>20</v>
      </c>
      <c r="DL277">
        <v>0.57999999999999996</v>
      </c>
      <c r="DM277">
        <v>0.22</v>
      </c>
      <c r="DN277">
        <v>-5.9848425000000001</v>
      </c>
      <c r="DO277">
        <v>-2.0417903189493298</v>
      </c>
      <c r="DP277">
        <v>0.27824303287548802</v>
      </c>
      <c r="DQ277">
        <v>0</v>
      </c>
      <c r="DR277">
        <v>1.26935625</v>
      </c>
      <c r="DS277">
        <v>0.279039287054406</v>
      </c>
      <c r="DT277">
        <v>3.2684169768214998E-2</v>
      </c>
      <c r="DU277">
        <v>0</v>
      </c>
      <c r="DV277">
        <v>0</v>
      </c>
      <c r="DW277">
        <v>2</v>
      </c>
      <c r="DX277" t="s">
        <v>359</v>
      </c>
      <c r="DY277">
        <v>2.8514599999999999</v>
      </c>
      <c r="DZ277">
        <v>2.7163200000000001</v>
      </c>
      <c r="EA277">
        <v>7.4395500000000003E-2</v>
      </c>
      <c r="EB277">
        <v>7.59296E-2</v>
      </c>
      <c r="EC277">
        <v>7.4947E-2</v>
      </c>
      <c r="ED277">
        <v>7.1231299999999997E-2</v>
      </c>
      <c r="EE277">
        <v>26143.200000000001</v>
      </c>
      <c r="EF277">
        <v>22638.9</v>
      </c>
      <c r="EG277">
        <v>25293.3</v>
      </c>
      <c r="EH277">
        <v>23866.400000000001</v>
      </c>
      <c r="EI277">
        <v>39960.199999999997</v>
      </c>
      <c r="EJ277">
        <v>36704.300000000003</v>
      </c>
      <c r="EK277">
        <v>45744.2</v>
      </c>
      <c r="EL277">
        <v>42590.9</v>
      </c>
      <c r="EM277">
        <v>1.78487</v>
      </c>
      <c r="EN277">
        <v>2.1196999999999999</v>
      </c>
      <c r="EO277">
        <v>2.55108E-2</v>
      </c>
      <c r="EP277">
        <v>0</v>
      </c>
      <c r="EQ277">
        <v>24.805299999999999</v>
      </c>
      <c r="ER277">
        <v>999.9</v>
      </c>
      <c r="ES277">
        <v>31.12</v>
      </c>
      <c r="ET277">
        <v>36.476999999999997</v>
      </c>
      <c r="EU277">
        <v>25.576799999999999</v>
      </c>
      <c r="EV277">
        <v>53.413200000000003</v>
      </c>
      <c r="EW277">
        <v>33.902200000000001</v>
      </c>
      <c r="EX277">
        <v>2</v>
      </c>
      <c r="EY277">
        <v>0.101766</v>
      </c>
      <c r="EZ277">
        <v>9.2810500000000005</v>
      </c>
      <c r="FA277">
        <v>20.007400000000001</v>
      </c>
      <c r="FB277">
        <v>5.2388500000000002</v>
      </c>
      <c r="FC277">
        <v>11.992599999999999</v>
      </c>
      <c r="FD277">
        <v>4.9571500000000004</v>
      </c>
      <c r="FE277">
        <v>3.3039499999999999</v>
      </c>
      <c r="FF277">
        <v>9999</v>
      </c>
      <c r="FG277">
        <v>323.2</v>
      </c>
      <c r="FH277">
        <v>9999</v>
      </c>
      <c r="FI277">
        <v>4754.6000000000004</v>
      </c>
      <c r="FJ277">
        <v>1.86809</v>
      </c>
      <c r="FK277">
        <v>1.8638300000000001</v>
      </c>
      <c r="FL277">
        <v>1.87134</v>
      </c>
      <c r="FM277">
        <v>1.8623400000000001</v>
      </c>
      <c r="FN277">
        <v>1.86172</v>
      </c>
      <c r="FO277">
        <v>1.8681300000000001</v>
      </c>
      <c r="FP277">
        <v>1.85825</v>
      </c>
      <c r="FQ277">
        <v>1.8646199999999999</v>
      </c>
      <c r="FR277">
        <v>5</v>
      </c>
      <c r="FS277">
        <v>0</v>
      </c>
      <c r="FT277">
        <v>0</v>
      </c>
      <c r="FU277">
        <v>0</v>
      </c>
      <c r="FV277" t="s">
        <v>360</v>
      </c>
      <c r="FW277" t="s">
        <v>361</v>
      </c>
      <c r="FX277" t="s">
        <v>362</v>
      </c>
      <c r="FY277" t="s">
        <v>362</v>
      </c>
      <c r="FZ277" t="s">
        <v>362</v>
      </c>
      <c r="GA277" t="s">
        <v>362</v>
      </c>
      <c r="GB277">
        <v>0</v>
      </c>
      <c r="GC277">
        <v>100</v>
      </c>
      <c r="GD277">
        <v>100</v>
      </c>
      <c r="GE277">
        <v>2.605</v>
      </c>
      <c r="GF277">
        <v>0.13980000000000001</v>
      </c>
      <c r="GG277">
        <v>2.06512692478187</v>
      </c>
      <c r="GH277">
        <v>1.5675561973404399E-3</v>
      </c>
      <c r="GI277">
        <v>-8.2833039480674595E-7</v>
      </c>
      <c r="GJ277">
        <v>5.0085055433431996E-10</v>
      </c>
      <c r="GK277">
        <v>-8.2657068672907993E-2</v>
      </c>
      <c r="GL277">
        <v>-3.8189079593307799E-2</v>
      </c>
      <c r="GM277">
        <v>3.2721738724615498E-3</v>
      </c>
      <c r="GN277">
        <v>-3.9688209873996E-5</v>
      </c>
      <c r="GO277">
        <v>3</v>
      </c>
      <c r="GP277">
        <v>2235</v>
      </c>
      <c r="GQ277">
        <v>2</v>
      </c>
      <c r="GR277">
        <v>25</v>
      </c>
      <c r="GS277">
        <v>71</v>
      </c>
      <c r="GT277">
        <v>71</v>
      </c>
      <c r="GU277">
        <v>1.3549800000000001</v>
      </c>
      <c r="GV277">
        <v>2.3962400000000001</v>
      </c>
      <c r="GW277">
        <v>1.9982899999999999</v>
      </c>
      <c r="GX277">
        <v>2.6892100000000001</v>
      </c>
      <c r="GY277">
        <v>2.0947300000000002</v>
      </c>
      <c r="GZ277">
        <v>2.3864700000000001</v>
      </c>
      <c r="HA277">
        <v>39.767299999999999</v>
      </c>
      <c r="HB277">
        <v>14.0707</v>
      </c>
      <c r="HC277">
        <v>18</v>
      </c>
      <c r="HD277">
        <v>430.59</v>
      </c>
      <c r="HE277">
        <v>651.90300000000002</v>
      </c>
      <c r="HF277">
        <v>16.606200000000001</v>
      </c>
      <c r="HG277">
        <v>28.516999999999999</v>
      </c>
      <c r="HH277">
        <v>30.0014</v>
      </c>
      <c r="HI277">
        <v>28.206299999999999</v>
      </c>
      <c r="HJ277">
        <v>28.189900000000002</v>
      </c>
      <c r="HK277">
        <v>27.1693</v>
      </c>
      <c r="HL277">
        <v>36.109200000000001</v>
      </c>
      <c r="HM277">
        <v>7.8478399999999997</v>
      </c>
      <c r="HN277">
        <v>13.5632</v>
      </c>
      <c r="HO277">
        <v>440.11500000000001</v>
      </c>
      <c r="HP277">
        <v>18.542999999999999</v>
      </c>
      <c r="HQ277">
        <v>96.801699999999997</v>
      </c>
      <c r="HR277">
        <v>100.12</v>
      </c>
    </row>
    <row r="278" spans="1:226" x14ac:dyDescent="0.2">
      <c r="A278">
        <v>262</v>
      </c>
      <c r="B278">
        <v>1657215761.5999999</v>
      </c>
      <c r="C278">
        <v>4046</v>
      </c>
      <c r="D278" t="s">
        <v>886</v>
      </c>
      <c r="E278" t="s">
        <v>887</v>
      </c>
      <c r="F278">
        <v>5</v>
      </c>
      <c r="G278" t="s">
        <v>837</v>
      </c>
      <c r="H278" t="s">
        <v>356</v>
      </c>
      <c r="I278">
        <v>1657215753.83214</v>
      </c>
      <c r="J278">
        <f t="shared" si="136"/>
        <v>2.9605824953878286E-3</v>
      </c>
      <c r="K278">
        <f t="shared" si="137"/>
        <v>2.9605824953878286</v>
      </c>
      <c r="L278">
        <f t="shared" si="138"/>
        <v>13.205264576190082</v>
      </c>
      <c r="M278">
        <f t="shared" si="139"/>
        <v>414.495785714286</v>
      </c>
      <c r="N278">
        <f t="shared" si="140"/>
        <v>231.99374720941313</v>
      </c>
      <c r="O278">
        <f t="shared" si="141"/>
        <v>17.318582023419943</v>
      </c>
      <c r="P278">
        <f t="shared" si="142"/>
        <v>30.942554916253759</v>
      </c>
      <c r="Q278">
        <f t="shared" si="143"/>
        <v>0.12634990278805239</v>
      </c>
      <c r="R278">
        <f t="shared" si="144"/>
        <v>3.4043178365794988</v>
      </c>
      <c r="S278">
        <f t="shared" si="145"/>
        <v>0.12380135735202562</v>
      </c>
      <c r="T278">
        <f t="shared" si="146"/>
        <v>7.760054347625614E-2</v>
      </c>
      <c r="U278">
        <f t="shared" si="147"/>
        <v>321.51561000000021</v>
      </c>
      <c r="V278">
        <f t="shared" si="148"/>
        <v>24.68113419055787</v>
      </c>
      <c r="W278">
        <f t="shared" si="149"/>
        <v>25.242860714285701</v>
      </c>
      <c r="X278">
        <f t="shared" si="150"/>
        <v>3.2260088752604434</v>
      </c>
      <c r="Y278">
        <f t="shared" si="151"/>
        <v>50.900740263989185</v>
      </c>
      <c r="Z278">
        <f t="shared" si="152"/>
        <v>1.4972813584824745</v>
      </c>
      <c r="AA278">
        <f t="shared" si="153"/>
        <v>2.9415708901620006</v>
      </c>
      <c r="AB278">
        <f t="shared" si="154"/>
        <v>1.728727516777969</v>
      </c>
      <c r="AC278">
        <f t="shared" si="155"/>
        <v>-130.56168804660325</v>
      </c>
      <c r="AD278">
        <f t="shared" si="156"/>
        <v>-283.01599555106401</v>
      </c>
      <c r="AE278">
        <f t="shared" si="157"/>
        <v>-17.491722987729627</v>
      </c>
      <c r="AF278">
        <f t="shared" si="158"/>
        <v>-109.5537965853967</v>
      </c>
      <c r="AG278">
        <f t="shared" si="159"/>
        <v>18.846907368939977</v>
      </c>
      <c r="AH278">
        <f t="shared" si="160"/>
        <v>3.213852003854424</v>
      </c>
      <c r="AI278">
        <f t="shared" si="161"/>
        <v>13.205264576190082</v>
      </c>
      <c r="AJ278">
        <v>434.93667237764402</v>
      </c>
      <c r="AK278">
        <v>425.92693333333301</v>
      </c>
      <c r="AL278">
        <v>0.85681196536403603</v>
      </c>
      <c r="AM278">
        <v>66.421966028333699</v>
      </c>
      <c r="AN278">
        <f t="shared" si="162"/>
        <v>2.9605824953878286</v>
      </c>
      <c r="AO278">
        <v>18.683494781133401</v>
      </c>
      <c r="AP278">
        <v>19.958571328671301</v>
      </c>
      <c r="AQ278">
        <v>-1.5496281897725299E-2</v>
      </c>
      <c r="AR278">
        <v>78.883068783977507</v>
      </c>
      <c r="AS278">
        <v>14</v>
      </c>
      <c r="AT278">
        <v>3</v>
      </c>
      <c r="AU278">
        <f t="shared" si="163"/>
        <v>1</v>
      </c>
      <c r="AV278">
        <f t="shared" si="164"/>
        <v>0</v>
      </c>
      <c r="AW278">
        <f t="shared" si="165"/>
        <v>39836.059365264751</v>
      </c>
      <c r="AX278">
        <f t="shared" si="166"/>
        <v>1999.9939285714299</v>
      </c>
      <c r="AY278">
        <f t="shared" si="167"/>
        <v>1681.195200000001</v>
      </c>
      <c r="AZ278">
        <f t="shared" si="168"/>
        <v>0.84060015182188941</v>
      </c>
      <c r="BA278">
        <f t="shared" si="169"/>
        <v>0.16075829301624664</v>
      </c>
      <c r="BB278">
        <v>2.0699999999999998</v>
      </c>
      <c r="BC278">
        <v>0.5</v>
      </c>
      <c r="BD278" t="s">
        <v>357</v>
      </c>
      <c r="BE278">
        <v>2</v>
      </c>
      <c r="BF278" t="b">
        <v>1</v>
      </c>
      <c r="BG278">
        <v>1657215753.83214</v>
      </c>
      <c r="BH278">
        <v>414.495785714286</v>
      </c>
      <c r="BI278">
        <v>422.84996428571401</v>
      </c>
      <c r="BJ278">
        <v>20.057064285714301</v>
      </c>
      <c r="BK278">
        <v>18.7532071428571</v>
      </c>
      <c r="BL278">
        <v>411.89057142857098</v>
      </c>
      <c r="BM278">
        <v>19.915928571428601</v>
      </c>
      <c r="BN278">
        <v>499.99653571428598</v>
      </c>
      <c r="BO278">
        <v>74.551085714285705</v>
      </c>
      <c r="BP278">
        <v>9.9986703571428595E-2</v>
      </c>
      <c r="BQ278">
        <v>23.700821428571398</v>
      </c>
      <c r="BR278">
        <v>25.242860714285701</v>
      </c>
      <c r="BS278">
        <v>999.9</v>
      </c>
      <c r="BT278">
        <v>0</v>
      </c>
      <c r="BU278">
        <v>0</v>
      </c>
      <c r="BV278">
        <v>9994.0407142857093</v>
      </c>
      <c r="BW278">
        <v>0</v>
      </c>
      <c r="BX278">
        <v>1923.9689285714301</v>
      </c>
      <c r="BY278">
        <v>-8.3541971428571404</v>
      </c>
      <c r="BZ278">
        <v>422.97946428571402</v>
      </c>
      <c r="CA278">
        <v>430.931035714286</v>
      </c>
      <c r="CB278">
        <v>1.3038489285714301</v>
      </c>
      <c r="CC278">
        <v>422.84996428571401</v>
      </c>
      <c r="CD278">
        <v>18.7532071428571</v>
      </c>
      <c r="CE278">
        <v>1.4952767857142899</v>
      </c>
      <c r="CF278">
        <v>1.39807285714286</v>
      </c>
      <c r="CG278">
        <v>12.9198928571429</v>
      </c>
      <c r="CH278">
        <v>11.896632142857101</v>
      </c>
      <c r="CI278">
        <v>1999.9939285714299</v>
      </c>
      <c r="CJ278">
        <v>0.97999378571428597</v>
      </c>
      <c r="CK278">
        <v>2.00065214285714E-2</v>
      </c>
      <c r="CL278">
        <v>0</v>
      </c>
      <c r="CM278">
        <v>2.4459285714285701</v>
      </c>
      <c r="CN278">
        <v>0</v>
      </c>
      <c r="CO278">
        <v>4629.75714285714</v>
      </c>
      <c r="CP278">
        <v>16705.321428571398</v>
      </c>
      <c r="CQ278">
        <v>46.508857142857103</v>
      </c>
      <c r="CR278">
        <v>49.149357142857099</v>
      </c>
      <c r="CS278">
        <v>47.658214285714301</v>
      </c>
      <c r="CT278">
        <v>46.765500000000003</v>
      </c>
      <c r="CU278">
        <v>45.582250000000002</v>
      </c>
      <c r="CV278">
        <v>1959.9839285714299</v>
      </c>
      <c r="CW278">
        <v>40.01</v>
      </c>
      <c r="CX278">
        <v>0</v>
      </c>
      <c r="CY278">
        <v>1651532823.2</v>
      </c>
      <c r="CZ278">
        <v>0</v>
      </c>
      <c r="DA278">
        <v>1657211497.5999999</v>
      </c>
      <c r="DB278" t="s">
        <v>358</v>
      </c>
      <c r="DC278">
        <v>1657211493.5999999</v>
      </c>
      <c r="DD278">
        <v>1657211497.5999999</v>
      </c>
      <c r="DE278">
        <v>1</v>
      </c>
      <c r="DF278">
        <v>1.526</v>
      </c>
      <c r="DG278">
        <v>4.4999999999999998E-2</v>
      </c>
      <c r="DH278">
        <v>2.6110000000000002</v>
      </c>
      <c r="DI278">
        <v>0.157</v>
      </c>
      <c r="DJ278">
        <v>420</v>
      </c>
      <c r="DK278">
        <v>20</v>
      </c>
      <c r="DL278">
        <v>0.57999999999999996</v>
      </c>
      <c r="DM278">
        <v>0.22</v>
      </c>
      <c r="DN278">
        <v>-7.2332359999999998</v>
      </c>
      <c r="DO278">
        <v>-18.5906073545966</v>
      </c>
      <c r="DP278">
        <v>2.30822456649673</v>
      </c>
      <c r="DQ278">
        <v>0</v>
      </c>
      <c r="DR278">
        <v>1.29623625</v>
      </c>
      <c r="DS278">
        <v>0.18789804878048499</v>
      </c>
      <c r="DT278">
        <v>2.3053553488291099E-2</v>
      </c>
      <c r="DU278">
        <v>0</v>
      </c>
      <c r="DV278">
        <v>0</v>
      </c>
      <c r="DW278">
        <v>2</v>
      </c>
      <c r="DX278" t="s">
        <v>359</v>
      </c>
      <c r="DY278">
        <v>2.8514599999999999</v>
      </c>
      <c r="DZ278">
        <v>2.71651</v>
      </c>
      <c r="EA278">
        <v>7.4926999999999994E-2</v>
      </c>
      <c r="EB278">
        <v>7.7424199999999999E-2</v>
      </c>
      <c r="EC278">
        <v>7.47501E-2</v>
      </c>
      <c r="ED278">
        <v>7.0980299999999996E-2</v>
      </c>
      <c r="EE278">
        <v>26126.7</v>
      </c>
      <c r="EF278">
        <v>22601.3</v>
      </c>
      <c r="EG278">
        <v>25292</v>
      </c>
      <c r="EH278">
        <v>23865.5</v>
      </c>
      <c r="EI278">
        <v>39966.699999999997</v>
      </c>
      <c r="EJ278">
        <v>36713</v>
      </c>
      <c r="EK278">
        <v>45741.9</v>
      </c>
      <c r="EL278">
        <v>42589.5</v>
      </c>
      <c r="EM278">
        <v>1.7848200000000001</v>
      </c>
      <c r="EN278">
        <v>2.1192000000000002</v>
      </c>
      <c r="EO278">
        <v>2.37301E-2</v>
      </c>
      <c r="EP278">
        <v>0</v>
      </c>
      <c r="EQ278">
        <v>24.780799999999999</v>
      </c>
      <c r="ER278">
        <v>999.9</v>
      </c>
      <c r="ES278">
        <v>31.12</v>
      </c>
      <c r="ET278">
        <v>36.506999999999998</v>
      </c>
      <c r="EU278">
        <v>25.619499999999999</v>
      </c>
      <c r="EV278">
        <v>53.483199999999997</v>
      </c>
      <c r="EW278">
        <v>33.966299999999997</v>
      </c>
      <c r="EX278">
        <v>2</v>
      </c>
      <c r="EY278">
        <v>0.10313</v>
      </c>
      <c r="EZ278">
        <v>9.2810500000000005</v>
      </c>
      <c r="FA278">
        <v>20.0078</v>
      </c>
      <c r="FB278">
        <v>5.2394499999999997</v>
      </c>
      <c r="FC278">
        <v>11.992599999999999</v>
      </c>
      <c r="FD278">
        <v>4.9574499999999997</v>
      </c>
      <c r="FE278">
        <v>3.3039499999999999</v>
      </c>
      <c r="FF278">
        <v>9999</v>
      </c>
      <c r="FG278">
        <v>323.2</v>
      </c>
      <c r="FH278">
        <v>9999</v>
      </c>
      <c r="FI278">
        <v>4754.8999999999996</v>
      </c>
      <c r="FJ278">
        <v>1.86812</v>
      </c>
      <c r="FK278">
        <v>1.86385</v>
      </c>
      <c r="FL278">
        <v>1.87134</v>
      </c>
      <c r="FM278">
        <v>1.8623499999999999</v>
      </c>
      <c r="FN278">
        <v>1.86172</v>
      </c>
      <c r="FO278">
        <v>1.8681300000000001</v>
      </c>
      <c r="FP278">
        <v>1.8582799999999999</v>
      </c>
      <c r="FQ278">
        <v>1.8646100000000001</v>
      </c>
      <c r="FR278">
        <v>5</v>
      </c>
      <c r="FS278">
        <v>0</v>
      </c>
      <c r="FT278">
        <v>0</v>
      </c>
      <c r="FU278">
        <v>0</v>
      </c>
      <c r="FV278" t="s">
        <v>360</v>
      </c>
      <c r="FW278" t="s">
        <v>361</v>
      </c>
      <c r="FX278" t="s">
        <v>362</v>
      </c>
      <c r="FY278" t="s">
        <v>362</v>
      </c>
      <c r="FZ278" t="s">
        <v>362</v>
      </c>
      <c r="GA278" t="s">
        <v>362</v>
      </c>
      <c r="GB278">
        <v>0</v>
      </c>
      <c r="GC278">
        <v>100</v>
      </c>
      <c r="GD278">
        <v>100</v>
      </c>
      <c r="GE278">
        <v>2.609</v>
      </c>
      <c r="GF278">
        <v>0.13669999999999999</v>
      </c>
      <c r="GG278">
        <v>2.06512692478187</v>
      </c>
      <c r="GH278">
        <v>1.5675561973404399E-3</v>
      </c>
      <c r="GI278">
        <v>-8.2833039480674595E-7</v>
      </c>
      <c r="GJ278">
        <v>5.0085055433431996E-10</v>
      </c>
      <c r="GK278">
        <v>-8.2657068672907993E-2</v>
      </c>
      <c r="GL278">
        <v>-3.8189079593307799E-2</v>
      </c>
      <c r="GM278">
        <v>3.2721738724615498E-3</v>
      </c>
      <c r="GN278">
        <v>-3.9688209873996E-5</v>
      </c>
      <c r="GO278">
        <v>3</v>
      </c>
      <c r="GP278">
        <v>2235</v>
      </c>
      <c r="GQ278">
        <v>2</v>
      </c>
      <c r="GR278">
        <v>25</v>
      </c>
      <c r="GS278">
        <v>71.099999999999994</v>
      </c>
      <c r="GT278">
        <v>71.099999999999994</v>
      </c>
      <c r="GU278">
        <v>1.38794</v>
      </c>
      <c r="GV278">
        <v>2.3974600000000001</v>
      </c>
      <c r="GW278">
        <v>1.9982899999999999</v>
      </c>
      <c r="GX278">
        <v>2.6879900000000001</v>
      </c>
      <c r="GY278">
        <v>2.0935100000000002</v>
      </c>
      <c r="GZ278">
        <v>2.3791500000000001</v>
      </c>
      <c r="HA278">
        <v>39.792499999999997</v>
      </c>
      <c r="HB278">
        <v>14.061999999999999</v>
      </c>
      <c r="HC278">
        <v>18</v>
      </c>
      <c r="HD278">
        <v>430.65899999999999</v>
      </c>
      <c r="HE278">
        <v>651.65</v>
      </c>
      <c r="HF278">
        <v>16.5657</v>
      </c>
      <c r="HG278">
        <v>28.537500000000001</v>
      </c>
      <c r="HH278">
        <v>30.0014</v>
      </c>
      <c r="HI278">
        <v>28.220099999999999</v>
      </c>
      <c r="HJ278">
        <v>28.203700000000001</v>
      </c>
      <c r="HK278">
        <v>27.832000000000001</v>
      </c>
      <c r="HL278">
        <v>36.677300000000002</v>
      </c>
      <c r="HM278">
        <v>7.8478399999999997</v>
      </c>
      <c r="HN278">
        <v>13.5313</v>
      </c>
      <c r="HO278">
        <v>460.23500000000001</v>
      </c>
      <c r="HP278">
        <v>18.434000000000001</v>
      </c>
      <c r="HQ278">
        <v>96.796800000000005</v>
      </c>
      <c r="HR278">
        <v>100.116</v>
      </c>
    </row>
    <row r="279" spans="1:226" x14ac:dyDescent="0.2">
      <c r="A279">
        <v>263</v>
      </c>
      <c r="B279">
        <v>1657215766.5999999</v>
      </c>
      <c r="C279">
        <v>4051</v>
      </c>
      <c r="D279" t="s">
        <v>888</v>
      </c>
      <c r="E279" t="s">
        <v>889</v>
      </c>
      <c r="F279">
        <v>5</v>
      </c>
      <c r="G279" t="s">
        <v>837</v>
      </c>
      <c r="H279" t="s">
        <v>356</v>
      </c>
      <c r="I279">
        <v>1657215759.0999999</v>
      </c>
      <c r="J279">
        <f t="shared" si="136"/>
        <v>3.0333541634419226E-3</v>
      </c>
      <c r="K279">
        <f t="shared" si="137"/>
        <v>3.0333541634419228</v>
      </c>
      <c r="L279">
        <f t="shared" si="138"/>
        <v>14.043636264392852</v>
      </c>
      <c r="M279">
        <f t="shared" si="139"/>
        <v>417.18355555555502</v>
      </c>
      <c r="N279">
        <f t="shared" si="140"/>
        <v>228.71843236750237</v>
      </c>
      <c r="O279">
        <f t="shared" si="141"/>
        <v>17.074153509884738</v>
      </c>
      <c r="P279">
        <f t="shared" si="142"/>
        <v>31.143340725201469</v>
      </c>
      <c r="Q279">
        <f t="shared" si="143"/>
        <v>0.1298520899535302</v>
      </c>
      <c r="R279">
        <f t="shared" si="144"/>
        <v>3.4054819542105044</v>
      </c>
      <c r="S279">
        <f t="shared" si="145"/>
        <v>0.12716282438401447</v>
      </c>
      <c r="T279">
        <f t="shared" si="146"/>
        <v>7.9713746248547962E-2</v>
      </c>
      <c r="U279">
        <f t="shared" si="147"/>
        <v>321.51267766666734</v>
      </c>
      <c r="V279">
        <f t="shared" si="148"/>
        <v>24.607177341062265</v>
      </c>
      <c r="W279">
        <f t="shared" si="149"/>
        <v>25.193933333333302</v>
      </c>
      <c r="X279">
        <f t="shared" si="150"/>
        <v>3.2166276898742754</v>
      </c>
      <c r="Y279">
        <f t="shared" si="151"/>
        <v>50.897755770781316</v>
      </c>
      <c r="Z279">
        <f t="shared" si="152"/>
        <v>1.4920463992683612</v>
      </c>
      <c r="AA279">
        <f t="shared" si="153"/>
        <v>2.9314581294857303</v>
      </c>
      <c r="AB279">
        <f t="shared" si="154"/>
        <v>1.7245812906059141</v>
      </c>
      <c r="AC279">
        <f t="shared" si="155"/>
        <v>-133.77091860778879</v>
      </c>
      <c r="AD279">
        <f t="shared" si="156"/>
        <v>-284.62941073179951</v>
      </c>
      <c r="AE279">
        <f t="shared" si="157"/>
        <v>-17.576019521542918</v>
      </c>
      <c r="AF279">
        <f t="shared" si="158"/>
        <v>-114.4636711944639</v>
      </c>
      <c r="AG279">
        <f t="shared" si="159"/>
        <v>29.763479122106109</v>
      </c>
      <c r="AH279">
        <f t="shared" si="160"/>
        <v>3.2769978952942576</v>
      </c>
      <c r="AI279">
        <f t="shared" si="161"/>
        <v>14.043636264392852</v>
      </c>
      <c r="AJ279">
        <v>447.98468600252897</v>
      </c>
      <c r="AK279">
        <v>434.51240000000001</v>
      </c>
      <c r="AL279">
        <v>1.8804899566820299</v>
      </c>
      <c r="AM279">
        <v>66.421966028333699</v>
      </c>
      <c r="AN279">
        <f t="shared" si="162"/>
        <v>3.0333541634419228</v>
      </c>
      <c r="AO279">
        <v>18.585237136879499</v>
      </c>
      <c r="AP279">
        <v>19.884056643356701</v>
      </c>
      <c r="AQ279">
        <v>-1.4258806944728799E-2</v>
      </c>
      <c r="AR279">
        <v>78.883068783977507</v>
      </c>
      <c r="AS279">
        <v>14</v>
      </c>
      <c r="AT279">
        <v>3</v>
      </c>
      <c r="AU279">
        <f t="shared" si="163"/>
        <v>1</v>
      </c>
      <c r="AV279">
        <f t="shared" si="164"/>
        <v>0</v>
      </c>
      <c r="AW279">
        <f t="shared" si="165"/>
        <v>39861.581725835655</v>
      </c>
      <c r="AX279">
        <f t="shared" si="166"/>
        <v>1999.97555555556</v>
      </c>
      <c r="AY279">
        <f t="shared" si="167"/>
        <v>1681.1797666666705</v>
      </c>
      <c r="AZ279">
        <f t="shared" si="168"/>
        <v>0.84060015733525639</v>
      </c>
      <c r="BA279">
        <f t="shared" si="169"/>
        <v>0.16075830365704469</v>
      </c>
      <c r="BB279">
        <v>2.0699999999999998</v>
      </c>
      <c r="BC279">
        <v>0.5</v>
      </c>
      <c r="BD279" t="s">
        <v>357</v>
      </c>
      <c r="BE279">
        <v>2</v>
      </c>
      <c r="BF279" t="b">
        <v>1</v>
      </c>
      <c r="BG279">
        <v>1657215759.0999999</v>
      </c>
      <c r="BH279">
        <v>417.18355555555502</v>
      </c>
      <c r="BI279">
        <v>430.07177777777798</v>
      </c>
      <c r="BJ279">
        <v>19.986848148148098</v>
      </c>
      <c r="BK279">
        <v>18.657270370370401</v>
      </c>
      <c r="BL279">
        <v>414.57529629629602</v>
      </c>
      <c r="BM279">
        <v>19.848711111111101</v>
      </c>
      <c r="BN279">
        <v>499.99385185185201</v>
      </c>
      <c r="BO279">
        <v>74.551437037037005</v>
      </c>
      <c r="BP279">
        <v>9.9973140740740804E-2</v>
      </c>
      <c r="BQ279">
        <v>23.643633333333302</v>
      </c>
      <c r="BR279">
        <v>25.193933333333302</v>
      </c>
      <c r="BS279">
        <v>999.9</v>
      </c>
      <c r="BT279">
        <v>0</v>
      </c>
      <c r="BU279">
        <v>0</v>
      </c>
      <c r="BV279">
        <v>9998.6574074074106</v>
      </c>
      <c r="BW279">
        <v>0</v>
      </c>
      <c r="BX279">
        <v>1924.91888888889</v>
      </c>
      <c r="BY279">
        <v>-12.8881277777778</v>
      </c>
      <c r="BZ279">
        <v>425.691666666667</v>
      </c>
      <c r="CA279">
        <v>438.247555555556</v>
      </c>
      <c r="CB279">
        <v>1.32956703703704</v>
      </c>
      <c r="CC279">
        <v>430.07177777777798</v>
      </c>
      <c r="CD279">
        <v>18.657270370370401</v>
      </c>
      <c r="CE279">
        <v>1.49004814814815</v>
      </c>
      <c r="CF279">
        <v>1.3909270370370399</v>
      </c>
      <c r="CG279">
        <v>12.8663555555556</v>
      </c>
      <c r="CH279">
        <v>11.818955555555601</v>
      </c>
      <c r="CI279">
        <v>1999.97555555556</v>
      </c>
      <c r="CJ279">
        <v>0.97999366666666698</v>
      </c>
      <c r="CK279">
        <v>2.0006644444444398E-2</v>
      </c>
      <c r="CL279">
        <v>0</v>
      </c>
      <c r="CM279">
        <v>2.4047407407407402</v>
      </c>
      <c r="CN279">
        <v>0</v>
      </c>
      <c r="CO279">
        <v>4632.3759259259296</v>
      </c>
      <c r="CP279">
        <v>16705.170370370401</v>
      </c>
      <c r="CQ279">
        <v>46.529851851851802</v>
      </c>
      <c r="CR279">
        <v>49.1709259259259</v>
      </c>
      <c r="CS279">
        <v>47.675518518518501</v>
      </c>
      <c r="CT279">
        <v>46.786740740740697</v>
      </c>
      <c r="CU279">
        <v>45.594666666666697</v>
      </c>
      <c r="CV279">
        <v>1959.9655555555601</v>
      </c>
      <c r="CW279">
        <v>40.01</v>
      </c>
      <c r="CX279">
        <v>0</v>
      </c>
      <c r="CY279">
        <v>1651532828.5999999</v>
      </c>
      <c r="CZ279">
        <v>0</v>
      </c>
      <c r="DA279">
        <v>1657211497.5999999</v>
      </c>
      <c r="DB279" t="s">
        <v>358</v>
      </c>
      <c r="DC279">
        <v>1657211493.5999999</v>
      </c>
      <c r="DD279">
        <v>1657211497.5999999</v>
      </c>
      <c r="DE279">
        <v>1</v>
      </c>
      <c r="DF279">
        <v>1.526</v>
      </c>
      <c r="DG279">
        <v>4.4999999999999998E-2</v>
      </c>
      <c r="DH279">
        <v>2.6110000000000002</v>
      </c>
      <c r="DI279">
        <v>0.157</v>
      </c>
      <c r="DJ279">
        <v>420</v>
      </c>
      <c r="DK279">
        <v>20</v>
      </c>
      <c r="DL279">
        <v>0.57999999999999996</v>
      </c>
      <c r="DM279">
        <v>0.22</v>
      </c>
      <c r="DN279">
        <v>-10.205206499999999</v>
      </c>
      <c r="DO279">
        <v>-47.658821763602198</v>
      </c>
      <c r="DP279">
        <v>4.9616755151700298</v>
      </c>
      <c r="DQ279">
        <v>0</v>
      </c>
      <c r="DR279">
        <v>1.3132122500000001</v>
      </c>
      <c r="DS279">
        <v>0.27733069418385897</v>
      </c>
      <c r="DT279">
        <v>2.81003711263304E-2</v>
      </c>
      <c r="DU279">
        <v>0</v>
      </c>
      <c r="DV279">
        <v>0</v>
      </c>
      <c r="DW279">
        <v>2</v>
      </c>
      <c r="DX279" t="s">
        <v>359</v>
      </c>
      <c r="DY279">
        <v>2.8512</v>
      </c>
      <c r="DZ279">
        <v>2.7165699999999999</v>
      </c>
      <c r="EA279">
        <v>7.6149900000000006E-2</v>
      </c>
      <c r="EB279">
        <v>7.9389899999999999E-2</v>
      </c>
      <c r="EC279">
        <v>7.4551000000000006E-2</v>
      </c>
      <c r="ED279">
        <v>7.0763499999999993E-2</v>
      </c>
      <c r="EE279">
        <v>26090.799999999999</v>
      </c>
      <c r="EF279">
        <v>22552</v>
      </c>
      <c r="EG279">
        <v>25290.799999999999</v>
      </c>
      <c r="EH279">
        <v>23864.400000000001</v>
      </c>
      <c r="EI279">
        <v>39974</v>
      </c>
      <c r="EJ279">
        <v>36720.199999999997</v>
      </c>
      <c r="EK279">
        <v>45740.3</v>
      </c>
      <c r="EL279">
        <v>42587.8</v>
      </c>
      <c r="EM279">
        <v>1.7844</v>
      </c>
      <c r="EN279">
        <v>2.11897</v>
      </c>
      <c r="EO279">
        <v>2.2672100000000001E-2</v>
      </c>
      <c r="EP279">
        <v>0</v>
      </c>
      <c r="EQ279">
        <v>24.755800000000001</v>
      </c>
      <c r="ER279">
        <v>999.9</v>
      </c>
      <c r="ES279">
        <v>31.12</v>
      </c>
      <c r="ET279">
        <v>36.506999999999998</v>
      </c>
      <c r="EU279">
        <v>25.6172</v>
      </c>
      <c r="EV279">
        <v>53.553199999999997</v>
      </c>
      <c r="EW279">
        <v>33.990400000000001</v>
      </c>
      <c r="EX279">
        <v>2</v>
      </c>
      <c r="EY279">
        <v>0.10480200000000001</v>
      </c>
      <c r="EZ279">
        <v>9.2810500000000005</v>
      </c>
      <c r="FA279">
        <v>20.008099999999999</v>
      </c>
      <c r="FB279">
        <v>5.2386999999999997</v>
      </c>
      <c r="FC279">
        <v>11.992699999999999</v>
      </c>
      <c r="FD279">
        <v>4.9571500000000004</v>
      </c>
      <c r="FE279">
        <v>3.3039299999999998</v>
      </c>
      <c r="FF279">
        <v>9999</v>
      </c>
      <c r="FG279">
        <v>323.2</v>
      </c>
      <c r="FH279">
        <v>9999</v>
      </c>
      <c r="FI279">
        <v>4754.8999999999996</v>
      </c>
      <c r="FJ279">
        <v>1.8681300000000001</v>
      </c>
      <c r="FK279">
        <v>1.86385</v>
      </c>
      <c r="FL279">
        <v>1.87134</v>
      </c>
      <c r="FM279">
        <v>1.86236</v>
      </c>
      <c r="FN279">
        <v>1.8617300000000001</v>
      </c>
      <c r="FO279">
        <v>1.8681300000000001</v>
      </c>
      <c r="FP279">
        <v>1.8582799999999999</v>
      </c>
      <c r="FQ279">
        <v>1.8646199999999999</v>
      </c>
      <c r="FR279">
        <v>5</v>
      </c>
      <c r="FS279">
        <v>0</v>
      </c>
      <c r="FT279">
        <v>0</v>
      </c>
      <c r="FU279">
        <v>0</v>
      </c>
      <c r="FV279" t="s">
        <v>360</v>
      </c>
      <c r="FW279" t="s">
        <v>361</v>
      </c>
      <c r="FX279" t="s">
        <v>362</v>
      </c>
      <c r="FY279" t="s">
        <v>362</v>
      </c>
      <c r="FZ279" t="s">
        <v>362</v>
      </c>
      <c r="GA279" t="s">
        <v>362</v>
      </c>
      <c r="GB279">
        <v>0</v>
      </c>
      <c r="GC279">
        <v>100</v>
      </c>
      <c r="GD279">
        <v>100</v>
      </c>
      <c r="GE279">
        <v>2.62</v>
      </c>
      <c r="GF279">
        <v>0.13339999999999999</v>
      </c>
      <c r="GG279">
        <v>2.06512692478187</v>
      </c>
      <c r="GH279">
        <v>1.5675561973404399E-3</v>
      </c>
      <c r="GI279">
        <v>-8.2833039480674595E-7</v>
      </c>
      <c r="GJ279">
        <v>5.0085055433431996E-10</v>
      </c>
      <c r="GK279">
        <v>-8.2657068672907993E-2</v>
      </c>
      <c r="GL279">
        <v>-3.8189079593307799E-2</v>
      </c>
      <c r="GM279">
        <v>3.2721738724615498E-3</v>
      </c>
      <c r="GN279">
        <v>-3.9688209873996E-5</v>
      </c>
      <c r="GO279">
        <v>3</v>
      </c>
      <c r="GP279">
        <v>2235</v>
      </c>
      <c r="GQ279">
        <v>2</v>
      </c>
      <c r="GR279">
        <v>25</v>
      </c>
      <c r="GS279">
        <v>71.2</v>
      </c>
      <c r="GT279">
        <v>71.2</v>
      </c>
      <c r="GU279">
        <v>1.42944</v>
      </c>
      <c r="GV279">
        <v>2.3962400000000001</v>
      </c>
      <c r="GW279">
        <v>1.9982899999999999</v>
      </c>
      <c r="GX279">
        <v>2.6879900000000001</v>
      </c>
      <c r="GY279">
        <v>2.0935100000000002</v>
      </c>
      <c r="GZ279">
        <v>2.34741</v>
      </c>
      <c r="HA279">
        <v>39.817700000000002</v>
      </c>
      <c r="HB279">
        <v>14.061999999999999</v>
      </c>
      <c r="HC279">
        <v>18</v>
      </c>
      <c r="HD279">
        <v>430.52199999999999</v>
      </c>
      <c r="HE279">
        <v>651.64599999999996</v>
      </c>
      <c r="HF279">
        <v>16.525600000000001</v>
      </c>
      <c r="HG279">
        <v>28.560300000000002</v>
      </c>
      <c r="HH279">
        <v>30.0015</v>
      </c>
      <c r="HI279">
        <v>28.234999999999999</v>
      </c>
      <c r="HJ279">
        <v>28.2193</v>
      </c>
      <c r="HK279">
        <v>28.648</v>
      </c>
      <c r="HL279">
        <v>37.018999999999998</v>
      </c>
      <c r="HM279">
        <v>7.4757600000000002</v>
      </c>
      <c r="HN279">
        <v>13.477</v>
      </c>
      <c r="HO279">
        <v>473.65300000000002</v>
      </c>
      <c r="HP279">
        <v>18.332100000000001</v>
      </c>
      <c r="HQ279">
        <v>96.792900000000003</v>
      </c>
      <c r="HR279">
        <v>100.11199999999999</v>
      </c>
    </row>
    <row r="280" spans="1:226" x14ac:dyDescent="0.2">
      <c r="A280">
        <v>264</v>
      </c>
      <c r="B280">
        <v>1657215771.5999999</v>
      </c>
      <c r="C280">
        <v>4056</v>
      </c>
      <c r="D280" t="s">
        <v>890</v>
      </c>
      <c r="E280" t="s">
        <v>891</v>
      </c>
      <c r="F280">
        <v>5</v>
      </c>
      <c r="G280" t="s">
        <v>837</v>
      </c>
      <c r="H280" t="s">
        <v>356</v>
      </c>
      <c r="I280">
        <v>1657215763.81429</v>
      </c>
      <c r="J280">
        <f t="shared" si="136"/>
        <v>3.0395719678299204E-3</v>
      </c>
      <c r="K280">
        <f t="shared" si="137"/>
        <v>3.0395719678299202</v>
      </c>
      <c r="L280">
        <f t="shared" si="138"/>
        <v>15.282461776977787</v>
      </c>
      <c r="M280">
        <f t="shared" si="139"/>
        <v>423.15857142857101</v>
      </c>
      <c r="N280">
        <f t="shared" si="140"/>
        <v>219.9925088471862</v>
      </c>
      <c r="O280">
        <f t="shared" si="141"/>
        <v>16.422815199335808</v>
      </c>
      <c r="P280">
        <f t="shared" si="142"/>
        <v>31.589507547339604</v>
      </c>
      <c r="Q280">
        <f t="shared" si="143"/>
        <v>0.13037995128360447</v>
      </c>
      <c r="R280">
        <f t="shared" si="144"/>
        <v>3.4069536455147471</v>
      </c>
      <c r="S280">
        <f t="shared" si="145"/>
        <v>0.12767016777116807</v>
      </c>
      <c r="T280">
        <f t="shared" si="146"/>
        <v>8.0032627338078227E-2</v>
      </c>
      <c r="U280">
        <f t="shared" si="147"/>
        <v>321.51218999999998</v>
      </c>
      <c r="V280">
        <f t="shared" si="148"/>
        <v>24.55712681567708</v>
      </c>
      <c r="W280">
        <f t="shared" si="149"/>
        <v>25.150857142857099</v>
      </c>
      <c r="X280">
        <f t="shared" si="150"/>
        <v>3.2083881341680729</v>
      </c>
      <c r="Y280">
        <f t="shared" si="151"/>
        <v>50.872447787993323</v>
      </c>
      <c r="Z280">
        <f t="shared" si="152"/>
        <v>1.4869736536543525</v>
      </c>
      <c r="AA280">
        <f t="shared" si="153"/>
        <v>2.9229449698414176</v>
      </c>
      <c r="AB280">
        <f t="shared" si="154"/>
        <v>1.7214144805137204</v>
      </c>
      <c r="AC280">
        <f t="shared" si="155"/>
        <v>-134.04512378129948</v>
      </c>
      <c r="AD280">
        <f t="shared" si="156"/>
        <v>-285.70752791948928</v>
      </c>
      <c r="AE280">
        <f t="shared" si="157"/>
        <v>-17.626850020388904</v>
      </c>
      <c r="AF280">
        <f t="shared" si="158"/>
        <v>-115.86731172117771</v>
      </c>
      <c r="AG280">
        <f t="shared" si="159"/>
        <v>42.506582762317159</v>
      </c>
      <c r="AH280">
        <f t="shared" si="160"/>
        <v>3.3165370350152021</v>
      </c>
      <c r="AI280">
        <f t="shared" si="161"/>
        <v>15.282461776977787</v>
      </c>
      <c r="AJ280">
        <v>463.39836647959902</v>
      </c>
      <c r="AK280">
        <v>446.78506060605997</v>
      </c>
      <c r="AL280">
        <v>2.5325861734064499</v>
      </c>
      <c r="AM280">
        <v>66.421966028333699</v>
      </c>
      <c r="AN280">
        <f t="shared" si="162"/>
        <v>3.0395719678299202</v>
      </c>
      <c r="AO280">
        <v>18.510007683245199</v>
      </c>
      <c r="AP280">
        <v>19.811121678321701</v>
      </c>
      <c r="AQ280">
        <v>-1.4189790578650399E-2</v>
      </c>
      <c r="AR280">
        <v>78.883068783977507</v>
      </c>
      <c r="AS280">
        <v>14</v>
      </c>
      <c r="AT280">
        <v>3</v>
      </c>
      <c r="AU280">
        <f t="shared" si="163"/>
        <v>1</v>
      </c>
      <c r="AV280">
        <f t="shared" si="164"/>
        <v>0</v>
      </c>
      <c r="AW280">
        <f t="shared" si="165"/>
        <v>39890.627152168665</v>
      </c>
      <c r="AX280">
        <f t="shared" si="166"/>
        <v>1999.9725000000001</v>
      </c>
      <c r="AY280">
        <f t="shared" si="167"/>
        <v>1681.1772000000001</v>
      </c>
      <c r="AZ280">
        <f t="shared" si="168"/>
        <v>0.84060015825217593</v>
      </c>
      <c r="BA280">
        <f t="shared" si="169"/>
        <v>0.16075830542669961</v>
      </c>
      <c r="BB280">
        <v>2.0699999999999998</v>
      </c>
      <c r="BC280">
        <v>0.5</v>
      </c>
      <c r="BD280" t="s">
        <v>357</v>
      </c>
      <c r="BE280">
        <v>2</v>
      </c>
      <c r="BF280" t="b">
        <v>1</v>
      </c>
      <c r="BG280">
        <v>1657215763.81429</v>
      </c>
      <c r="BH280">
        <v>423.15857142857101</v>
      </c>
      <c r="BI280">
        <v>441.33749999999998</v>
      </c>
      <c r="BJ280">
        <v>19.918817857142901</v>
      </c>
      <c r="BK280">
        <v>18.573107142857101</v>
      </c>
      <c r="BL280">
        <v>420.54339285714298</v>
      </c>
      <c r="BM280">
        <v>19.783589285714299</v>
      </c>
      <c r="BN280">
        <v>499.99485714285697</v>
      </c>
      <c r="BO280">
        <v>74.551742857142798</v>
      </c>
      <c r="BP280">
        <v>9.9959082142857106E-2</v>
      </c>
      <c r="BQ280">
        <v>23.5953571428571</v>
      </c>
      <c r="BR280">
        <v>25.150857142857099</v>
      </c>
      <c r="BS280">
        <v>999.9</v>
      </c>
      <c r="BT280">
        <v>0</v>
      </c>
      <c r="BU280">
        <v>0</v>
      </c>
      <c r="BV280">
        <v>10004.5132142857</v>
      </c>
      <c r="BW280">
        <v>0</v>
      </c>
      <c r="BX280">
        <v>1925.49178571429</v>
      </c>
      <c r="BY280">
        <v>-18.1788807142857</v>
      </c>
      <c r="BZ280">
        <v>431.75821428571402</v>
      </c>
      <c r="CA280">
        <v>449.68864285714301</v>
      </c>
      <c r="CB280">
        <v>1.3457089285714301</v>
      </c>
      <c r="CC280">
        <v>441.33749999999998</v>
      </c>
      <c r="CD280">
        <v>18.573107142857101</v>
      </c>
      <c r="CE280">
        <v>1.48498321428571</v>
      </c>
      <c r="CF280">
        <v>1.38465821428571</v>
      </c>
      <c r="CG280">
        <v>12.814332142857101</v>
      </c>
      <c r="CH280">
        <v>11.750525</v>
      </c>
      <c r="CI280">
        <v>1999.9725000000001</v>
      </c>
      <c r="CJ280">
        <v>0.97999367857142905</v>
      </c>
      <c r="CK280">
        <v>2.0006632142857101E-2</v>
      </c>
      <c r="CL280">
        <v>0</v>
      </c>
      <c r="CM280">
        <v>2.3499857142857099</v>
      </c>
      <c r="CN280">
        <v>0</v>
      </c>
      <c r="CO280">
        <v>4630.72</v>
      </c>
      <c r="CP280">
        <v>16705.146428571399</v>
      </c>
      <c r="CQ280">
        <v>46.548714285714297</v>
      </c>
      <c r="CR280">
        <v>49.189285714285703</v>
      </c>
      <c r="CS280">
        <v>47.684785714285702</v>
      </c>
      <c r="CT280">
        <v>46.805357142857098</v>
      </c>
      <c r="CU280">
        <v>45.611499999999999</v>
      </c>
      <c r="CV280">
        <v>1959.9625000000001</v>
      </c>
      <c r="CW280">
        <v>40.01</v>
      </c>
      <c r="CX280">
        <v>0</v>
      </c>
      <c r="CY280">
        <v>1651532833.4000001</v>
      </c>
      <c r="CZ280">
        <v>0</v>
      </c>
      <c r="DA280">
        <v>1657211497.5999999</v>
      </c>
      <c r="DB280" t="s">
        <v>358</v>
      </c>
      <c r="DC280">
        <v>1657211493.5999999</v>
      </c>
      <c r="DD280">
        <v>1657211497.5999999</v>
      </c>
      <c r="DE280">
        <v>1</v>
      </c>
      <c r="DF280">
        <v>1.526</v>
      </c>
      <c r="DG280">
        <v>4.4999999999999998E-2</v>
      </c>
      <c r="DH280">
        <v>2.6110000000000002</v>
      </c>
      <c r="DI280">
        <v>0.157</v>
      </c>
      <c r="DJ280">
        <v>420</v>
      </c>
      <c r="DK280">
        <v>20</v>
      </c>
      <c r="DL280">
        <v>0.57999999999999996</v>
      </c>
      <c r="DM280">
        <v>0.22</v>
      </c>
      <c r="DN280">
        <v>-15.36805625</v>
      </c>
      <c r="DO280">
        <v>-68.175734971857395</v>
      </c>
      <c r="DP280">
        <v>6.60249445890895</v>
      </c>
      <c r="DQ280">
        <v>0</v>
      </c>
      <c r="DR280">
        <v>1.3359477500000001</v>
      </c>
      <c r="DS280">
        <v>0.21070863039399501</v>
      </c>
      <c r="DT280">
        <v>2.17294540298992E-2</v>
      </c>
      <c r="DU280">
        <v>0</v>
      </c>
      <c r="DV280">
        <v>0</v>
      </c>
      <c r="DW280">
        <v>2</v>
      </c>
      <c r="DX280" t="s">
        <v>359</v>
      </c>
      <c r="DY280">
        <v>2.8511000000000002</v>
      </c>
      <c r="DZ280">
        <v>2.7164600000000001</v>
      </c>
      <c r="EA280">
        <v>7.7820799999999996E-2</v>
      </c>
      <c r="EB280">
        <v>8.1483299999999995E-2</v>
      </c>
      <c r="EC280">
        <v>7.4356500000000006E-2</v>
      </c>
      <c r="ED280">
        <v>7.0550000000000002E-2</v>
      </c>
      <c r="EE280">
        <v>26042.2</v>
      </c>
      <c r="EF280">
        <v>22500</v>
      </c>
      <c r="EG280">
        <v>25289.5</v>
      </c>
      <c r="EH280">
        <v>23863.7</v>
      </c>
      <c r="EI280">
        <v>39980.800000000003</v>
      </c>
      <c r="EJ280">
        <v>36727.5</v>
      </c>
      <c r="EK280">
        <v>45738.3</v>
      </c>
      <c r="EL280">
        <v>42586.400000000001</v>
      </c>
      <c r="EM280">
        <v>1.78423</v>
      </c>
      <c r="EN280">
        <v>2.1186699999999998</v>
      </c>
      <c r="EO280">
        <v>2.1573200000000001E-2</v>
      </c>
      <c r="EP280">
        <v>0</v>
      </c>
      <c r="EQ280">
        <v>24.730799999999999</v>
      </c>
      <c r="ER280">
        <v>999.9</v>
      </c>
      <c r="ES280">
        <v>31.094999999999999</v>
      </c>
      <c r="ET280">
        <v>36.506999999999998</v>
      </c>
      <c r="EU280">
        <v>25.5975</v>
      </c>
      <c r="EV280">
        <v>53.473199999999999</v>
      </c>
      <c r="EW280">
        <v>33.862200000000001</v>
      </c>
      <c r="EX280">
        <v>2</v>
      </c>
      <c r="EY280">
        <v>0.106197</v>
      </c>
      <c r="EZ280">
        <v>9.2810500000000005</v>
      </c>
      <c r="FA280">
        <v>20.008700000000001</v>
      </c>
      <c r="FB280">
        <v>5.2397499999999999</v>
      </c>
      <c r="FC280">
        <v>11.9932</v>
      </c>
      <c r="FD280">
        <v>4.9572500000000002</v>
      </c>
      <c r="FE280">
        <v>3.3039800000000001</v>
      </c>
      <c r="FF280">
        <v>9999</v>
      </c>
      <c r="FG280">
        <v>323.2</v>
      </c>
      <c r="FH280">
        <v>9999</v>
      </c>
      <c r="FI280">
        <v>4755.2</v>
      </c>
      <c r="FJ280">
        <v>1.8681300000000001</v>
      </c>
      <c r="FK280">
        <v>1.8638600000000001</v>
      </c>
      <c r="FL280">
        <v>1.87134</v>
      </c>
      <c r="FM280">
        <v>1.8623499999999999</v>
      </c>
      <c r="FN280">
        <v>1.86172</v>
      </c>
      <c r="FO280">
        <v>1.8681300000000001</v>
      </c>
      <c r="FP280">
        <v>1.8583000000000001</v>
      </c>
      <c r="FQ280">
        <v>1.8646100000000001</v>
      </c>
      <c r="FR280">
        <v>5</v>
      </c>
      <c r="FS280">
        <v>0</v>
      </c>
      <c r="FT280">
        <v>0</v>
      </c>
      <c r="FU280">
        <v>0</v>
      </c>
      <c r="FV280" t="s">
        <v>360</v>
      </c>
      <c r="FW280" t="s">
        <v>361</v>
      </c>
      <c r="FX280" t="s">
        <v>362</v>
      </c>
      <c r="FY280" t="s">
        <v>362</v>
      </c>
      <c r="FZ280" t="s">
        <v>362</v>
      </c>
      <c r="GA280" t="s">
        <v>362</v>
      </c>
      <c r="GB280">
        <v>0</v>
      </c>
      <c r="GC280">
        <v>100</v>
      </c>
      <c r="GD280">
        <v>100</v>
      </c>
      <c r="GE280">
        <v>2.6339999999999999</v>
      </c>
      <c r="GF280">
        <v>0.13039999999999999</v>
      </c>
      <c r="GG280">
        <v>2.06512692478187</v>
      </c>
      <c r="GH280">
        <v>1.5675561973404399E-3</v>
      </c>
      <c r="GI280">
        <v>-8.2833039480674595E-7</v>
      </c>
      <c r="GJ280">
        <v>5.0085055433431996E-10</v>
      </c>
      <c r="GK280">
        <v>-8.2657068672907993E-2</v>
      </c>
      <c r="GL280">
        <v>-3.8189079593307799E-2</v>
      </c>
      <c r="GM280">
        <v>3.2721738724615498E-3</v>
      </c>
      <c r="GN280">
        <v>-3.9688209873996E-5</v>
      </c>
      <c r="GO280">
        <v>3</v>
      </c>
      <c r="GP280">
        <v>2235</v>
      </c>
      <c r="GQ280">
        <v>2</v>
      </c>
      <c r="GR280">
        <v>25</v>
      </c>
      <c r="GS280">
        <v>71.3</v>
      </c>
      <c r="GT280">
        <v>71.2</v>
      </c>
      <c r="GU280">
        <v>1.46851</v>
      </c>
      <c r="GV280">
        <v>2.4011200000000001</v>
      </c>
      <c r="GW280">
        <v>1.9982899999999999</v>
      </c>
      <c r="GX280">
        <v>2.6892100000000001</v>
      </c>
      <c r="GY280">
        <v>2.0935100000000002</v>
      </c>
      <c r="GZ280">
        <v>2.32178</v>
      </c>
      <c r="HA280">
        <v>39.817700000000002</v>
      </c>
      <c r="HB280">
        <v>14.0532</v>
      </c>
      <c r="HC280">
        <v>18</v>
      </c>
      <c r="HD280">
        <v>430.52600000000001</v>
      </c>
      <c r="HE280">
        <v>651.58299999999997</v>
      </c>
      <c r="HF280">
        <v>16.491900000000001</v>
      </c>
      <c r="HG280">
        <v>28.582699999999999</v>
      </c>
      <c r="HH280">
        <v>30.0014</v>
      </c>
      <c r="HI280">
        <v>28.249700000000001</v>
      </c>
      <c r="HJ280">
        <v>28.235199999999999</v>
      </c>
      <c r="HK280">
        <v>29.4251</v>
      </c>
      <c r="HL280">
        <v>37.295099999999998</v>
      </c>
      <c r="HM280">
        <v>7.4757600000000002</v>
      </c>
      <c r="HN280">
        <v>13.4339</v>
      </c>
      <c r="HO280">
        <v>493.76299999999998</v>
      </c>
      <c r="HP280">
        <v>18.306999999999999</v>
      </c>
      <c r="HQ280">
        <v>96.788399999999996</v>
      </c>
      <c r="HR280">
        <v>100.10899999999999</v>
      </c>
    </row>
    <row r="281" spans="1:226" x14ac:dyDescent="0.2">
      <c r="A281">
        <v>265</v>
      </c>
      <c r="B281">
        <v>1657215776.5999999</v>
      </c>
      <c r="C281">
        <v>4061</v>
      </c>
      <c r="D281" t="s">
        <v>892</v>
      </c>
      <c r="E281" t="s">
        <v>893</v>
      </c>
      <c r="F281">
        <v>5</v>
      </c>
      <c r="G281" t="s">
        <v>837</v>
      </c>
      <c r="H281" t="s">
        <v>356</v>
      </c>
      <c r="I281">
        <v>1657215769.0999999</v>
      </c>
      <c r="J281">
        <f t="shared" si="136"/>
        <v>3.0531454375517697E-3</v>
      </c>
      <c r="K281">
        <f t="shared" si="137"/>
        <v>3.0531454375517697</v>
      </c>
      <c r="L281">
        <f t="shared" si="138"/>
        <v>15.52984318579178</v>
      </c>
      <c r="M281">
        <f t="shared" si="139"/>
        <v>433.79885185185202</v>
      </c>
      <c r="N281">
        <f t="shared" si="140"/>
        <v>228.49867060574289</v>
      </c>
      <c r="O281">
        <f t="shared" si="141"/>
        <v>17.05794427328722</v>
      </c>
      <c r="P281">
        <f t="shared" si="142"/>
        <v>32.384068673522037</v>
      </c>
      <c r="Q281">
        <f t="shared" si="143"/>
        <v>0.13127040960695324</v>
      </c>
      <c r="R281">
        <f t="shared" si="144"/>
        <v>3.4066382566440914</v>
      </c>
      <c r="S281">
        <f t="shared" si="145"/>
        <v>0.12852365715173575</v>
      </c>
      <c r="T281">
        <f t="shared" si="146"/>
        <v>8.0569283548072301E-2</v>
      </c>
      <c r="U281">
        <f t="shared" si="147"/>
        <v>321.51155455555579</v>
      </c>
      <c r="V281">
        <f t="shared" si="148"/>
        <v>24.503085428723349</v>
      </c>
      <c r="W281">
        <f t="shared" si="149"/>
        <v>25.102218518518502</v>
      </c>
      <c r="X281">
        <f t="shared" si="150"/>
        <v>3.1991067774094017</v>
      </c>
      <c r="Y281">
        <f t="shared" si="151"/>
        <v>50.834464836357348</v>
      </c>
      <c r="Z281">
        <f t="shared" si="152"/>
        <v>1.4812964995713136</v>
      </c>
      <c r="AA281">
        <f t="shared" si="153"/>
        <v>2.9139610387161481</v>
      </c>
      <c r="AB281">
        <f t="shared" si="154"/>
        <v>1.7178102778380882</v>
      </c>
      <c r="AC281">
        <f t="shared" si="155"/>
        <v>-134.64371379603304</v>
      </c>
      <c r="AD281">
        <f t="shared" si="156"/>
        <v>-286.12934259900089</v>
      </c>
      <c r="AE281">
        <f t="shared" si="157"/>
        <v>-17.645630166282992</v>
      </c>
      <c r="AF281">
        <f t="shared" si="158"/>
        <v>-116.90713200576116</v>
      </c>
      <c r="AG281">
        <f t="shared" si="159"/>
        <v>54.688772638773315</v>
      </c>
      <c r="AH281">
        <f t="shared" si="160"/>
        <v>3.3242430978027047</v>
      </c>
      <c r="AI281">
        <f t="shared" si="161"/>
        <v>15.52984318579178</v>
      </c>
      <c r="AJ281">
        <v>480.19362953547</v>
      </c>
      <c r="AK281">
        <v>461.56314545454501</v>
      </c>
      <c r="AL281">
        <v>3.0087756286669598</v>
      </c>
      <c r="AM281">
        <v>66.421966028333699</v>
      </c>
      <c r="AN281">
        <f t="shared" si="162"/>
        <v>3.0531454375517697</v>
      </c>
      <c r="AO281">
        <v>18.4435751306269</v>
      </c>
      <c r="AP281">
        <v>19.749006293706302</v>
      </c>
      <c r="AQ281">
        <v>-1.39266031335791E-2</v>
      </c>
      <c r="AR281">
        <v>78.883068783977507</v>
      </c>
      <c r="AS281">
        <v>14</v>
      </c>
      <c r="AT281">
        <v>3</v>
      </c>
      <c r="AU281">
        <f t="shared" si="163"/>
        <v>1</v>
      </c>
      <c r="AV281">
        <f t="shared" si="164"/>
        <v>0</v>
      </c>
      <c r="AW281">
        <f t="shared" si="165"/>
        <v>39892.676428632571</v>
      </c>
      <c r="AX281">
        <f t="shared" si="166"/>
        <v>1999.9685185185201</v>
      </c>
      <c r="AY281">
        <f t="shared" si="167"/>
        <v>1681.1738555555569</v>
      </c>
      <c r="AZ281">
        <f t="shared" si="168"/>
        <v>0.84060015944695421</v>
      </c>
      <c r="BA281">
        <f t="shared" si="169"/>
        <v>0.1607583077326217</v>
      </c>
      <c r="BB281">
        <v>2.0699999999999998</v>
      </c>
      <c r="BC281">
        <v>0.5</v>
      </c>
      <c r="BD281" t="s">
        <v>357</v>
      </c>
      <c r="BE281">
        <v>2</v>
      </c>
      <c r="BF281" t="b">
        <v>1</v>
      </c>
      <c r="BG281">
        <v>1657215769.0999999</v>
      </c>
      <c r="BH281">
        <v>433.79885185185202</v>
      </c>
      <c r="BI281">
        <v>457.03677777777801</v>
      </c>
      <c r="BJ281">
        <v>19.842618518518499</v>
      </c>
      <c r="BK281">
        <v>18.493703703703702</v>
      </c>
      <c r="BL281">
        <v>431.171703703704</v>
      </c>
      <c r="BM281">
        <v>19.7106407407407</v>
      </c>
      <c r="BN281">
        <v>500.005074074074</v>
      </c>
      <c r="BO281">
        <v>74.552274074074106</v>
      </c>
      <c r="BP281">
        <v>9.9995140740740798E-2</v>
      </c>
      <c r="BQ281">
        <v>23.544277777777801</v>
      </c>
      <c r="BR281">
        <v>25.102218518518502</v>
      </c>
      <c r="BS281">
        <v>999.9</v>
      </c>
      <c r="BT281">
        <v>0</v>
      </c>
      <c r="BU281">
        <v>0</v>
      </c>
      <c r="BV281">
        <v>10003.178148148099</v>
      </c>
      <c r="BW281">
        <v>0</v>
      </c>
      <c r="BX281">
        <v>1926.26444444444</v>
      </c>
      <c r="BY281">
        <v>-23.237881481481502</v>
      </c>
      <c r="BZ281">
        <v>442.580148148148</v>
      </c>
      <c r="CA281">
        <v>465.64755555555598</v>
      </c>
      <c r="CB281">
        <v>1.3489059259259299</v>
      </c>
      <c r="CC281">
        <v>457.03677777777801</v>
      </c>
      <c r="CD281">
        <v>18.493703703703702</v>
      </c>
      <c r="CE281">
        <v>1.47931185185185</v>
      </c>
      <c r="CF281">
        <v>1.3787481481481501</v>
      </c>
      <c r="CG281">
        <v>12.755925925925901</v>
      </c>
      <c r="CH281">
        <v>11.6858222222222</v>
      </c>
      <c r="CI281">
        <v>1999.9685185185201</v>
      </c>
      <c r="CJ281">
        <v>0.97999366666666698</v>
      </c>
      <c r="CK281">
        <v>2.0006644444444398E-2</v>
      </c>
      <c r="CL281">
        <v>0</v>
      </c>
      <c r="CM281">
        <v>2.3851629629629598</v>
      </c>
      <c r="CN281">
        <v>0</v>
      </c>
      <c r="CO281">
        <v>4635.3044444444404</v>
      </c>
      <c r="CP281">
        <v>16705.125925925899</v>
      </c>
      <c r="CQ281">
        <v>46.561999999999998</v>
      </c>
      <c r="CR281">
        <v>49.205666666666701</v>
      </c>
      <c r="CS281">
        <v>47.6963333333333</v>
      </c>
      <c r="CT281">
        <v>46.811999999999998</v>
      </c>
      <c r="CU281">
        <v>45.615666666666698</v>
      </c>
      <c r="CV281">
        <v>1959.9585185185199</v>
      </c>
      <c r="CW281">
        <v>40.01</v>
      </c>
      <c r="CX281">
        <v>0</v>
      </c>
      <c r="CY281">
        <v>1651532838.2</v>
      </c>
      <c r="CZ281">
        <v>0</v>
      </c>
      <c r="DA281">
        <v>1657211497.5999999</v>
      </c>
      <c r="DB281" t="s">
        <v>358</v>
      </c>
      <c r="DC281">
        <v>1657211493.5999999</v>
      </c>
      <c r="DD281">
        <v>1657211497.5999999</v>
      </c>
      <c r="DE281">
        <v>1</v>
      </c>
      <c r="DF281">
        <v>1.526</v>
      </c>
      <c r="DG281">
        <v>4.4999999999999998E-2</v>
      </c>
      <c r="DH281">
        <v>2.6110000000000002</v>
      </c>
      <c r="DI281">
        <v>0.157</v>
      </c>
      <c r="DJ281">
        <v>420</v>
      </c>
      <c r="DK281">
        <v>20</v>
      </c>
      <c r="DL281">
        <v>0.57999999999999996</v>
      </c>
      <c r="DM281">
        <v>0.22</v>
      </c>
      <c r="DN281">
        <v>-19.364711</v>
      </c>
      <c r="DO281">
        <v>-61.022109568480303</v>
      </c>
      <c r="DP281">
        <v>5.9680800270739498</v>
      </c>
      <c r="DQ281">
        <v>0</v>
      </c>
      <c r="DR281">
        <v>1.3441909999999999</v>
      </c>
      <c r="DS281">
        <v>6.9171557223262098E-2</v>
      </c>
      <c r="DT281">
        <v>1.24822603722243E-2</v>
      </c>
      <c r="DU281">
        <v>1</v>
      </c>
      <c r="DV281">
        <v>1</v>
      </c>
      <c r="DW281">
        <v>2</v>
      </c>
      <c r="DX281" t="s">
        <v>379</v>
      </c>
      <c r="DY281">
        <v>2.8508900000000001</v>
      </c>
      <c r="DZ281">
        <v>2.7164899999999998</v>
      </c>
      <c r="EA281">
        <v>7.9779600000000006E-2</v>
      </c>
      <c r="EB281">
        <v>8.3628499999999995E-2</v>
      </c>
      <c r="EC281">
        <v>7.4190800000000001E-2</v>
      </c>
      <c r="ED281">
        <v>7.0464799999999994E-2</v>
      </c>
      <c r="EE281">
        <v>25986</v>
      </c>
      <c r="EF281">
        <v>22446.400000000001</v>
      </c>
      <c r="EG281">
        <v>25288.7</v>
      </c>
      <c r="EH281">
        <v>23862.7</v>
      </c>
      <c r="EI281">
        <v>39986.6</v>
      </c>
      <c r="EJ281">
        <v>36729.699999999997</v>
      </c>
      <c r="EK281">
        <v>45736.7</v>
      </c>
      <c r="EL281">
        <v>42585.1</v>
      </c>
      <c r="EM281">
        <v>1.78393</v>
      </c>
      <c r="EN281">
        <v>2.1182799999999999</v>
      </c>
      <c r="EO281">
        <v>1.9453499999999999E-2</v>
      </c>
      <c r="EP281">
        <v>0</v>
      </c>
      <c r="EQ281">
        <v>24.706399999999999</v>
      </c>
      <c r="ER281">
        <v>999.9</v>
      </c>
      <c r="ES281">
        <v>31.065000000000001</v>
      </c>
      <c r="ET281">
        <v>36.517000000000003</v>
      </c>
      <c r="EU281">
        <v>25.5885</v>
      </c>
      <c r="EV281">
        <v>53.543199999999999</v>
      </c>
      <c r="EW281">
        <v>33.842100000000002</v>
      </c>
      <c r="EX281">
        <v>2</v>
      </c>
      <c r="EY281">
        <v>0.10775700000000001</v>
      </c>
      <c r="EZ281">
        <v>9.2810500000000005</v>
      </c>
      <c r="FA281">
        <v>20.008700000000001</v>
      </c>
      <c r="FB281">
        <v>5.2396000000000003</v>
      </c>
      <c r="FC281">
        <v>11.992900000000001</v>
      </c>
      <c r="FD281">
        <v>4.9572000000000003</v>
      </c>
      <c r="FE281">
        <v>3.3039299999999998</v>
      </c>
      <c r="FF281">
        <v>9999</v>
      </c>
      <c r="FG281">
        <v>323.2</v>
      </c>
      <c r="FH281">
        <v>9999</v>
      </c>
      <c r="FI281">
        <v>4755.2</v>
      </c>
      <c r="FJ281">
        <v>1.86812</v>
      </c>
      <c r="FK281">
        <v>1.86385</v>
      </c>
      <c r="FL281">
        <v>1.87134</v>
      </c>
      <c r="FM281">
        <v>1.8623499999999999</v>
      </c>
      <c r="FN281">
        <v>1.8617300000000001</v>
      </c>
      <c r="FO281">
        <v>1.8681300000000001</v>
      </c>
      <c r="FP281">
        <v>1.8582700000000001</v>
      </c>
      <c r="FQ281">
        <v>1.8646100000000001</v>
      </c>
      <c r="FR281">
        <v>5</v>
      </c>
      <c r="FS281">
        <v>0</v>
      </c>
      <c r="FT281">
        <v>0</v>
      </c>
      <c r="FU281">
        <v>0</v>
      </c>
      <c r="FV281" t="s">
        <v>360</v>
      </c>
      <c r="FW281" t="s">
        <v>361</v>
      </c>
      <c r="FX281" t="s">
        <v>362</v>
      </c>
      <c r="FY281" t="s">
        <v>362</v>
      </c>
      <c r="FZ281" t="s">
        <v>362</v>
      </c>
      <c r="GA281" t="s">
        <v>362</v>
      </c>
      <c r="GB281">
        <v>0</v>
      </c>
      <c r="GC281">
        <v>100</v>
      </c>
      <c r="GD281">
        <v>100</v>
      </c>
      <c r="GE281">
        <v>2.65</v>
      </c>
      <c r="GF281">
        <v>0.12770000000000001</v>
      </c>
      <c r="GG281">
        <v>2.06512692478187</v>
      </c>
      <c r="GH281">
        <v>1.5675561973404399E-3</v>
      </c>
      <c r="GI281">
        <v>-8.2833039480674595E-7</v>
      </c>
      <c r="GJ281">
        <v>5.0085055433431996E-10</v>
      </c>
      <c r="GK281">
        <v>-8.2657068672907993E-2</v>
      </c>
      <c r="GL281">
        <v>-3.8189079593307799E-2</v>
      </c>
      <c r="GM281">
        <v>3.2721738724615498E-3</v>
      </c>
      <c r="GN281">
        <v>-3.9688209873996E-5</v>
      </c>
      <c r="GO281">
        <v>3</v>
      </c>
      <c r="GP281">
        <v>2235</v>
      </c>
      <c r="GQ281">
        <v>2</v>
      </c>
      <c r="GR281">
        <v>25</v>
      </c>
      <c r="GS281">
        <v>71.400000000000006</v>
      </c>
      <c r="GT281">
        <v>71.3</v>
      </c>
      <c r="GU281">
        <v>1.5112300000000001</v>
      </c>
      <c r="GV281">
        <v>2.3999000000000001</v>
      </c>
      <c r="GW281">
        <v>1.9982899999999999</v>
      </c>
      <c r="GX281">
        <v>2.6879900000000001</v>
      </c>
      <c r="GY281">
        <v>2.0935100000000002</v>
      </c>
      <c r="GZ281">
        <v>2.4157700000000002</v>
      </c>
      <c r="HA281">
        <v>39.842799999999997</v>
      </c>
      <c r="HB281">
        <v>14.061999999999999</v>
      </c>
      <c r="HC281">
        <v>18</v>
      </c>
      <c r="HD281">
        <v>430.45800000000003</v>
      </c>
      <c r="HE281">
        <v>651.42399999999998</v>
      </c>
      <c r="HF281">
        <v>16.462900000000001</v>
      </c>
      <c r="HG281">
        <v>28.604199999999999</v>
      </c>
      <c r="HH281">
        <v>30.0016</v>
      </c>
      <c r="HI281">
        <v>28.264399999999998</v>
      </c>
      <c r="HJ281">
        <v>28.2499</v>
      </c>
      <c r="HK281">
        <v>30.278300000000002</v>
      </c>
      <c r="HL281">
        <v>37.566899999999997</v>
      </c>
      <c r="HM281">
        <v>7.4757600000000002</v>
      </c>
      <c r="HN281">
        <v>13.384399999999999</v>
      </c>
      <c r="HO281">
        <v>507.29899999999998</v>
      </c>
      <c r="HP281">
        <v>18.296199999999999</v>
      </c>
      <c r="HQ281">
        <v>96.785200000000003</v>
      </c>
      <c r="HR281">
        <v>100.10599999999999</v>
      </c>
    </row>
    <row r="282" spans="1:226" x14ac:dyDescent="0.2">
      <c r="A282">
        <v>266</v>
      </c>
      <c r="B282">
        <v>1657215781.5999999</v>
      </c>
      <c r="C282">
        <v>4066</v>
      </c>
      <c r="D282" t="s">
        <v>894</v>
      </c>
      <c r="E282" t="s">
        <v>895</v>
      </c>
      <c r="F282">
        <v>5</v>
      </c>
      <c r="G282" t="s">
        <v>837</v>
      </c>
      <c r="H282" t="s">
        <v>356</v>
      </c>
      <c r="I282">
        <v>1657215773.81429</v>
      </c>
      <c r="J282">
        <f t="shared" si="136"/>
        <v>3.0343054507919105E-3</v>
      </c>
      <c r="K282">
        <f t="shared" si="137"/>
        <v>3.0343054507919103</v>
      </c>
      <c r="L282">
        <f t="shared" si="138"/>
        <v>16.470734456772469</v>
      </c>
      <c r="M282">
        <f t="shared" si="139"/>
        <v>446.26810714285699</v>
      </c>
      <c r="N282">
        <f t="shared" si="140"/>
        <v>228.16758271669298</v>
      </c>
      <c r="O282">
        <f t="shared" si="141"/>
        <v>17.033240682035679</v>
      </c>
      <c r="P282">
        <f t="shared" si="142"/>
        <v>33.314952050480933</v>
      </c>
      <c r="Q282">
        <f t="shared" si="143"/>
        <v>0.13067565771316467</v>
      </c>
      <c r="R282">
        <f t="shared" si="144"/>
        <v>3.4060476248996991</v>
      </c>
      <c r="S282">
        <f t="shared" si="145"/>
        <v>0.12795299896134529</v>
      </c>
      <c r="T282">
        <f t="shared" si="146"/>
        <v>8.0210519657276727E-2</v>
      </c>
      <c r="U282">
        <f t="shared" si="147"/>
        <v>321.51526800000067</v>
      </c>
      <c r="V282">
        <f t="shared" si="148"/>
        <v>24.464396334461998</v>
      </c>
      <c r="W282">
        <f t="shared" si="149"/>
        <v>25.062585714285699</v>
      </c>
      <c r="X282">
        <f t="shared" si="150"/>
        <v>3.1915612924749444</v>
      </c>
      <c r="Y282">
        <f t="shared" si="151"/>
        <v>50.804965403954718</v>
      </c>
      <c r="Z282">
        <f t="shared" si="152"/>
        <v>1.4765904737777638</v>
      </c>
      <c r="AA282">
        <f t="shared" si="153"/>
        <v>2.9063900782871595</v>
      </c>
      <c r="AB282">
        <f t="shared" si="154"/>
        <v>1.7149708186971806</v>
      </c>
      <c r="AC282">
        <f t="shared" si="155"/>
        <v>-133.81287037992325</v>
      </c>
      <c r="AD282">
        <f t="shared" si="156"/>
        <v>-286.72609605137853</v>
      </c>
      <c r="AE282">
        <f t="shared" si="157"/>
        <v>-17.678113459735609</v>
      </c>
      <c r="AF282">
        <f t="shared" si="158"/>
        <v>-116.7018118910367</v>
      </c>
      <c r="AG282">
        <f t="shared" si="159"/>
        <v>61.316224460510753</v>
      </c>
      <c r="AH282">
        <f t="shared" si="160"/>
        <v>3.314520528561506</v>
      </c>
      <c r="AI282">
        <f t="shared" si="161"/>
        <v>16.470734456772469</v>
      </c>
      <c r="AJ282">
        <v>497.06929193547398</v>
      </c>
      <c r="AK282">
        <v>477.35382424242403</v>
      </c>
      <c r="AL282">
        <v>3.1799326345249299</v>
      </c>
      <c r="AM282">
        <v>66.421966028333699</v>
      </c>
      <c r="AN282">
        <f t="shared" si="162"/>
        <v>3.0343054507919103</v>
      </c>
      <c r="AO282">
        <v>18.4070282209161</v>
      </c>
      <c r="AP282">
        <v>19.687521678321701</v>
      </c>
      <c r="AQ282">
        <v>-1.02892604749574E-2</v>
      </c>
      <c r="AR282">
        <v>78.883068783977507</v>
      </c>
      <c r="AS282">
        <v>14</v>
      </c>
      <c r="AT282">
        <v>3</v>
      </c>
      <c r="AU282">
        <f t="shared" si="163"/>
        <v>1</v>
      </c>
      <c r="AV282">
        <f t="shared" si="164"/>
        <v>0</v>
      </c>
      <c r="AW282">
        <f t="shared" si="165"/>
        <v>39889.429830187859</v>
      </c>
      <c r="AX282">
        <f t="shared" si="166"/>
        <v>1999.99178571429</v>
      </c>
      <c r="AY282">
        <f t="shared" si="167"/>
        <v>1681.1934000000035</v>
      </c>
      <c r="AZ282">
        <f t="shared" si="168"/>
        <v>0.84060015246491182</v>
      </c>
      <c r="BA282">
        <f t="shared" si="169"/>
        <v>0.16075829425727997</v>
      </c>
      <c r="BB282">
        <v>2.0699999999999998</v>
      </c>
      <c r="BC282">
        <v>0.5</v>
      </c>
      <c r="BD282" t="s">
        <v>357</v>
      </c>
      <c r="BE282">
        <v>2</v>
      </c>
      <c r="BF282" t="b">
        <v>1</v>
      </c>
      <c r="BG282">
        <v>1657215773.81429</v>
      </c>
      <c r="BH282">
        <v>446.26810714285699</v>
      </c>
      <c r="BI282">
        <v>472.26446428571398</v>
      </c>
      <c r="BJ282">
        <v>19.779564285714301</v>
      </c>
      <c r="BK282">
        <v>18.434542857142901</v>
      </c>
      <c r="BL282">
        <v>443.62685714285698</v>
      </c>
      <c r="BM282">
        <v>19.650285714285701</v>
      </c>
      <c r="BN282">
        <v>500.01796428571402</v>
      </c>
      <c r="BO282">
        <v>74.552296428571395</v>
      </c>
      <c r="BP282">
        <v>0.100029196428571</v>
      </c>
      <c r="BQ282">
        <v>23.501124999999998</v>
      </c>
      <c r="BR282">
        <v>25.062585714285699</v>
      </c>
      <c r="BS282">
        <v>999.9</v>
      </c>
      <c r="BT282">
        <v>0</v>
      </c>
      <c r="BU282">
        <v>0</v>
      </c>
      <c r="BV282">
        <v>10000.808571428601</v>
      </c>
      <c r="BW282">
        <v>0</v>
      </c>
      <c r="BX282">
        <v>1926.39142857143</v>
      </c>
      <c r="BY282">
        <v>-25.9963607142857</v>
      </c>
      <c r="BZ282">
        <v>455.27242857142897</v>
      </c>
      <c r="CA282">
        <v>481.13317857142903</v>
      </c>
      <c r="CB282">
        <v>1.3450164285714299</v>
      </c>
      <c r="CC282">
        <v>472.26446428571398</v>
      </c>
      <c r="CD282">
        <v>18.434542857142901</v>
      </c>
      <c r="CE282">
        <v>1.4746125000000001</v>
      </c>
      <c r="CF282">
        <v>1.3743382142857099</v>
      </c>
      <c r="CG282">
        <v>12.707378571428601</v>
      </c>
      <c r="CH282">
        <v>11.6373535714286</v>
      </c>
      <c r="CI282">
        <v>1999.99178571429</v>
      </c>
      <c r="CJ282">
        <v>0.97999400000000003</v>
      </c>
      <c r="CK282">
        <v>2.0006300000000001E-2</v>
      </c>
      <c r="CL282">
        <v>0</v>
      </c>
      <c r="CM282">
        <v>2.39702142857143</v>
      </c>
      <c r="CN282">
        <v>0</v>
      </c>
      <c r="CO282">
        <v>4646.2907142857102</v>
      </c>
      <c r="CP282">
        <v>16705.317857142902</v>
      </c>
      <c r="CQ282">
        <v>46.561999999999998</v>
      </c>
      <c r="CR282">
        <v>49.225250000000003</v>
      </c>
      <c r="CS282">
        <v>47.716250000000002</v>
      </c>
      <c r="CT282">
        <v>46.83</v>
      </c>
      <c r="CU282">
        <v>45.625</v>
      </c>
      <c r="CV282">
        <v>1959.98178571429</v>
      </c>
      <c r="CW282">
        <v>40.01</v>
      </c>
      <c r="CX282">
        <v>0</v>
      </c>
      <c r="CY282">
        <v>1651532843.5999999</v>
      </c>
      <c r="CZ282">
        <v>0</v>
      </c>
      <c r="DA282">
        <v>1657211497.5999999</v>
      </c>
      <c r="DB282" t="s">
        <v>358</v>
      </c>
      <c r="DC282">
        <v>1657211493.5999999</v>
      </c>
      <c r="DD282">
        <v>1657211497.5999999</v>
      </c>
      <c r="DE282">
        <v>1</v>
      </c>
      <c r="DF282">
        <v>1.526</v>
      </c>
      <c r="DG282">
        <v>4.4999999999999998E-2</v>
      </c>
      <c r="DH282">
        <v>2.6110000000000002</v>
      </c>
      <c r="DI282">
        <v>0.157</v>
      </c>
      <c r="DJ282">
        <v>420</v>
      </c>
      <c r="DK282">
        <v>20</v>
      </c>
      <c r="DL282">
        <v>0.57999999999999996</v>
      </c>
      <c r="DM282">
        <v>0.22</v>
      </c>
      <c r="DN282">
        <v>-23.6068</v>
      </c>
      <c r="DO282">
        <v>-40.128193621013097</v>
      </c>
      <c r="DP282">
        <v>3.9927466298902599</v>
      </c>
      <c r="DQ282">
        <v>0</v>
      </c>
      <c r="DR282">
        <v>1.3456435</v>
      </c>
      <c r="DS282">
        <v>-6.5414859287058799E-2</v>
      </c>
      <c r="DT282">
        <v>1.1211640279192E-2</v>
      </c>
      <c r="DU282">
        <v>1</v>
      </c>
      <c r="DV282">
        <v>1</v>
      </c>
      <c r="DW282">
        <v>2</v>
      </c>
      <c r="DX282" t="s">
        <v>379</v>
      </c>
      <c r="DY282">
        <v>2.8507500000000001</v>
      </c>
      <c r="DZ282">
        <v>2.7164799999999998</v>
      </c>
      <c r="EA282">
        <v>8.1827800000000006E-2</v>
      </c>
      <c r="EB282">
        <v>8.57599E-2</v>
      </c>
      <c r="EC282">
        <v>7.4023800000000001E-2</v>
      </c>
      <c r="ED282">
        <v>7.0204699999999995E-2</v>
      </c>
      <c r="EE282">
        <v>25926.400000000001</v>
      </c>
      <c r="EF282">
        <v>22393.4</v>
      </c>
      <c r="EG282">
        <v>25287.1</v>
      </c>
      <c r="EH282">
        <v>23861.9</v>
      </c>
      <c r="EI282">
        <v>39991.800000000003</v>
      </c>
      <c r="EJ282">
        <v>36738.400000000001</v>
      </c>
      <c r="EK282">
        <v>45734.3</v>
      </c>
      <c r="EL282">
        <v>42583.199999999997</v>
      </c>
      <c r="EM282">
        <v>1.78363</v>
      </c>
      <c r="EN282">
        <v>2.1178499999999998</v>
      </c>
      <c r="EO282">
        <v>1.9147999999999998E-2</v>
      </c>
      <c r="EP282">
        <v>0</v>
      </c>
      <c r="EQ282">
        <v>24.680399999999999</v>
      </c>
      <c r="ER282">
        <v>999.9</v>
      </c>
      <c r="ES282">
        <v>31.065000000000001</v>
      </c>
      <c r="ET282">
        <v>36.517000000000003</v>
      </c>
      <c r="EU282">
        <v>25.583100000000002</v>
      </c>
      <c r="EV282">
        <v>53.433199999999999</v>
      </c>
      <c r="EW282">
        <v>33.846200000000003</v>
      </c>
      <c r="EX282">
        <v>2</v>
      </c>
      <c r="EY282">
        <v>0.109263</v>
      </c>
      <c r="EZ282">
        <v>9.2810500000000005</v>
      </c>
      <c r="FA282">
        <v>20.008800000000001</v>
      </c>
      <c r="FB282">
        <v>5.2391500000000004</v>
      </c>
      <c r="FC282">
        <v>11.993499999999999</v>
      </c>
      <c r="FD282">
        <v>4.9572500000000002</v>
      </c>
      <c r="FE282">
        <v>3.3039299999999998</v>
      </c>
      <c r="FF282">
        <v>9999</v>
      </c>
      <c r="FG282">
        <v>323.2</v>
      </c>
      <c r="FH282">
        <v>9999</v>
      </c>
      <c r="FI282">
        <v>4755.2</v>
      </c>
      <c r="FJ282">
        <v>1.8681300000000001</v>
      </c>
      <c r="FK282">
        <v>1.8638600000000001</v>
      </c>
      <c r="FL282">
        <v>1.87134</v>
      </c>
      <c r="FM282">
        <v>1.8623499999999999</v>
      </c>
      <c r="FN282">
        <v>1.86172</v>
      </c>
      <c r="FO282">
        <v>1.8681300000000001</v>
      </c>
      <c r="FP282">
        <v>1.85829</v>
      </c>
      <c r="FQ282">
        <v>1.8646100000000001</v>
      </c>
      <c r="FR282">
        <v>5</v>
      </c>
      <c r="FS282">
        <v>0</v>
      </c>
      <c r="FT282">
        <v>0</v>
      </c>
      <c r="FU282">
        <v>0</v>
      </c>
      <c r="FV282" t="s">
        <v>360</v>
      </c>
      <c r="FW282" t="s">
        <v>361</v>
      </c>
      <c r="FX282" t="s">
        <v>362</v>
      </c>
      <c r="FY282" t="s">
        <v>362</v>
      </c>
      <c r="FZ282" t="s">
        <v>362</v>
      </c>
      <c r="GA282" t="s">
        <v>362</v>
      </c>
      <c r="GB282">
        <v>0</v>
      </c>
      <c r="GC282">
        <v>100</v>
      </c>
      <c r="GD282">
        <v>100</v>
      </c>
      <c r="GE282">
        <v>2.6669999999999998</v>
      </c>
      <c r="GF282">
        <v>0.12509999999999999</v>
      </c>
      <c r="GG282">
        <v>2.06512692478187</v>
      </c>
      <c r="GH282">
        <v>1.5675561973404399E-3</v>
      </c>
      <c r="GI282">
        <v>-8.2833039480674595E-7</v>
      </c>
      <c r="GJ282">
        <v>5.0085055433431996E-10</v>
      </c>
      <c r="GK282">
        <v>-8.2657068672907993E-2</v>
      </c>
      <c r="GL282">
        <v>-3.8189079593307799E-2</v>
      </c>
      <c r="GM282">
        <v>3.2721738724615498E-3</v>
      </c>
      <c r="GN282">
        <v>-3.9688209873996E-5</v>
      </c>
      <c r="GO282">
        <v>3</v>
      </c>
      <c r="GP282">
        <v>2235</v>
      </c>
      <c r="GQ282">
        <v>2</v>
      </c>
      <c r="GR282">
        <v>25</v>
      </c>
      <c r="GS282">
        <v>71.5</v>
      </c>
      <c r="GT282">
        <v>71.400000000000006</v>
      </c>
      <c r="GU282">
        <v>1.5502899999999999</v>
      </c>
      <c r="GV282">
        <v>2.3877000000000002</v>
      </c>
      <c r="GW282">
        <v>1.9982899999999999</v>
      </c>
      <c r="GX282">
        <v>2.6892100000000001</v>
      </c>
      <c r="GY282">
        <v>2.0935100000000002</v>
      </c>
      <c r="GZ282">
        <v>2.3901400000000002</v>
      </c>
      <c r="HA282">
        <v>39.868000000000002</v>
      </c>
      <c r="HB282">
        <v>14.0707</v>
      </c>
      <c r="HC282">
        <v>18</v>
      </c>
      <c r="HD282">
        <v>430.392</v>
      </c>
      <c r="HE282">
        <v>651.26</v>
      </c>
      <c r="HF282">
        <v>16.434999999999999</v>
      </c>
      <c r="HG282">
        <v>28.627600000000001</v>
      </c>
      <c r="HH282">
        <v>30.0015</v>
      </c>
      <c r="HI282">
        <v>28.279299999999999</v>
      </c>
      <c r="HJ282">
        <v>28.266100000000002</v>
      </c>
      <c r="HK282">
        <v>31.0748</v>
      </c>
      <c r="HL282">
        <v>37.859000000000002</v>
      </c>
      <c r="HM282">
        <v>7.1038800000000002</v>
      </c>
      <c r="HN282">
        <v>13.3292</v>
      </c>
      <c r="HO282">
        <v>520.99599999999998</v>
      </c>
      <c r="HP282">
        <v>18.1707</v>
      </c>
      <c r="HQ282">
        <v>96.779700000000005</v>
      </c>
      <c r="HR282">
        <v>100.101</v>
      </c>
    </row>
    <row r="283" spans="1:226" x14ac:dyDescent="0.2">
      <c r="A283">
        <v>267</v>
      </c>
      <c r="B283">
        <v>1657215786.5999999</v>
      </c>
      <c r="C283">
        <v>4071</v>
      </c>
      <c r="D283" t="s">
        <v>896</v>
      </c>
      <c r="E283" t="s">
        <v>897</v>
      </c>
      <c r="F283">
        <v>5</v>
      </c>
      <c r="G283" t="s">
        <v>837</v>
      </c>
      <c r="H283" t="s">
        <v>356</v>
      </c>
      <c r="I283">
        <v>1657215779.0999999</v>
      </c>
      <c r="J283">
        <f t="shared" si="136"/>
        <v>3.0823037372360342E-3</v>
      </c>
      <c r="K283">
        <f t="shared" si="137"/>
        <v>3.082303737236034</v>
      </c>
      <c r="L283">
        <f t="shared" si="138"/>
        <v>16.444423906691075</v>
      </c>
      <c r="M283">
        <f t="shared" si="139"/>
        <v>461.937814814815</v>
      </c>
      <c r="N283">
        <f t="shared" si="140"/>
        <v>247.21753367107905</v>
      </c>
      <c r="O283">
        <f t="shared" si="141"/>
        <v>18.455469350229379</v>
      </c>
      <c r="P283">
        <f t="shared" si="142"/>
        <v>34.484929351206809</v>
      </c>
      <c r="Q283">
        <f t="shared" si="143"/>
        <v>0.13310729793914725</v>
      </c>
      <c r="R283">
        <f t="shared" si="144"/>
        <v>3.4045657091881889</v>
      </c>
      <c r="S283">
        <f t="shared" si="145"/>
        <v>0.13028234753084816</v>
      </c>
      <c r="T283">
        <f t="shared" si="146"/>
        <v>8.1675284252310076E-2</v>
      </c>
      <c r="U283">
        <f t="shared" si="147"/>
        <v>321.5160093333339</v>
      </c>
      <c r="V283">
        <f t="shared" si="148"/>
        <v>24.40471551371671</v>
      </c>
      <c r="W283">
        <f t="shared" si="149"/>
        <v>25.0157555555556</v>
      </c>
      <c r="X283">
        <f t="shared" si="150"/>
        <v>3.1826655887128736</v>
      </c>
      <c r="Y283">
        <f t="shared" si="151"/>
        <v>50.781726277886683</v>
      </c>
      <c r="Z283">
        <f t="shared" si="152"/>
        <v>1.4715387439060885</v>
      </c>
      <c r="AA283">
        <f t="shared" si="153"/>
        <v>2.8977721943786734</v>
      </c>
      <c r="AB283">
        <f t="shared" si="154"/>
        <v>1.7111268448067851</v>
      </c>
      <c r="AC283">
        <f t="shared" si="155"/>
        <v>-135.92959481210912</v>
      </c>
      <c r="AD283">
        <f t="shared" si="156"/>
        <v>-287.04363122481971</v>
      </c>
      <c r="AE283">
        <f t="shared" si="157"/>
        <v>-17.696813694026009</v>
      </c>
      <c r="AF283">
        <f t="shared" si="158"/>
        <v>-119.15403039762091</v>
      </c>
      <c r="AG283">
        <f t="shared" si="159"/>
        <v>65.886217605093208</v>
      </c>
      <c r="AH283">
        <f t="shared" si="160"/>
        <v>3.3099030196115482</v>
      </c>
      <c r="AI283">
        <f t="shared" si="161"/>
        <v>16.444423906691075</v>
      </c>
      <c r="AJ283">
        <v>514.14498745438402</v>
      </c>
      <c r="AK283">
        <v>493.86206060606003</v>
      </c>
      <c r="AL283">
        <v>3.3235609159756101</v>
      </c>
      <c r="AM283">
        <v>66.421966028333699</v>
      </c>
      <c r="AN283">
        <f t="shared" si="162"/>
        <v>3.082303737236034</v>
      </c>
      <c r="AO283">
        <v>18.3126765796783</v>
      </c>
      <c r="AP283">
        <v>19.625306993007001</v>
      </c>
      <c r="AQ283">
        <v>-1.2924637526271401E-2</v>
      </c>
      <c r="AR283">
        <v>78.883068783977507</v>
      </c>
      <c r="AS283">
        <v>14</v>
      </c>
      <c r="AT283">
        <v>3</v>
      </c>
      <c r="AU283">
        <f t="shared" si="163"/>
        <v>1</v>
      </c>
      <c r="AV283">
        <f t="shared" si="164"/>
        <v>0</v>
      </c>
      <c r="AW283">
        <f t="shared" si="165"/>
        <v>39873.346066096259</v>
      </c>
      <c r="AX283">
        <f t="shared" si="166"/>
        <v>1999.9962962963</v>
      </c>
      <c r="AY283">
        <f t="shared" si="167"/>
        <v>1681.197200000003</v>
      </c>
      <c r="AZ283">
        <f t="shared" si="168"/>
        <v>0.84060015666695675</v>
      </c>
      <c r="BA283">
        <f t="shared" si="169"/>
        <v>0.1607583023672266</v>
      </c>
      <c r="BB283">
        <v>2.0699999999999998</v>
      </c>
      <c r="BC283">
        <v>0.5</v>
      </c>
      <c r="BD283" t="s">
        <v>357</v>
      </c>
      <c r="BE283">
        <v>2</v>
      </c>
      <c r="BF283" t="b">
        <v>1</v>
      </c>
      <c r="BG283">
        <v>1657215779.0999999</v>
      </c>
      <c r="BH283">
        <v>461.937814814815</v>
      </c>
      <c r="BI283">
        <v>489.84670370370401</v>
      </c>
      <c r="BJ283">
        <v>19.711781481481498</v>
      </c>
      <c r="BK283">
        <v>18.368540740740698</v>
      </c>
      <c r="BL283">
        <v>459.27892592592599</v>
      </c>
      <c r="BM283">
        <v>19.585385185185199</v>
      </c>
      <c r="BN283">
        <v>500.01788888888899</v>
      </c>
      <c r="BO283">
        <v>74.552718518518503</v>
      </c>
      <c r="BP283">
        <v>0.10003396296296301</v>
      </c>
      <c r="BQ283">
        <v>23.451885185185201</v>
      </c>
      <c r="BR283">
        <v>25.0157555555556</v>
      </c>
      <c r="BS283">
        <v>999.9</v>
      </c>
      <c r="BT283">
        <v>0</v>
      </c>
      <c r="BU283">
        <v>0</v>
      </c>
      <c r="BV283">
        <v>9994.8148148148193</v>
      </c>
      <c r="BW283">
        <v>0</v>
      </c>
      <c r="BX283">
        <v>1926.45074074074</v>
      </c>
      <c r="BY283">
        <v>-27.908933333333302</v>
      </c>
      <c r="BZ283">
        <v>471.22570370370403</v>
      </c>
      <c r="CA283">
        <v>499.01196296296303</v>
      </c>
      <c r="CB283">
        <v>1.34323444444444</v>
      </c>
      <c r="CC283">
        <v>489.84670370370401</v>
      </c>
      <c r="CD283">
        <v>18.368540740740698</v>
      </c>
      <c r="CE283">
        <v>1.46956666666667</v>
      </c>
      <c r="CF283">
        <v>1.36942481481481</v>
      </c>
      <c r="CG283">
        <v>12.6551037037037</v>
      </c>
      <c r="CH283">
        <v>11.583174074074099</v>
      </c>
      <c r="CI283">
        <v>1999.9962962963</v>
      </c>
      <c r="CJ283">
        <v>0.97999411111111101</v>
      </c>
      <c r="CK283">
        <v>2.00061851851852E-2</v>
      </c>
      <c r="CL283">
        <v>0</v>
      </c>
      <c r="CM283">
        <v>2.4339666666666702</v>
      </c>
      <c r="CN283">
        <v>0</v>
      </c>
      <c r="CO283">
        <v>4661.3477777777798</v>
      </c>
      <c r="CP283">
        <v>16705.344444444399</v>
      </c>
      <c r="CQ283">
        <v>46.566666666666698</v>
      </c>
      <c r="CR283">
        <v>49.243000000000002</v>
      </c>
      <c r="CS283">
        <v>47.738333333333301</v>
      </c>
      <c r="CT283">
        <v>46.851666666666702</v>
      </c>
      <c r="CU283">
        <v>45.625</v>
      </c>
      <c r="CV283">
        <v>1959.9859259259299</v>
      </c>
      <c r="CW283">
        <v>40.010370370370403</v>
      </c>
      <c r="CX283">
        <v>0</v>
      </c>
      <c r="CY283">
        <v>1651532848.4000001</v>
      </c>
      <c r="CZ283">
        <v>0</v>
      </c>
      <c r="DA283">
        <v>1657211497.5999999</v>
      </c>
      <c r="DB283" t="s">
        <v>358</v>
      </c>
      <c r="DC283">
        <v>1657211493.5999999</v>
      </c>
      <c r="DD283">
        <v>1657211497.5999999</v>
      </c>
      <c r="DE283">
        <v>1</v>
      </c>
      <c r="DF283">
        <v>1.526</v>
      </c>
      <c r="DG283">
        <v>4.4999999999999998E-2</v>
      </c>
      <c r="DH283">
        <v>2.6110000000000002</v>
      </c>
      <c r="DI283">
        <v>0.157</v>
      </c>
      <c r="DJ283">
        <v>420</v>
      </c>
      <c r="DK283">
        <v>20</v>
      </c>
      <c r="DL283">
        <v>0.57999999999999996</v>
      </c>
      <c r="DM283">
        <v>0.22</v>
      </c>
      <c r="DN283">
        <v>-26.371465000000001</v>
      </c>
      <c r="DO283">
        <v>-23.6964630393995</v>
      </c>
      <c r="DP283">
        <v>2.37272587255144</v>
      </c>
      <c r="DQ283">
        <v>0</v>
      </c>
      <c r="DR283">
        <v>1.346716</v>
      </c>
      <c r="DS283">
        <v>-1.5911369606004699E-2</v>
      </c>
      <c r="DT283">
        <v>1.14914654853069E-2</v>
      </c>
      <c r="DU283">
        <v>1</v>
      </c>
      <c r="DV283">
        <v>1</v>
      </c>
      <c r="DW283">
        <v>2</v>
      </c>
      <c r="DX283" t="s">
        <v>379</v>
      </c>
      <c r="DY283">
        <v>2.8504299999999998</v>
      </c>
      <c r="DZ283">
        <v>2.7163900000000001</v>
      </c>
      <c r="EA283">
        <v>8.3922099999999999E-2</v>
      </c>
      <c r="EB283">
        <v>8.7865700000000005E-2</v>
      </c>
      <c r="EC283">
        <v>7.3859599999999997E-2</v>
      </c>
      <c r="ED283">
        <v>7.00572E-2</v>
      </c>
      <c r="EE283">
        <v>25865.7</v>
      </c>
      <c r="EF283">
        <v>22340.7</v>
      </c>
      <c r="EG283">
        <v>25285.7</v>
      </c>
      <c r="EH283">
        <v>23860.799999999999</v>
      </c>
      <c r="EI283">
        <v>39997.300000000003</v>
      </c>
      <c r="EJ283">
        <v>36742.800000000003</v>
      </c>
      <c r="EK283">
        <v>45732.3</v>
      </c>
      <c r="EL283">
        <v>42581.599999999999</v>
      </c>
      <c r="EM283">
        <v>1.7834000000000001</v>
      </c>
      <c r="EN283">
        <v>2.11748</v>
      </c>
      <c r="EO283">
        <v>1.9028799999999998E-2</v>
      </c>
      <c r="EP283">
        <v>0</v>
      </c>
      <c r="EQ283">
        <v>24.6555</v>
      </c>
      <c r="ER283">
        <v>999.9</v>
      </c>
      <c r="ES283">
        <v>31.04</v>
      </c>
      <c r="ET283">
        <v>36.536999999999999</v>
      </c>
      <c r="EU283">
        <v>25.593299999999999</v>
      </c>
      <c r="EV283">
        <v>53.383200000000002</v>
      </c>
      <c r="EW283">
        <v>33.886200000000002</v>
      </c>
      <c r="EX283">
        <v>2</v>
      </c>
      <c r="EY283">
        <v>0.110816</v>
      </c>
      <c r="EZ283">
        <v>9.2810500000000005</v>
      </c>
      <c r="FA283">
        <v>20.008800000000001</v>
      </c>
      <c r="FB283">
        <v>5.2400500000000001</v>
      </c>
      <c r="FC283">
        <v>11.9924</v>
      </c>
      <c r="FD283">
        <v>4.9575500000000003</v>
      </c>
      <c r="FE283">
        <v>3.3039999999999998</v>
      </c>
      <c r="FF283">
        <v>9999</v>
      </c>
      <c r="FG283">
        <v>323.2</v>
      </c>
      <c r="FH283">
        <v>9999</v>
      </c>
      <c r="FI283">
        <v>4755.3999999999996</v>
      </c>
      <c r="FJ283">
        <v>1.86812</v>
      </c>
      <c r="FK283">
        <v>1.8638600000000001</v>
      </c>
      <c r="FL283">
        <v>1.87134</v>
      </c>
      <c r="FM283">
        <v>1.86236</v>
      </c>
      <c r="FN283">
        <v>1.8617300000000001</v>
      </c>
      <c r="FO283">
        <v>1.8681300000000001</v>
      </c>
      <c r="FP283">
        <v>1.8582799999999999</v>
      </c>
      <c r="FQ283">
        <v>1.8646199999999999</v>
      </c>
      <c r="FR283">
        <v>5</v>
      </c>
      <c r="FS283">
        <v>0</v>
      </c>
      <c r="FT283">
        <v>0</v>
      </c>
      <c r="FU283">
        <v>0</v>
      </c>
      <c r="FV283" t="s">
        <v>360</v>
      </c>
      <c r="FW283" t="s">
        <v>361</v>
      </c>
      <c r="FX283" t="s">
        <v>362</v>
      </c>
      <c r="FY283" t="s">
        <v>362</v>
      </c>
      <c r="FZ283" t="s">
        <v>362</v>
      </c>
      <c r="GA283" t="s">
        <v>362</v>
      </c>
      <c r="GB283">
        <v>0</v>
      </c>
      <c r="GC283">
        <v>100</v>
      </c>
      <c r="GD283">
        <v>100</v>
      </c>
      <c r="GE283">
        <v>2.6850000000000001</v>
      </c>
      <c r="GF283">
        <v>0.12239999999999999</v>
      </c>
      <c r="GG283">
        <v>2.06512692478187</v>
      </c>
      <c r="GH283">
        <v>1.5675561973404399E-3</v>
      </c>
      <c r="GI283">
        <v>-8.2833039480674595E-7</v>
      </c>
      <c r="GJ283">
        <v>5.0085055433431996E-10</v>
      </c>
      <c r="GK283">
        <v>-8.2657068672907993E-2</v>
      </c>
      <c r="GL283">
        <v>-3.8189079593307799E-2</v>
      </c>
      <c r="GM283">
        <v>3.2721738724615498E-3</v>
      </c>
      <c r="GN283">
        <v>-3.9688209873996E-5</v>
      </c>
      <c r="GO283">
        <v>3</v>
      </c>
      <c r="GP283">
        <v>2235</v>
      </c>
      <c r="GQ283">
        <v>2</v>
      </c>
      <c r="GR283">
        <v>25</v>
      </c>
      <c r="GS283">
        <v>71.5</v>
      </c>
      <c r="GT283">
        <v>71.5</v>
      </c>
      <c r="GU283">
        <v>1.5918000000000001</v>
      </c>
      <c r="GV283">
        <v>2.3938000000000001</v>
      </c>
      <c r="GW283">
        <v>1.9982899999999999</v>
      </c>
      <c r="GX283">
        <v>2.6879900000000001</v>
      </c>
      <c r="GY283">
        <v>2.0935100000000002</v>
      </c>
      <c r="GZ283">
        <v>2.3339799999999999</v>
      </c>
      <c r="HA283">
        <v>39.8932</v>
      </c>
      <c r="HB283">
        <v>14.0532</v>
      </c>
      <c r="HC283">
        <v>18</v>
      </c>
      <c r="HD283">
        <v>430.37400000000002</v>
      </c>
      <c r="HE283">
        <v>651.13300000000004</v>
      </c>
      <c r="HF283">
        <v>16.4101</v>
      </c>
      <c r="HG283">
        <v>28.6496</v>
      </c>
      <c r="HH283">
        <v>30.0016</v>
      </c>
      <c r="HI283">
        <v>28.294899999999998</v>
      </c>
      <c r="HJ283">
        <v>28.2818</v>
      </c>
      <c r="HK283">
        <v>31.8904</v>
      </c>
      <c r="HL283">
        <v>38.145600000000002</v>
      </c>
      <c r="HM283">
        <v>7.1038800000000002</v>
      </c>
      <c r="HN283">
        <v>13.271100000000001</v>
      </c>
      <c r="HO283">
        <v>541.32000000000005</v>
      </c>
      <c r="HP283">
        <v>18.1508</v>
      </c>
      <c r="HQ283">
        <v>96.775099999999995</v>
      </c>
      <c r="HR283">
        <v>100.09699999999999</v>
      </c>
    </row>
    <row r="284" spans="1:226" x14ac:dyDescent="0.2">
      <c r="A284">
        <v>268</v>
      </c>
      <c r="B284">
        <v>1657215791.5999999</v>
      </c>
      <c r="C284">
        <v>4076</v>
      </c>
      <c r="D284" t="s">
        <v>898</v>
      </c>
      <c r="E284" t="s">
        <v>899</v>
      </c>
      <c r="F284">
        <v>5</v>
      </c>
      <c r="G284" t="s">
        <v>837</v>
      </c>
      <c r="H284" t="s">
        <v>356</v>
      </c>
      <c r="I284">
        <v>1657215783.81429</v>
      </c>
      <c r="J284">
        <f t="shared" si="136"/>
        <v>3.0569910161178399E-3</v>
      </c>
      <c r="K284">
        <f t="shared" si="137"/>
        <v>3.05699101611784</v>
      </c>
      <c r="L284">
        <f t="shared" si="138"/>
        <v>17.668351631284054</v>
      </c>
      <c r="M284">
        <f t="shared" si="139"/>
        <v>476.82635714285698</v>
      </c>
      <c r="N284">
        <f t="shared" si="140"/>
        <v>245.33092248033304</v>
      </c>
      <c r="O284">
        <f t="shared" si="141"/>
        <v>18.314605512329166</v>
      </c>
      <c r="P284">
        <f t="shared" si="142"/>
        <v>35.596355080972224</v>
      </c>
      <c r="Q284">
        <f t="shared" si="143"/>
        <v>0.1321376223473647</v>
      </c>
      <c r="R284">
        <f t="shared" si="144"/>
        <v>3.4041629303335554</v>
      </c>
      <c r="S284">
        <f t="shared" si="145"/>
        <v>0.1293528952247987</v>
      </c>
      <c r="T284">
        <f t="shared" si="146"/>
        <v>8.1090868235334207E-2</v>
      </c>
      <c r="U284">
        <f t="shared" si="147"/>
        <v>321.51528867857206</v>
      </c>
      <c r="V284">
        <f t="shared" si="148"/>
        <v>24.366339458812284</v>
      </c>
      <c r="W284">
        <f t="shared" si="149"/>
        <v>24.984071428571401</v>
      </c>
      <c r="X284">
        <f t="shared" si="150"/>
        <v>3.1766592714840027</v>
      </c>
      <c r="Y284">
        <f t="shared" si="151"/>
        <v>50.769768753805685</v>
      </c>
      <c r="Z284">
        <f t="shared" si="152"/>
        <v>1.4672713360997012</v>
      </c>
      <c r="AA284">
        <f t="shared" si="153"/>
        <v>2.890049279552243</v>
      </c>
      <c r="AB284">
        <f t="shared" si="154"/>
        <v>1.7093879353843016</v>
      </c>
      <c r="AC284">
        <f t="shared" si="155"/>
        <v>-134.81330381079675</v>
      </c>
      <c r="AD284">
        <f t="shared" si="156"/>
        <v>-289.31310825092044</v>
      </c>
      <c r="AE284">
        <f t="shared" si="157"/>
        <v>-17.832010234401707</v>
      </c>
      <c r="AF284">
        <f t="shared" si="158"/>
        <v>-120.44313361754683</v>
      </c>
      <c r="AG284">
        <f t="shared" si="159"/>
        <v>67.857446231148813</v>
      </c>
      <c r="AH284">
        <f t="shared" si="160"/>
        <v>3.311863326590156</v>
      </c>
      <c r="AI284">
        <f t="shared" si="161"/>
        <v>17.668351631284054</v>
      </c>
      <c r="AJ284">
        <v>531.07879850897598</v>
      </c>
      <c r="AK284">
        <v>510.36123636363601</v>
      </c>
      <c r="AL284">
        <v>3.30292192135401</v>
      </c>
      <c r="AM284">
        <v>66.421966028333699</v>
      </c>
      <c r="AN284">
        <f t="shared" si="162"/>
        <v>3.05699101611784</v>
      </c>
      <c r="AO284">
        <v>18.270118162237502</v>
      </c>
      <c r="AP284">
        <v>19.5676244755245</v>
      </c>
      <c r="AQ284">
        <v>-1.18928012622128E-2</v>
      </c>
      <c r="AR284">
        <v>78.883068783977507</v>
      </c>
      <c r="AS284">
        <v>14</v>
      </c>
      <c r="AT284">
        <v>3</v>
      </c>
      <c r="AU284">
        <f t="shared" si="163"/>
        <v>1</v>
      </c>
      <c r="AV284">
        <f t="shared" si="164"/>
        <v>0</v>
      </c>
      <c r="AW284">
        <f t="shared" si="165"/>
        <v>39873.119237183026</v>
      </c>
      <c r="AX284">
        <f t="shared" si="166"/>
        <v>1999.99178571429</v>
      </c>
      <c r="AY284">
        <f t="shared" si="167"/>
        <v>1681.193410714289</v>
      </c>
      <c r="AZ284">
        <f t="shared" si="168"/>
        <v>0.84060015782207664</v>
      </c>
      <c r="BA284">
        <f t="shared" si="169"/>
        <v>0.16075830459660814</v>
      </c>
      <c r="BB284">
        <v>2.0699999999999998</v>
      </c>
      <c r="BC284">
        <v>0.5</v>
      </c>
      <c r="BD284" t="s">
        <v>357</v>
      </c>
      <c r="BE284">
        <v>2</v>
      </c>
      <c r="BF284" t="b">
        <v>1</v>
      </c>
      <c r="BG284">
        <v>1657215783.81429</v>
      </c>
      <c r="BH284">
        <v>476.82635714285698</v>
      </c>
      <c r="BI284">
        <v>505.57185714285703</v>
      </c>
      <c r="BJ284">
        <v>19.6546428571429</v>
      </c>
      <c r="BK284">
        <v>18.310539285714299</v>
      </c>
      <c r="BL284">
        <v>474.15082142857102</v>
      </c>
      <c r="BM284">
        <v>19.530671428571399</v>
      </c>
      <c r="BN284">
        <v>500.02199999999999</v>
      </c>
      <c r="BO284">
        <v>74.5526428571428</v>
      </c>
      <c r="BP284">
        <v>0.100015385714286</v>
      </c>
      <c r="BQ284">
        <v>23.40765</v>
      </c>
      <c r="BR284">
        <v>24.984071428571401</v>
      </c>
      <c r="BS284">
        <v>999.9</v>
      </c>
      <c r="BT284">
        <v>0</v>
      </c>
      <c r="BU284">
        <v>0</v>
      </c>
      <c r="BV284">
        <v>9993.2114285714306</v>
      </c>
      <c r="BW284">
        <v>0</v>
      </c>
      <c r="BX284">
        <v>1926.3953571428599</v>
      </c>
      <c r="BY284">
        <v>-28.745525000000001</v>
      </c>
      <c r="BZ284">
        <v>486.385285714286</v>
      </c>
      <c r="CA284">
        <v>515.00089285714296</v>
      </c>
      <c r="CB284">
        <v>1.3441025</v>
      </c>
      <c r="CC284">
        <v>505.57185714285703</v>
      </c>
      <c r="CD284">
        <v>18.310539285714299</v>
      </c>
      <c r="CE284">
        <v>1.4653060714285699</v>
      </c>
      <c r="CF284">
        <v>1.3650992857142901</v>
      </c>
      <c r="CG284">
        <v>12.6108142857143</v>
      </c>
      <c r="CH284">
        <v>11.535335714285701</v>
      </c>
      <c r="CI284">
        <v>1999.99178571429</v>
      </c>
      <c r="CJ284">
        <v>0.97999421428571498</v>
      </c>
      <c r="CK284">
        <v>2.0006078571428599E-2</v>
      </c>
      <c r="CL284">
        <v>0</v>
      </c>
      <c r="CM284">
        <v>2.4253142857142902</v>
      </c>
      <c r="CN284">
        <v>0</v>
      </c>
      <c r="CO284">
        <v>4677.9935714285702</v>
      </c>
      <c r="CP284">
        <v>16705.303571428602</v>
      </c>
      <c r="CQ284">
        <v>46.586750000000002</v>
      </c>
      <c r="CR284">
        <v>49.254428571428598</v>
      </c>
      <c r="CS284">
        <v>47.75</v>
      </c>
      <c r="CT284">
        <v>46.8705</v>
      </c>
      <c r="CU284">
        <v>45.625</v>
      </c>
      <c r="CV284">
        <v>1959.9814285714299</v>
      </c>
      <c r="CW284">
        <v>40.010357142857103</v>
      </c>
      <c r="CX284">
        <v>0</v>
      </c>
      <c r="CY284">
        <v>1651532853.2</v>
      </c>
      <c r="CZ284">
        <v>0</v>
      </c>
      <c r="DA284">
        <v>1657211497.5999999</v>
      </c>
      <c r="DB284" t="s">
        <v>358</v>
      </c>
      <c r="DC284">
        <v>1657211493.5999999</v>
      </c>
      <c r="DD284">
        <v>1657211497.5999999</v>
      </c>
      <c r="DE284">
        <v>1</v>
      </c>
      <c r="DF284">
        <v>1.526</v>
      </c>
      <c r="DG284">
        <v>4.4999999999999998E-2</v>
      </c>
      <c r="DH284">
        <v>2.6110000000000002</v>
      </c>
      <c r="DI284">
        <v>0.157</v>
      </c>
      <c r="DJ284">
        <v>420</v>
      </c>
      <c r="DK284">
        <v>20</v>
      </c>
      <c r="DL284">
        <v>0.57999999999999996</v>
      </c>
      <c r="DM284">
        <v>0.22</v>
      </c>
      <c r="DN284">
        <v>-27.985215</v>
      </c>
      <c r="DO284">
        <v>-12.858396247654699</v>
      </c>
      <c r="DP284">
        <v>1.2991927852612899</v>
      </c>
      <c r="DQ284">
        <v>0</v>
      </c>
      <c r="DR284">
        <v>1.34343075</v>
      </c>
      <c r="DS284">
        <v>7.4707317073165799E-3</v>
      </c>
      <c r="DT284">
        <v>1.05594387605355E-2</v>
      </c>
      <c r="DU284">
        <v>1</v>
      </c>
      <c r="DV284">
        <v>1</v>
      </c>
      <c r="DW284">
        <v>2</v>
      </c>
      <c r="DX284" t="s">
        <v>379</v>
      </c>
      <c r="DY284">
        <v>2.8502800000000001</v>
      </c>
      <c r="DZ284">
        <v>2.7162700000000002</v>
      </c>
      <c r="EA284">
        <v>8.5985400000000003E-2</v>
      </c>
      <c r="EB284">
        <v>8.98785E-2</v>
      </c>
      <c r="EC284">
        <v>7.3706999999999995E-2</v>
      </c>
      <c r="ED284">
        <v>6.9847599999999996E-2</v>
      </c>
      <c r="EE284">
        <v>25805.9</v>
      </c>
      <c r="EF284">
        <v>22290.6</v>
      </c>
      <c r="EG284">
        <v>25284.3</v>
      </c>
      <c r="EH284">
        <v>23860.1</v>
      </c>
      <c r="EI284">
        <v>40002.1</v>
      </c>
      <c r="EJ284">
        <v>36750</v>
      </c>
      <c r="EK284">
        <v>45730.2</v>
      </c>
      <c r="EL284">
        <v>42580.2</v>
      </c>
      <c r="EM284">
        <v>1.7830699999999999</v>
      </c>
      <c r="EN284">
        <v>2.1173700000000002</v>
      </c>
      <c r="EO284">
        <v>1.7523799999999999E-2</v>
      </c>
      <c r="EP284">
        <v>0</v>
      </c>
      <c r="EQ284">
        <v>24.634699999999999</v>
      </c>
      <c r="ER284">
        <v>999.9</v>
      </c>
      <c r="ES284">
        <v>31.015999999999998</v>
      </c>
      <c r="ET284">
        <v>36.546999999999997</v>
      </c>
      <c r="EU284">
        <v>25.590399999999999</v>
      </c>
      <c r="EV284">
        <v>53.333199999999998</v>
      </c>
      <c r="EW284">
        <v>33.870199999999997</v>
      </c>
      <c r="EX284">
        <v>2</v>
      </c>
      <c r="EY284">
        <v>0.11238099999999999</v>
      </c>
      <c r="EZ284">
        <v>9.0623400000000007</v>
      </c>
      <c r="FA284">
        <v>20.019600000000001</v>
      </c>
      <c r="FB284">
        <v>5.2394499999999997</v>
      </c>
      <c r="FC284">
        <v>11.992900000000001</v>
      </c>
      <c r="FD284">
        <v>4.9575500000000003</v>
      </c>
      <c r="FE284">
        <v>3.3039299999999998</v>
      </c>
      <c r="FF284">
        <v>9999</v>
      </c>
      <c r="FG284">
        <v>323.2</v>
      </c>
      <c r="FH284">
        <v>9999</v>
      </c>
      <c r="FI284">
        <v>4755.3999999999996</v>
      </c>
      <c r="FJ284">
        <v>1.8681300000000001</v>
      </c>
      <c r="FK284">
        <v>1.86385</v>
      </c>
      <c r="FL284">
        <v>1.8713500000000001</v>
      </c>
      <c r="FM284">
        <v>1.8623700000000001</v>
      </c>
      <c r="FN284">
        <v>1.86174</v>
      </c>
      <c r="FO284">
        <v>1.8681300000000001</v>
      </c>
      <c r="FP284">
        <v>1.8583099999999999</v>
      </c>
      <c r="FQ284">
        <v>1.8646199999999999</v>
      </c>
      <c r="FR284">
        <v>5</v>
      </c>
      <c r="FS284">
        <v>0</v>
      </c>
      <c r="FT284">
        <v>0</v>
      </c>
      <c r="FU284">
        <v>0</v>
      </c>
      <c r="FV284" t="s">
        <v>360</v>
      </c>
      <c r="FW284" t="s">
        <v>361</v>
      </c>
      <c r="FX284" t="s">
        <v>362</v>
      </c>
      <c r="FY284" t="s">
        <v>362</v>
      </c>
      <c r="FZ284" t="s">
        <v>362</v>
      </c>
      <c r="GA284" t="s">
        <v>362</v>
      </c>
      <c r="GB284">
        <v>0</v>
      </c>
      <c r="GC284">
        <v>100</v>
      </c>
      <c r="GD284">
        <v>100</v>
      </c>
      <c r="GE284">
        <v>2.7040000000000002</v>
      </c>
      <c r="GF284">
        <v>0.12</v>
      </c>
      <c r="GG284">
        <v>2.06512692478187</v>
      </c>
      <c r="GH284">
        <v>1.5675561973404399E-3</v>
      </c>
      <c r="GI284">
        <v>-8.2833039480674595E-7</v>
      </c>
      <c r="GJ284">
        <v>5.0085055433431996E-10</v>
      </c>
      <c r="GK284">
        <v>-8.2657068672907993E-2</v>
      </c>
      <c r="GL284">
        <v>-3.8189079593307799E-2</v>
      </c>
      <c r="GM284">
        <v>3.2721738724615498E-3</v>
      </c>
      <c r="GN284">
        <v>-3.9688209873996E-5</v>
      </c>
      <c r="GO284">
        <v>3</v>
      </c>
      <c r="GP284">
        <v>2235</v>
      </c>
      <c r="GQ284">
        <v>2</v>
      </c>
      <c r="GR284">
        <v>25</v>
      </c>
      <c r="GS284">
        <v>71.599999999999994</v>
      </c>
      <c r="GT284">
        <v>71.599999999999994</v>
      </c>
      <c r="GU284">
        <v>1.62964</v>
      </c>
      <c r="GV284">
        <v>2.3913600000000002</v>
      </c>
      <c r="GW284">
        <v>1.9982899999999999</v>
      </c>
      <c r="GX284">
        <v>2.6879900000000001</v>
      </c>
      <c r="GY284">
        <v>2.0935100000000002</v>
      </c>
      <c r="GZ284">
        <v>2.35229</v>
      </c>
      <c r="HA284">
        <v>39.918399999999998</v>
      </c>
      <c r="HB284">
        <v>14.1058</v>
      </c>
      <c r="HC284">
        <v>18</v>
      </c>
      <c r="HD284">
        <v>430.29399999999998</v>
      </c>
      <c r="HE284">
        <v>651.23199999999997</v>
      </c>
      <c r="HF284">
        <v>16.3857</v>
      </c>
      <c r="HG284">
        <v>28.6722</v>
      </c>
      <c r="HH284">
        <v>30.0015</v>
      </c>
      <c r="HI284">
        <v>28.31</v>
      </c>
      <c r="HJ284">
        <v>28.297499999999999</v>
      </c>
      <c r="HK284">
        <v>32.658200000000001</v>
      </c>
      <c r="HL284">
        <v>38.145600000000002</v>
      </c>
      <c r="HM284">
        <v>6.72464</v>
      </c>
      <c r="HN284">
        <v>17.942399999999999</v>
      </c>
      <c r="HO284">
        <v>554.85</v>
      </c>
      <c r="HP284">
        <v>18.151199999999999</v>
      </c>
      <c r="HQ284">
        <v>96.770300000000006</v>
      </c>
      <c r="HR284">
        <v>100.09399999999999</v>
      </c>
    </row>
    <row r="285" spans="1:226" x14ac:dyDescent="0.2">
      <c r="A285">
        <v>269</v>
      </c>
      <c r="B285">
        <v>1657215796.5999999</v>
      </c>
      <c r="C285">
        <v>4081</v>
      </c>
      <c r="D285" t="s">
        <v>900</v>
      </c>
      <c r="E285" t="s">
        <v>901</v>
      </c>
      <c r="F285">
        <v>5</v>
      </c>
      <c r="G285" t="s">
        <v>837</v>
      </c>
      <c r="H285" t="s">
        <v>356</v>
      </c>
      <c r="I285">
        <v>1657215789.0999999</v>
      </c>
      <c r="J285">
        <f t="shared" si="136"/>
        <v>3.1299377061074899E-3</v>
      </c>
      <c r="K285">
        <f t="shared" si="137"/>
        <v>3.1299377061074898</v>
      </c>
      <c r="L285">
        <f t="shared" si="138"/>
        <v>18.70262622482532</v>
      </c>
      <c r="M285">
        <f t="shared" si="139"/>
        <v>493.85237037037001</v>
      </c>
      <c r="N285">
        <f t="shared" si="140"/>
        <v>255.29823486541301</v>
      </c>
      <c r="O285">
        <f t="shared" si="141"/>
        <v>19.058823071798276</v>
      </c>
      <c r="P285">
        <f t="shared" si="142"/>
        <v>36.867646011884808</v>
      </c>
      <c r="Q285">
        <f t="shared" si="143"/>
        <v>0.13582897674230987</v>
      </c>
      <c r="R285">
        <f t="shared" si="144"/>
        <v>3.405039581430052</v>
      </c>
      <c r="S285">
        <f t="shared" si="145"/>
        <v>0.13288909481265362</v>
      </c>
      <c r="T285">
        <f t="shared" si="146"/>
        <v>8.3314521235171329E-2</v>
      </c>
      <c r="U285">
        <f t="shared" si="147"/>
        <v>321.5159502222229</v>
      </c>
      <c r="V285">
        <f t="shared" si="148"/>
        <v>24.305025706739741</v>
      </c>
      <c r="W285">
        <f t="shared" si="149"/>
        <v>24.9292592592593</v>
      </c>
      <c r="X285">
        <f t="shared" si="150"/>
        <v>3.1662919905082849</v>
      </c>
      <c r="Y285">
        <f t="shared" si="151"/>
        <v>50.740918212448683</v>
      </c>
      <c r="Z285">
        <f t="shared" si="152"/>
        <v>1.4624962865242666</v>
      </c>
      <c r="AA285">
        <f t="shared" si="153"/>
        <v>2.882281870424372</v>
      </c>
      <c r="AB285">
        <f t="shared" si="154"/>
        <v>1.7037957039840184</v>
      </c>
      <c r="AC285">
        <f t="shared" si="155"/>
        <v>-138.03025283934031</v>
      </c>
      <c r="AD285">
        <f t="shared" si="156"/>
        <v>-287.51191986632085</v>
      </c>
      <c r="AE285">
        <f t="shared" si="157"/>
        <v>-17.70754155264742</v>
      </c>
      <c r="AF285">
        <f t="shared" si="158"/>
        <v>-121.73376403608566</v>
      </c>
      <c r="AG285">
        <f t="shared" si="159"/>
        <v>68.85378701421935</v>
      </c>
      <c r="AH285">
        <f t="shared" si="160"/>
        <v>3.3349550368756127</v>
      </c>
      <c r="AI285">
        <f t="shared" si="161"/>
        <v>18.70262622482532</v>
      </c>
      <c r="AJ285">
        <v>547.64007061422296</v>
      </c>
      <c r="AK285">
        <v>526.69419393939404</v>
      </c>
      <c r="AL285">
        <v>3.25048425154514</v>
      </c>
      <c r="AM285">
        <v>66.421966028333699</v>
      </c>
      <c r="AN285">
        <f t="shared" si="162"/>
        <v>3.1299377061074898</v>
      </c>
      <c r="AO285">
        <v>18.180329412965399</v>
      </c>
      <c r="AP285">
        <v>19.512093006992998</v>
      </c>
      <c r="AQ285">
        <v>-1.2832985405693701E-2</v>
      </c>
      <c r="AR285">
        <v>78.883068783977507</v>
      </c>
      <c r="AS285">
        <v>14</v>
      </c>
      <c r="AT285">
        <v>3</v>
      </c>
      <c r="AU285">
        <f t="shared" si="163"/>
        <v>1</v>
      </c>
      <c r="AV285">
        <f t="shared" si="164"/>
        <v>0</v>
      </c>
      <c r="AW285">
        <f t="shared" si="165"/>
        <v>39892.575638475384</v>
      </c>
      <c r="AX285">
        <f t="shared" si="166"/>
        <v>1999.9959259259299</v>
      </c>
      <c r="AY285">
        <f t="shared" si="167"/>
        <v>1681.1968888888923</v>
      </c>
      <c r="AZ285">
        <f t="shared" si="168"/>
        <v>0.84060015677809719</v>
      </c>
      <c r="BA285">
        <f t="shared" si="169"/>
        <v>0.16075830258172749</v>
      </c>
      <c r="BB285">
        <v>2.0699999999999998</v>
      </c>
      <c r="BC285">
        <v>0.5</v>
      </c>
      <c r="BD285" t="s">
        <v>357</v>
      </c>
      <c r="BE285">
        <v>2</v>
      </c>
      <c r="BF285" t="b">
        <v>1</v>
      </c>
      <c r="BG285">
        <v>1657215789.0999999</v>
      </c>
      <c r="BH285">
        <v>493.85237037037001</v>
      </c>
      <c r="BI285">
        <v>523.04022222222204</v>
      </c>
      <c r="BJ285">
        <v>19.590544444444401</v>
      </c>
      <c r="BK285">
        <v>18.236896296296301</v>
      </c>
      <c r="BL285">
        <v>491.15781481481503</v>
      </c>
      <c r="BM285">
        <v>19.469281481481499</v>
      </c>
      <c r="BN285">
        <v>499.990814814815</v>
      </c>
      <c r="BO285">
        <v>74.553237037036993</v>
      </c>
      <c r="BP285">
        <v>9.9935092592592603E-2</v>
      </c>
      <c r="BQ285">
        <v>23.363055555555601</v>
      </c>
      <c r="BR285">
        <v>24.9292592592593</v>
      </c>
      <c r="BS285">
        <v>999.9</v>
      </c>
      <c r="BT285">
        <v>0</v>
      </c>
      <c r="BU285">
        <v>0</v>
      </c>
      <c r="BV285">
        <v>9996.6437037036994</v>
      </c>
      <c r="BW285">
        <v>0</v>
      </c>
      <c r="BX285">
        <v>1926.0481481481499</v>
      </c>
      <c r="BY285">
        <v>-29.1878666666667</v>
      </c>
      <c r="BZ285">
        <v>503.71977777777801</v>
      </c>
      <c r="CA285">
        <v>532.75518518518504</v>
      </c>
      <c r="CB285">
        <v>1.3536474074074101</v>
      </c>
      <c r="CC285">
        <v>523.04022222222204</v>
      </c>
      <c r="CD285">
        <v>18.236896296296301</v>
      </c>
      <c r="CE285">
        <v>1.4605381481481501</v>
      </c>
      <c r="CF285">
        <v>1.3596196296296299</v>
      </c>
      <c r="CG285">
        <v>12.5611444444444</v>
      </c>
      <c r="CH285">
        <v>11.474551851851899</v>
      </c>
      <c r="CI285">
        <v>1999.9959259259299</v>
      </c>
      <c r="CJ285">
        <v>0.97999433333333397</v>
      </c>
      <c r="CK285">
        <v>2.00059555555556E-2</v>
      </c>
      <c r="CL285">
        <v>0</v>
      </c>
      <c r="CM285">
        <v>2.4235962962962998</v>
      </c>
      <c r="CN285">
        <v>0</v>
      </c>
      <c r="CO285">
        <v>4685.7570370370404</v>
      </c>
      <c r="CP285">
        <v>16705.325925925899</v>
      </c>
      <c r="CQ285">
        <v>46.6086666666667</v>
      </c>
      <c r="CR285">
        <v>49.263777777777797</v>
      </c>
      <c r="CS285">
        <v>47.75</v>
      </c>
      <c r="CT285">
        <v>46.879592592592601</v>
      </c>
      <c r="CU285">
        <v>45.625</v>
      </c>
      <c r="CV285">
        <v>1959.98555555556</v>
      </c>
      <c r="CW285">
        <v>40.010370370370403</v>
      </c>
      <c r="CX285">
        <v>0</v>
      </c>
      <c r="CY285">
        <v>1651532858.5999999</v>
      </c>
      <c r="CZ285">
        <v>0</v>
      </c>
      <c r="DA285">
        <v>1657211497.5999999</v>
      </c>
      <c r="DB285" t="s">
        <v>358</v>
      </c>
      <c r="DC285">
        <v>1657211493.5999999</v>
      </c>
      <c r="DD285">
        <v>1657211497.5999999</v>
      </c>
      <c r="DE285">
        <v>1</v>
      </c>
      <c r="DF285">
        <v>1.526</v>
      </c>
      <c r="DG285">
        <v>4.4999999999999998E-2</v>
      </c>
      <c r="DH285">
        <v>2.6110000000000002</v>
      </c>
      <c r="DI285">
        <v>0.157</v>
      </c>
      <c r="DJ285">
        <v>420</v>
      </c>
      <c r="DK285">
        <v>20</v>
      </c>
      <c r="DL285">
        <v>0.57999999999999996</v>
      </c>
      <c r="DM285">
        <v>0.22</v>
      </c>
      <c r="DN285">
        <v>-28.7982525</v>
      </c>
      <c r="DO285">
        <v>-6.1976206378986696</v>
      </c>
      <c r="DP285">
        <v>0.670117665782473</v>
      </c>
      <c r="DQ285">
        <v>0</v>
      </c>
      <c r="DR285">
        <v>1.3482205</v>
      </c>
      <c r="DS285">
        <v>0.100294784240146</v>
      </c>
      <c r="DT285">
        <v>1.3677185373825999E-2</v>
      </c>
      <c r="DU285">
        <v>0</v>
      </c>
      <c r="DV285">
        <v>0</v>
      </c>
      <c r="DW285">
        <v>2</v>
      </c>
      <c r="DX285" t="s">
        <v>359</v>
      </c>
      <c r="DY285">
        <v>2.8498899999999998</v>
      </c>
      <c r="DZ285">
        <v>2.7166100000000002</v>
      </c>
      <c r="EA285">
        <v>8.7985300000000002E-2</v>
      </c>
      <c r="EB285">
        <v>9.1780899999999999E-2</v>
      </c>
      <c r="EC285">
        <v>7.3568800000000004E-2</v>
      </c>
      <c r="ED285">
        <v>6.973E-2</v>
      </c>
      <c r="EE285">
        <v>25748.3</v>
      </c>
      <c r="EF285">
        <v>22242.799999999999</v>
      </c>
      <c r="EG285">
        <v>25283.3</v>
      </c>
      <c r="EH285">
        <v>23858.9</v>
      </c>
      <c r="EI285">
        <v>40006.699999999997</v>
      </c>
      <c r="EJ285">
        <v>36753.199999999997</v>
      </c>
      <c r="EK285">
        <v>45728.6</v>
      </c>
      <c r="EL285">
        <v>42578.6</v>
      </c>
      <c r="EM285">
        <v>1.7828999999999999</v>
      </c>
      <c r="EN285">
        <v>2.1171500000000001</v>
      </c>
      <c r="EO285">
        <v>1.02445E-2</v>
      </c>
      <c r="EP285">
        <v>0</v>
      </c>
      <c r="EQ285">
        <v>24.615600000000001</v>
      </c>
      <c r="ER285">
        <v>999.9</v>
      </c>
      <c r="ES285">
        <v>31.015999999999998</v>
      </c>
      <c r="ET285">
        <v>36.536999999999999</v>
      </c>
      <c r="EU285">
        <v>25.5732</v>
      </c>
      <c r="EV285">
        <v>52.803199999999997</v>
      </c>
      <c r="EW285">
        <v>33.938299999999998</v>
      </c>
      <c r="EX285">
        <v>2</v>
      </c>
      <c r="EY285">
        <v>0.105597</v>
      </c>
      <c r="EZ285">
        <v>4.95655</v>
      </c>
      <c r="FA285">
        <v>20.182099999999998</v>
      </c>
      <c r="FB285">
        <v>5.2346599999999999</v>
      </c>
      <c r="FC285">
        <v>11.992000000000001</v>
      </c>
      <c r="FD285">
        <v>4.9569000000000001</v>
      </c>
      <c r="FE285">
        <v>3.3038500000000002</v>
      </c>
      <c r="FF285">
        <v>9999</v>
      </c>
      <c r="FG285">
        <v>323.2</v>
      </c>
      <c r="FH285">
        <v>9999</v>
      </c>
      <c r="FI285">
        <v>4755.7</v>
      </c>
      <c r="FJ285">
        <v>1.8682799999999999</v>
      </c>
      <c r="FK285">
        <v>1.86399</v>
      </c>
      <c r="FL285">
        <v>1.8714900000000001</v>
      </c>
      <c r="FM285">
        <v>1.86252</v>
      </c>
      <c r="FN285">
        <v>1.86189</v>
      </c>
      <c r="FO285">
        <v>1.86829</v>
      </c>
      <c r="FP285">
        <v>1.85843</v>
      </c>
      <c r="FQ285">
        <v>1.8647800000000001</v>
      </c>
      <c r="FR285">
        <v>5</v>
      </c>
      <c r="FS285">
        <v>0</v>
      </c>
      <c r="FT285">
        <v>0</v>
      </c>
      <c r="FU285">
        <v>0</v>
      </c>
      <c r="FV285" t="s">
        <v>360</v>
      </c>
      <c r="FW285" t="s">
        <v>361</v>
      </c>
      <c r="FX285" t="s">
        <v>362</v>
      </c>
      <c r="FY285" t="s">
        <v>362</v>
      </c>
      <c r="FZ285" t="s">
        <v>362</v>
      </c>
      <c r="GA285" t="s">
        <v>362</v>
      </c>
      <c r="GB285">
        <v>0</v>
      </c>
      <c r="GC285">
        <v>100</v>
      </c>
      <c r="GD285">
        <v>100</v>
      </c>
      <c r="GE285">
        <v>2.7210000000000001</v>
      </c>
      <c r="GF285">
        <v>0.1179</v>
      </c>
      <c r="GG285">
        <v>2.06512692478187</v>
      </c>
      <c r="GH285">
        <v>1.5675561973404399E-3</v>
      </c>
      <c r="GI285">
        <v>-8.2833039480674595E-7</v>
      </c>
      <c r="GJ285">
        <v>5.0085055433431996E-10</v>
      </c>
      <c r="GK285">
        <v>-8.2657068672907993E-2</v>
      </c>
      <c r="GL285">
        <v>-3.8189079593307799E-2</v>
      </c>
      <c r="GM285">
        <v>3.2721738724615498E-3</v>
      </c>
      <c r="GN285">
        <v>-3.9688209873996E-5</v>
      </c>
      <c r="GO285">
        <v>3</v>
      </c>
      <c r="GP285">
        <v>2235</v>
      </c>
      <c r="GQ285">
        <v>2</v>
      </c>
      <c r="GR285">
        <v>25</v>
      </c>
      <c r="GS285">
        <v>71.7</v>
      </c>
      <c r="GT285">
        <v>71.7</v>
      </c>
      <c r="GU285">
        <v>1.6699200000000001</v>
      </c>
      <c r="GV285">
        <v>2.3925800000000002</v>
      </c>
      <c r="GW285">
        <v>1.9982899999999999</v>
      </c>
      <c r="GX285">
        <v>2.6892100000000001</v>
      </c>
      <c r="GY285">
        <v>2.0935100000000002</v>
      </c>
      <c r="GZ285">
        <v>2.36206</v>
      </c>
      <c r="HA285">
        <v>39.918399999999998</v>
      </c>
      <c r="HB285">
        <v>14.210800000000001</v>
      </c>
      <c r="HC285">
        <v>18</v>
      </c>
      <c r="HD285">
        <v>430.30399999999997</v>
      </c>
      <c r="HE285">
        <v>651.23500000000001</v>
      </c>
      <c r="HF285">
        <v>16.7135</v>
      </c>
      <c r="HG285">
        <v>28.694199999999999</v>
      </c>
      <c r="HH285">
        <v>29.9956</v>
      </c>
      <c r="HI285">
        <v>28.325500000000002</v>
      </c>
      <c r="HJ285">
        <v>28.313700000000001</v>
      </c>
      <c r="HK285">
        <v>33.462400000000002</v>
      </c>
      <c r="HL285">
        <v>38.445500000000003</v>
      </c>
      <c r="HM285">
        <v>6.72464</v>
      </c>
      <c r="HN285">
        <v>17.982099999999999</v>
      </c>
      <c r="HO285">
        <v>575.024</v>
      </c>
      <c r="HP285">
        <v>18.0214</v>
      </c>
      <c r="HQ285">
        <v>96.7667</v>
      </c>
      <c r="HR285">
        <v>100.09</v>
      </c>
    </row>
    <row r="286" spans="1:226" x14ac:dyDescent="0.2">
      <c r="A286">
        <v>270</v>
      </c>
      <c r="B286">
        <v>1657215801.5999999</v>
      </c>
      <c r="C286">
        <v>4086</v>
      </c>
      <c r="D286" t="s">
        <v>902</v>
      </c>
      <c r="E286" t="s">
        <v>903</v>
      </c>
      <c r="F286">
        <v>5</v>
      </c>
      <c r="G286" t="s">
        <v>837</v>
      </c>
      <c r="H286" t="s">
        <v>356</v>
      </c>
      <c r="I286">
        <v>1657215793.81429</v>
      </c>
      <c r="J286">
        <f t="shared" si="136"/>
        <v>3.4159640995099438E-3</v>
      </c>
      <c r="K286">
        <f t="shared" si="137"/>
        <v>3.4159640995099436</v>
      </c>
      <c r="L286">
        <f t="shared" si="138"/>
        <v>18.456699822969348</v>
      </c>
      <c r="M286">
        <f t="shared" si="139"/>
        <v>509.048535714286</v>
      </c>
      <c r="N286">
        <f t="shared" si="140"/>
        <v>292.40623880518069</v>
      </c>
      <c r="O286">
        <f t="shared" si="141"/>
        <v>21.829102897285729</v>
      </c>
      <c r="P286">
        <f t="shared" si="142"/>
        <v>38.002174342194301</v>
      </c>
      <c r="Q286">
        <f t="shared" si="143"/>
        <v>0.14946524535024516</v>
      </c>
      <c r="R286">
        <f t="shared" si="144"/>
        <v>3.4137600493346976</v>
      </c>
      <c r="S286">
        <f t="shared" si="145"/>
        <v>0.14592260126530407</v>
      </c>
      <c r="T286">
        <f t="shared" si="146"/>
        <v>9.151292464304446E-2</v>
      </c>
      <c r="U286">
        <f t="shared" si="147"/>
        <v>321.51526800000067</v>
      </c>
      <c r="V286">
        <f t="shared" si="148"/>
        <v>24.202052687010003</v>
      </c>
      <c r="W286">
        <f t="shared" si="149"/>
        <v>24.859457142857099</v>
      </c>
      <c r="X286">
        <f t="shared" si="150"/>
        <v>3.153132292982185</v>
      </c>
      <c r="Y286">
        <f t="shared" si="151"/>
        <v>50.748554199681429</v>
      </c>
      <c r="Z286">
        <f t="shared" si="152"/>
        <v>1.459530422399584</v>
      </c>
      <c r="AA286">
        <f t="shared" si="153"/>
        <v>2.8760039481257698</v>
      </c>
      <c r="AB286">
        <f t="shared" si="154"/>
        <v>1.693601870582601</v>
      </c>
      <c r="AC286">
        <f t="shared" si="155"/>
        <v>-150.64401678838851</v>
      </c>
      <c r="AD286">
        <f t="shared" si="156"/>
        <v>-282.04927697311535</v>
      </c>
      <c r="AE286">
        <f t="shared" si="157"/>
        <v>-17.317460874120705</v>
      </c>
      <c r="AF286">
        <f t="shared" si="158"/>
        <v>-128.49548663562388</v>
      </c>
      <c r="AG286">
        <f t="shared" si="159"/>
        <v>69.490966637108755</v>
      </c>
      <c r="AH286">
        <f t="shared" si="160"/>
        <v>3.3566047459993205</v>
      </c>
      <c r="AI286">
        <f t="shared" si="161"/>
        <v>18.456699822969348</v>
      </c>
      <c r="AJ286">
        <v>564.15479687659695</v>
      </c>
      <c r="AK286">
        <v>543.08318181818197</v>
      </c>
      <c r="AL286">
        <v>3.30706295836243</v>
      </c>
      <c r="AM286">
        <v>66.421966028333699</v>
      </c>
      <c r="AN286">
        <f t="shared" si="162"/>
        <v>3.4159640995099436</v>
      </c>
      <c r="AO286">
        <v>18.1540876560268</v>
      </c>
      <c r="AP286">
        <v>19.5391006993007</v>
      </c>
      <c r="AQ286">
        <v>3.44846603536373E-4</v>
      </c>
      <c r="AR286">
        <v>78.883068783977507</v>
      </c>
      <c r="AS286">
        <v>14</v>
      </c>
      <c r="AT286">
        <v>3</v>
      </c>
      <c r="AU286">
        <f t="shared" si="163"/>
        <v>1</v>
      </c>
      <c r="AV286">
        <f t="shared" si="164"/>
        <v>0</v>
      </c>
      <c r="AW286">
        <f t="shared" si="165"/>
        <v>40031.184213371685</v>
      </c>
      <c r="AX286">
        <f t="shared" si="166"/>
        <v>1999.99178571429</v>
      </c>
      <c r="AY286">
        <f t="shared" si="167"/>
        <v>1681.1934000000035</v>
      </c>
      <c r="AZ286">
        <f t="shared" si="168"/>
        <v>0.84060015246491182</v>
      </c>
      <c r="BA286">
        <f t="shared" si="169"/>
        <v>0.16075829425727997</v>
      </c>
      <c r="BB286">
        <v>2.0699999999999998</v>
      </c>
      <c r="BC286">
        <v>0.5</v>
      </c>
      <c r="BD286" t="s">
        <v>357</v>
      </c>
      <c r="BE286">
        <v>2</v>
      </c>
      <c r="BF286" t="b">
        <v>1</v>
      </c>
      <c r="BG286">
        <v>1657215793.81429</v>
      </c>
      <c r="BH286">
        <v>509.048535714286</v>
      </c>
      <c r="BI286">
        <v>538.52692857142904</v>
      </c>
      <c r="BJ286">
        <v>19.550771428571402</v>
      </c>
      <c r="BK286">
        <v>18.188224999999999</v>
      </c>
      <c r="BL286">
        <v>506.33707142857202</v>
      </c>
      <c r="BM286">
        <v>19.4311928571429</v>
      </c>
      <c r="BN286">
        <v>499.970464285714</v>
      </c>
      <c r="BO286">
        <v>74.553496428571407</v>
      </c>
      <c r="BP286">
        <v>9.9845396428571404E-2</v>
      </c>
      <c r="BQ286">
        <v>23.3269357142857</v>
      </c>
      <c r="BR286">
        <v>24.859457142857099</v>
      </c>
      <c r="BS286">
        <v>999.9</v>
      </c>
      <c r="BT286">
        <v>0</v>
      </c>
      <c r="BU286">
        <v>0</v>
      </c>
      <c r="BV286">
        <v>10031.5614285714</v>
      </c>
      <c r="BW286">
        <v>0</v>
      </c>
      <c r="BX286">
        <v>1927.54071428571</v>
      </c>
      <c r="BY286">
        <v>-29.4783892857143</v>
      </c>
      <c r="BZ286">
        <v>519.19875000000002</v>
      </c>
      <c r="CA286">
        <v>548.50246428571404</v>
      </c>
      <c r="CB286">
        <v>1.3625446428571399</v>
      </c>
      <c r="CC286">
        <v>538.52692857142904</v>
      </c>
      <c r="CD286">
        <v>18.188224999999999</v>
      </c>
      <c r="CE286">
        <v>1.4575778571428599</v>
      </c>
      <c r="CF286">
        <v>1.3559960714285699</v>
      </c>
      <c r="CG286">
        <v>12.530246428571401</v>
      </c>
      <c r="CH286">
        <v>11.4342392857143</v>
      </c>
      <c r="CI286">
        <v>1999.99178571429</v>
      </c>
      <c r="CJ286">
        <v>0.97999442857142904</v>
      </c>
      <c r="CK286">
        <v>2.00058571428571E-2</v>
      </c>
      <c r="CL286">
        <v>0</v>
      </c>
      <c r="CM286">
        <v>2.4315678571428601</v>
      </c>
      <c r="CN286">
        <v>0</v>
      </c>
      <c r="CO286">
        <v>4693.6678571428602</v>
      </c>
      <c r="CP286">
        <v>16705.307142857098</v>
      </c>
      <c r="CQ286">
        <v>46.622750000000003</v>
      </c>
      <c r="CR286">
        <v>49.283214285714301</v>
      </c>
      <c r="CS286">
        <v>47.75</v>
      </c>
      <c r="CT286">
        <v>46.897142857142804</v>
      </c>
      <c r="CU286">
        <v>45.644928571428601</v>
      </c>
      <c r="CV286">
        <v>1959.98178571429</v>
      </c>
      <c r="CW286">
        <v>40.01</v>
      </c>
      <c r="CX286">
        <v>0</v>
      </c>
      <c r="CY286">
        <v>1651532863.4000001</v>
      </c>
      <c r="CZ286">
        <v>0</v>
      </c>
      <c r="DA286">
        <v>1657211497.5999999</v>
      </c>
      <c r="DB286" t="s">
        <v>358</v>
      </c>
      <c r="DC286">
        <v>1657211493.5999999</v>
      </c>
      <c r="DD286">
        <v>1657211497.5999999</v>
      </c>
      <c r="DE286">
        <v>1</v>
      </c>
      <c r="DF286">
        <v>1.526</v>
      </c>
      <c r="DG286">
        <v>4.4999999999999998E-2</v>
      </c>
      <c r="DH286">
        <v>2.6110000000000002</v>
      </c>
      <c r="DI286">
        <v>0.157</v>
      </c>
      <c r="DJ286">
        <v>420</v>
      </c>
      <c r="DK286">
        <v>20</v>
      </c>
      <c r="DL286">
        <v>0.57999999999999996</v>
      </c>
      <c r="DM286">
        <v>0.22</v>
      </c>
      <c r="DN286">
        <v>-29.334885</v>
      </c>
      <c r="DO286">
        <v>-3.2450273921200901</v>
      </c>
      <c r="DP286">
        <v>0.41986748775655403</v>
      </c>
      <c r="DQ286">
        <v>0</v>
      </c>
      <c r="DR286">
        <v>1.35992275</v>
      </c>
      <c r="DS286">
        <v>0.125556360225137</v>
      </c>
      <c r="DT286">
        <v>1.7887232316305901E-2</v>
      </c>
      <c r="DU286">
        <v>0</v>
      </c>
      <c r="DV286">
        <v>0</v>
      </c>
      <c r="DW286">
        <v>2</v>
      </c>
      <c r="DX286" t="s">
        <v>359</v>
      </c>
      <c r="DY286">
        <v>2.85</v>
      </c>
      <c r="DZ286">
        <v>2.71719</v>
      </c>
      <c r="EA286">
        <v>8.9976799999999996E-2</v>
      </c>
      <c r="EB286">
        <v>9.3884800000000004E-2</v>
      </c>
      <c r="EC286">
        <v>7.3657200000000006E-2</v>
      </c>
      <c r="ED286">
        <v>6.9591700000000006E-2</v>
      </c>
      <c r="EE286">
        <v>25691.8</v>
      </c>
      <c r="EF286">
        <v>22191.200000000001</v>
      </c>
      <c r="EG286">
        <v>25283.1</v>
      </c>
      <c r="EH286">
        <v>23858.9</v>
      </c>
      <c r="EI286">
        <v>40002.400000000001</v>
      </c>
      <c r="EJ286">
        <v>36758.9</v>
      </c>
      <c r="EK286">
        <v>45728</v>
      </c>
      <c r="EL286">
        <v>42578.8</v>
      </c>
      <c r="EM286">
        <v>1.7829299999999999</v>
      </c>
      <c r="EN286">
        <v>2.1165799999999999</v>
      </c>
      <c r="EO286">
        <v>9.2536200000000006E-3</v>
      </c>
      <c r="EP286">
        <v>0</v>
      </c>
      <c r="EQ286">
        <v>24.597899999999999</v>
      </c>
      <c r="ER286">
        <v>999.9</v>
      </c>
      <c r="ES286">
        <v>30.991</v>
      </c>
      <c r="ET286">
        <v>36.567999999999998</v>
      </c>
      <c r="EU286">
        <v>25.5962</v>
      </c>
      <c r="EV286">
        <v>52.153199999999998</v>
      </c>
      <c r="EW286">
        <v>33.914299999999997</v>
      </c>
      <c r="EX286">
        <v>2</v>
      </c>
      <c r="EY286">
        <v>9.5901899999999998E-2</v>
      </c>
      <c r="EZ286">
        <v>3.8410000000000002</v>
      </c>
      <c r="FA286">
        <v>20.210799999999999</v>
      </c>
      <c r="FB286">
        <v>5.2348100000000004</v>
      </c>
      <c r="FC286">
        <v>11.992000000000001</v>
      </c>
      <c r="FD286">
        <v>4.9571500000000004</v>
      </c>
      <c r="FE286">
        <v>3.3039999999999998</v>
      </c>
      <c r="FF286">
        <v>9999</v>
      </c>
      <c r="FG286">
        <v>323.2</v>
      </c>
      <c r="FH286">
        <v>9999</v>
      </c>
      <c r="FI286">
        <v>4755.7</v>
      </c>
      <c r="FJ286">
        <v>1.8682799999999999</v>
      </c>
      <c r="FK286">
        <v>1.8640099999999999</v>
      </c>
      <c r="FL286">
        <v>1.8714900000000001</v>
      </c>
      <c r="FM286">
        <v>1.8625</v>
      </c>
      <c r="FN286">
        <v>1.8619000000000001</v>
      </c>
      <c r="FO286">
        <v>1.86829</v>
      </c>
      <c r="FP286">
        <v>1.8584099999999999</v>
      </c>
      <c r="FQ286">
        <v>1.8647800000000001</v>
      </c>
      <c r="FR286">
        <v>5</v>
      </c>
      <c r="FS286">
        <v>0</v>
      </c>
      <c r="FT286">
        <v>0</v>
      </c>
      <c r="FU286">
        <v>0</v>
      </c>
      <c r="FV286" t="s">
        <v>360</v>
      </c>
      <c r="FW286" t="s">
        <v>361</v>
      </c>
      <c r="FX286" t="s">
        <v>362</v>
      </c>
      <c r="FY286" t="s">
        <v>362</v>
      </c>
      <c r="FZ286" t="s">
        <v>362</v>
      </c>
      <c r="GA286" t="s">
        <v>362</v>
      </c>
      <c r="GB286">
        <v>0</v>
      </c>
      <c r="GC286">
        <v>100</v>
      </c>
      <c r="GD286">
        <v>100</v>
      </c>
      <c r="GE286">
        <v>2.74</v>
      </c>
      <c r="GF286">
        <v>0.1193</v>
      </c>
      <c r="GG286">
        <v>2.06512692478187</v>
      </c>
      <c r="GH286">
        <v>1.5675561973404399E-3</v>
      </c>
      <c r="GI286">
        <v>-8.2833039480674595E-7</v>
      </c>
      <c r="GJ286">
        <v>5.0085055433431996E-10</v>
      </c>
      <c r="GK286">
        <v>-8.2657068672907993E-2</v>
      </c>
      <c r="GL286">
        <v>-3.8189079593307799E-2</v>
      </c>
      <c r="GM286">
        <v>3.2721738724615498E-3</v>
      </c>
      <c r="GN286">
        <v>-3.9688209873996E-5</v>
      </c>
      <c r="GO286">
        <v>3</v>
      </c>
      <c r="GP286">
        <v>2235</v>
      </c>
      <c r="GQ286">
        <v>2</v>
      </c>
      <c r="GR286">
        <v>25</v>
      </c>
      <c r="GS286">
        <v>71.8</v>
      </c>
      <c r="GT286">
        <v>71.7</v>
      </c>
      <c r="GU286">
        <v>1.7089799999999999</v>
      </c>
      <c r="GV286">
        <v>2.3840300000000001</v>
      </c>
      <c r="GW286">
        <v>1.9982899999999999</v>
      </c>
      <c r="GX286">
        <v>2.6892100000000001</v>
      </c>
      <c r="GY286">
        <v>2.0935100000000002</v>
      </c>
      <c r="GZ286">
        <v>2.3999000000000001</v>
      </c>
      <c r="HA286">
        <v>39.9437</v>
      </c>
      <c r="HB286">
        <v>14.228300000000001</v>
      </c>
      <c r="HC286">
        <v>18</v>
      </c>
      <c r="HD286">
        <v>430.43</v>
      </c>
      <c r="HE286">
        <v>650.94899999999996</v>
      </c>
      <c r="HF286">
        <v>17.514099999999999</v>
      </c>
      <c r="HG286">
        <v>28.716899999999999</v>
      </c>
      <c r="HH286">
        <v>29.993200000000002</v>
      </c>
      <c r="HI286">
        <v>28.3413</v>
      </c>
      <c r="HJ286">
        <v>28.33</v>
      </c>
      <c r="HK286">
        <v>34.237099999999998</v>
      </c>
      <c r="HL286">
        <v>38.789499999999997</v>
      </c>
      <c r="HM286">
        <v>6.3529400000000003</v>
      </c>
      <c r="HN286">
        <v>18.095400000000001</v>
      </c>
      <c r="HO286">
        <v>588.41399999999999</v>
      </c>
      <c r="HP286">
        <v>17.900700000000001</v>
      </c>
      <c r="HQ286">
        <v>96.765600000000006</v>
      </c>
      <c r="HR286">
        <v>100.09</v>
      </c>
    </row>
    <row r="287" spans="1:226" x14ac:dyDescent="0.2">
      <c r="A287">
        <v>271</v>
      </c>
      <c r="B287">
        <v>1657215806.5999999</v>
      </c>
      <c r="C287">
        <v>4091</v>
      </c>
      <c r="D287" t="s">
        <v>904</v>
      </c>
      <c r="E287" t="s">
        <v>905</v>
      </c>
      <c r="F287">
        <v>5</v>
      </c>
      <c r="G287" t="s">
        <v>837</v>
      </c>
      <c r="H287" t="s">
        <v>356</v>
      </c>
      <c r="I287">
        <v>1657215799.0999999</v>
      </c>
      <c r="J287">
        <f t="shared" si="136"/>
        <v>3.8091500341239462E-3</v>
      </c>
      <c r="K287">
        <f t="shared" si="137"/>
        <v>3.8091500341239461</v>
      </c>
      <c r="L287">
        <f t="shared" si="138"/>
        <v>19.32862928837055</v>
      </c>
      <c r="M287">
        <f t="shared" si="139"/>
        <v>526.12122222222195</v>
      </c>
      <c r="N287">
        <f t="shared" si="140"/>
        <v>322.41396044834124</v>
      </c>
      <c r="O287">
        <f t="shared" si="141"/>
        <v>24.069550758494316</v>
      </c>
      <c r="P287">
        <f t="shared" si="142"/>
        <v>39.277149927966121</v>
      </c>
      <c r="Q287">
        <f t="shared" si="143"/>
        <v>0.16835581029663771</v>
      </c>
      <c r="R287">
        <f t="shared" si="144"/>
        <v>3.4180727232281871</v>
      </c>
      <c r="S287">
        <f t="shared" si="145"/>
        <v>0.16388103069782911</v>
      </c>
      <c r="T287">
        <f t="shared" si="146"/>
        <v>0.1028177788852324</v>
      </c>
      <c r="U287">
        <f t="shared" si="147"/>
        <v>321.51368255555525</v>
      </c>
      <c r="V287">
        <f t="shared" si="148"/>
        <v>24.091508539936513</v>
      </c>
      <c r="W287">
        <f t="shared" si="149"/>
        <v>24.7920962962963</v>
      </c>
      <c r="X287">
        <f t="shared" si="150"/>
        <v>3.1404781910569284</v>
      </c>
      <c r="Y287">
        <f t="shared" si="151"/>
        <v>50.783877326026683</v>
      </c>
      <c r="Z287">
        <f t="shared" si="152"/>
        <v>1.4587125948274395</v>
      </c>
      <c r="AA287">
        <f t="shared" si="153"/>
        <v>2.8723931130005527</v>
      </c>
      <c r="AB287">
        <f t="shared" si="154"/>
        <v>1.6817655962294888</v>
      </c>
      <c r="AC287">
        <f t="shared" si="155"/>
        <v>-167.98351650486603</v>
      </c>
      <c r="AD287">
        <f t="shared" si="156"/>
        <v>-273.82671056430291</v>
      </c>
      <c r="AE287">
        <f t="shared" si="157"/>
        <v>-16.783912821893246</v>
      </c>
      <c r="AF287">
        <f t="shared" si="158"/>
        <v>-137.08045733550694</v>
      </c>
      <c r="AG287">
        <f t="shared" si="159"/>
        <v>70.45905695373294</v>
      </c>
      <c r="AH287">
        <f t="shared" si="160"/>
        <v>3.5096473119907561</v>
      </c>
      <c r="AI287">
        <f t="shared" si="161"/>
        <v>19.32862928837055</v>
      </c>
      <c r="AJ287">
        <v>581.73086741573502</v>
      </c>
      <c r="AK287">
        <v>559.93715151515096</v>
      </c>
      <c r="AL287">
        <v>3.3951617728411199</v>
      </c>
      <c r="AM287">
        <v>66.421966028333699</v>
      </c>
      <c r="AN287">
        <f t="shared" si="162"/>
        <v>3.8091500341239461</v>
      </c>
      <c r="AO287">
        <v>18.0805573558387</v>
      </c>
      <c r="AP287">
        <v>19.571155944055999</v>
      </c>
      <c r="AQ287">
        <v>1.16525711774407E-2</v>
      </c>
      <c r="AR287">
        <v>78.883068783977507</v>
      </c>
      <c r="AS287">
        <v>14</v>
      </c>
      <c r="AT287">
        <v>3</v>
      </c>
      <c r="AU287">
        <f t="shared" si="163"/>
        <v>1</v>
      </c>
      <c r="AV287">
        <f t="shared" si="164"/>
        <v>0</v>
      </c>
      <c r="AW287">
        <f t="shared" si="165"/>
        <v>40100.154797032788</v>
      </c>
      <c r="AX287">
        <f t="shared" si="166"/>
        <v>1999.98185185185</v>
      </c>
      <c r="AY287">
        <f t="shared" si="167"/>
        <v>1681.1850555555541</v>
      </c>
      <c r="AZ287">
        <f t="shared" si="168"/>
        <v>0.84060015544585498</v>
      </c>
      <c r="BA287">
        <f t="shared" si="169"/>
        <v>0.16075830001050009</v>
      </c>
      <c r="BB287">
        <v>2.0699999999999998</v>
      </c>
      <c r="BC287">
        <v>0.5</v>
      </c>
      <c r="BD287" t="s">
        <v>357</v>
      </c>
      <c r="BE287">
        <v>2</v>
      </c>
      <c r="BF287" t="b">
        <v>1</v>
      </c>
      <c r="BG287">
        <v>1657215799.0999999</v>
      </c>
      <c r="BH287">
        <v>526.12122222222195</v>
      </c>
      <c r="BI287">
        <v>556.05737037036999</v>
      </c>
      <c r="BJ287">
        <v>19.539596296296299</v>
      </c>
      <c r="BK287">
        <v>18.114914814814799</v>
      </c>
      <c r="BL287">
        <v>523.39070370370405</v>
      </c>
      <c r="BM287">
        <v>19.4204851851852</v>
      </c>
      <c r="BN287">
        <v>499.97248148148202</v>
      </c>
      <c r="BO287">
        <v>74.554322222222197</v>
      </c>
      <c r="BP287">
        <v>9.9860633333333296E-2</v>
      </c>
      <c r="BQ287">
        <v>23.306129629629599</v>
      </c>
      <c r="BR287">
        <v>24.7920962962963</v>
      </c>
      <c r="BS287">
        <v>999.9</v>
      </c>
      <c r="BT287">
        <v>0</v>
      </c>
      <c r="BU287">
        <v>0</v>
      </c>
      <c r="BV287">
        <v>10048.7477777778</v>
      </c>
      <c r="BW287">
        <v>0</v>
      </c>
      <c r="BX287">
        <v>1929.2262962963</v>
      </c>
      <c r="BY287">
        <v>-29.936196296296298</v>
      </c>
      <c r="BZ287">
        <v>536.60633333333305</v>
      </c>
      <c r="CA287">
        <v>566.31522222222202</v>
      </c>
      <c r="CB287">
        <v>1.4246755555555599</v>
      </c>
      <c r="CC287">
        <v>556.05737037036999</v>
      </c>
      <c r="CD287">
        <v>18.114914814814799</v>
      </c>
      <c r="CE287">
        <v>1.45676037037037</v>
      </c>
      <c r="CF287">
        <v>1.3505455555555601</v>
      </c>
      <c r="CG287">
        <v>12.521718518518499</v>
      </c>
      <c r="CH287">
        <v>11.373385185185199</v>
      </c>
      <c r="CI287">
        <v>1999.98185185185</v>
      </c>
      <c r="CJ287">
        <v>0.97999433333333397</v>
      </c>
      <c r="CK287">
        <v>2.00059555555556E-2</v>
      </c>
      <c r="CL287">
        <v>0</v>
      </c>
      <c r="CM287">
        <v>2.4154777777777801</v>
      </c>
      <c r="CN287">
        <v>0</v>
      </c>
      <c r="CO287">
        <v>4696.69148148148</v>
      </c>
      <c r="CP287">
        <v>16705.214814814801</v>
      </c>
      <c r="CQ287">
        <v>46.625</v>
      </c>
      <c r="CR287">
        <v>49.300518518518501</v>
      </c>
      <c r="CS287">
        <v>47.770666666666699</v>
      </c>
      <c r="CT287">
        <v>46.918629629629599</v>
      </c>
      <c r="CU287">
        <v>45.666333333333299</v>
      </c>
      <c r="CV287">
        <v>1959.97185185185</v>
      </c>
      <c r="CW287">
        <v>40.01</v>
      </c>
      <c r="CX287">
        <v>0</v>
      </c>
      <c r="CY287">
        <v>1651532868.2</v>
      </c>
      <c r="CZ287">
        <v>0</v>
      </c>
      <c r="DA287">
        <v>1657211497.5999999</v>
      </c>
      <c r="DB287" t="s">
        <v>358</v>
      </c>
      <c r="DC287">
        <v>1657211493.5999999</v>
      </c>
      <c r="DD287">
        <v>1657211497.5999999</v>
      </c>
      <c r="DE287">
        <v>1</v>
      </c>
      <c r="DF287">
        <v>1.526</v>
      </c>
      <c r="DG287">
        <v>4.4999999999999998E-2</v>
      </c>
      <c r="DH287">
        <v>2.6110000000000002</v>
      </c>
      <c r="DI287">
        <v>0.157</v>
      </c>
      <c r="DJ287">
        <v>420</v>
      </c>
      <c r="DK287">
        <v>20</v>
      </c>
      <c r="DL287">
        <v>0.57999999999999996</v>
      </c>
      <c r="DM287">
        <v>0.22</v>
      </c>
      <c r="DN287">
        <v>-29.759540000000001</v>
      </c>
      <c r="DO287">
        <v>-5.3536570356472399</v>
      </c>
      <c r="DP287">
        <v>0.62055960825693401</v>
      </c>
      <c r="DQ287">
        <v>0</v>
      </c>
      <c r="DR287">
        <v>1.40116525</v>
      </c>
      <c r="DS287">
        <v>0.65266210131331703</v>
      </c>
      <c r="DT287">
        <v>7.37075592116406E-2</v>
      </c>
      <c r="DU287">
        <v>0</v>
      </c>
      <c r="DV287">
        <v>0</v>
      </c>
      <c r="DW287">
        <v>2</v>
      </c>
      <c r="DX287" t="s">
        <v>359</v>
      </c>
      <c r="DY287">
        <v>2.8495599999999999</v>
      </c>
      <c r="DZ287">
        <v>2.7166899999999998</v>
      </c>
      <c r="EA287">
        <v>9.1980599999999996E-2</v>
      </c>
      <c r="EB287">
        <v>9.5823900000000004E-2</v>
      </c>
      <c r="EC287">
        <v>7.3717400000000002E-2</v>
      </c>
      <c r="ED287">
        <v>6.9223099999999996E-2</v>
      </c>
      <c r="EE287">
        <v>25634.799999999999</v>
      </c>
      <c r="EF287">
        <v>22144.1</v>
      </c>
      <c r="EG287">
        <v>25282.7</v>
      </c>
      <c r="EH287">
        <v>23859.4</v>
      </c>
      <c r="EI287">
        <v>39999.800000000003</v>
      </c>
      <c r="EJ287">
        <v>36774.1</v>
      </c>
      <c r="EK287">
        <v>45728</v>
      </c>
      <c r="EL287">
        <v>42579.5</v>
      </c>
      <c r="EM287">
        <v>1.7825500000000001</v>
      </c>
      <c r="EN287">
        <v>2.11625</v>
      </c>
      <c r="EO287">
        <v>1.2323300000000001E-2</v>
      </c>
      <c r="EP287">
        <v>0</v>
      </c>
      <c r="EQ287">
        <v>24.579799999999999</v>
      </c>
      <c r="ER287">
        <v>999.9</v>
      </c>
      <c r="ES287">
        <v>30.966999999999999</v>
      </c>
      <c r="ET287">
        <v>36.567999999999998</v>
      </c>
      <c r="EU287">
        <v>25.576000000000001</v>
      </c>
      <c r="EV287">
        <v>52.013199999999998</v>
      </c>
      <c r="EW287">
        <v>34.026400000000002</v>
      </c>
      <c r="EX287">
        <v>2</v>
      </c>
      <c r="EY287">
        <v>9.5467499999999997E-2</v>
      </c>
      <c r="EZ287">
        <v>4.0606999999999998</v>
      </c>
      <c r="FA287">
        <v>20.205300000000001</v>
      </c>
      <c r="FB287">
        <v>5.2355600000000004</v>
      </c>
      <c r="FC287">
        <v>11.992000000000001</v>
      </c>
      <c r="FD287">
        <v>4.95695</v>
      </c>
      <c r="FE287">
        <v>3.3039999999999998</v>
      </c>
      <c r="FF287">
        <v>9999</v>
      </c>
      <c r="FG287">
        <v>323.2</v>
      </c>
      <c r="FH287">
        <v>9999</v>
      </c>
      <c r="FI287">
        <v>4756</v>
      </c>
      <c r="FJ287">
        <v>1.8682799999999999</v>
      </c>
      <c r="FK287">
        <v>1.8640099999999999</v>
      </c>
      <c r="FL287">
        <v>1.8714900000000001</v>
      </c>
      <c r="FM287">
        <v>1.86252</v>
      </c>
      <c r="FN287">
        <v>1.8619000000000001</v>
      </c>
      <c r="FO287">
        <v>1.86829</v>
      </c>
      <c r="FP287">
        <v>1.85846</v>
      </c>
      <c r="FQ287">
        <v>1.8647800000000001</v>
      </c>
      <c r="FR287">
        <v>5</v>
      </c>
      <c r="FS287">
        <v>0</v>
      </c>
      <c r="FT287">
        <v>0</v>
      </c>
      <c r="FU287">
        <v>0</v>
      </c>
      <c r="FV287" t="s">
        <v>360</v>
      </c>
      <c r="FW287" t="s">
        <v>361</v>
      </c>
      <c r="FX287" t="s">
        <v>362</v>
      </c>
      <c r="FY287" t="s">
        <v>362</v>
      </c>
      <c r="FZ287" t="s">
        <v>362</v>
      </c>
      <c r="GA287" t="s">
        <v>362</v>
      </c>
      <c r="GB287">
        <v>0</v>
      </c>
      <c r="GC287">
        <v>100</v>
      </c>
      <c r="GD287">
        <v>100</v>
      </c>
      <c r="GE287">
        <v>2.7570000000000001</v>
      </c>
      <c r="GF287">
        <v>0.12039999999999999</v>
      </c>
      <c r="GG287">
        <v>2.06512692478187</v>
      </c>
      <c r="GH287">
        <v>1.5675561973404399E-3</v>
      </c>
      <c r="GI287">
        <v>-8.2833039480674595E-7</v>
      </c>
      <c r="GJ287">
        <v>5.0085055433431996E-10</v>
      </c>
      <c r="GK287">
        <v>-8.2657068672907993E-2</v>
      </c>
      <c r="GL287">
        <v>-3.8189079593307799E-2</v>
      </c>
      <c r="GM287">
        <v>3.2721738724615498E-3</v>
      </c>
      <c r="GN287">
        <v>-3.9688209873996E-5</v>
      </c>
      <c r="GO287">
        <v>3</v>
      </c>
      <c r="GP287">
        <v>2235</v>
      </c>
      <c r="GQ287">
        <v>2</v>
      </c>
      <c r="GR287">
        <v>25</v>
      </c>
      <c r="GS287">
        <v>71.900000000000006</v>
      </c>
      <c r="GT287">
        <v>71.8</v>
      </c>
      <c r="GU287">
        <v>1.7492700000000001</v>
      </c>
      <c r="GV287">
        <v>2.3864700000000001</v>
      </c>
      <c r="GW287">
        <v>1.9982899999999999</v>
      </c>
      <c r="GX287">
        <v>2.6892100000000001</v>
      </c>
      <c r="GY287">
        <v>2.0935100000000002</v>
      </c>
      <c r="GZ287">
        <v>2.32544</v>
      </c>
      <c r="HA287">
        <v>39.968899999999998</v>
      </c>
      <c r="HB287">
        <v>14.210800000000001</v>
      </c>
      <c r="HC287">
        <v>18</v>
      </c>
      <c r="HD287">
        <v>430.32900000000001</v>
      </c>
      <c r="HE287">
        <v>650.87599999999998</v>
      </c>
      <c r="HF287">
        <v>18.092400000000001</v>
      </c>
      <c r="HG287">
        <v>28.739699999999999</v>
      </c>
      <c r="HH287">
        <v>29.997399999999999</v>
      </c>
      <c r="HI287">
        <v>28.357399999999998</v>
      </c>
      <c r="HJ287">
        <v>28.346900000000002</v>
      </c>
      <c r="HK287">
        <v>35.044400000000003</v>
      </c>
      <c r="HL287">
        <v>39.108199999999997</v>
      </c>
      <c r="HM287">
        <v>6.3529400000000003</v>
      </c>
      <c r="HN287">
        <v>18.268999999999998</v>
      </c>
      <c r="HO287">
        <v>608.51499999999999</v>
      </c>
      <c r="HP287">
        <v>17.811299999999999</v>
      </c>
      <c r="HQ287">
        <v>96.765199999999993</v>
      </c>
      <c r="HR287">
        <v>100.092</v>
      </c>
    </row>
    <row r="288" spans="1:226" x14ac:dyDescent="0.2">
      <c r="A288">
        <v>272</v>
      </c>
      <c r="B288">
        <v>1657215811.5999999</v>
      </c>
      <c r="C288">
        <v>4096</v>
      </c>
      <c r="D288" t="s">
        <v>906</v>
      </c>
      <c r="E288" t="s">
        <v>907</v>
      </c>
      <c r="F288">
        <v>5</v>
      </c>
      <c r="G288" t="s">
        <v>837</v>
      </c>
      <c r="H288" t="s">
        <v>356</v>
      </c>
      <c r="I288">
        <v>1657215803.81429</v>
      </c>
      <c r="J288">
        <f t="shared" si="136"/>
        <v>3.8536211506576255E-3</v>
      </c>
      <c r="K288">
        <f t="shared" si="137"/>
        <v>3.8536211506576254</v>
      </c>
      <c r="L288">
        <f t="shared" si="138"/>
        <v>20.071138291067726</v>
      </c>
      <c r="M288">
        <f t="shared" si="139"/>
        <v>541.43617857142897</v>
      </c>
      <c r="N288">
        <f t="shared" si="140"/>
        <v>332.78413489693344</v>
      </c>
      <c r="O288">
        <f t="shared" si="141"/>
        <v>24.843951555717716</v>
      </c>
      <c r="P288">
        <f t="shared" si="142"/>
        <v>40.420839758805045</v>
      </c>
      <c r="Q288">
        <f t="shared" si="143"/>
        <v>0.17078575838882859</v>
      </c>
      <c r="R288">
        <f t="shared" si="144"/>
        <v>3.4179120723816281</v>
      </c>
      <c r="S288">
        <f t="shared" si="145"/>
        <v>0.16618256554287381</v>
      </c>
      <c r="T288">
        <f t="shared" si="146"/>
        <v>0.10426734794012046</v>
      </c>
      <c r="U288">
        <f t="shared" si="147"/>
        <v>321.51310199999932</v>
      </c>
      <c r="V288">
        <f t="shared" si="148"/>
        <v>24.084315976873217</v>
      </c>
      <c r="W288">
        <f t="shared" si="149"/>
        <v>24.773517857142899</v>
      </c>
      <c r="X288">
        <f t="shared" si="150"/>
        <v>3.1369959482251311</v>
      </c>
      <c r="Y288">
        <f t="shared" si="151"/>
        <v>50.78902850724122</v>
      </c>
      <c r="Z288">
        <f t="shared" si="152"/>
        <v>1.459108090484585</v>
      </c>
      <c r="AA288">
        <f t="shared" si="153"/>
        <v>2.8728804888964423</v>
      </c>
      <c r="AB288">
        <f t="shared" si="154"/>
        <v>1.6778878577405461</v>
      </c>
      <c r="AC288">
        <f t="shared" si="155"/>
        <v>-169.94469274400129</v>
      </c>
      <c r="AD288">
        <f t="shared" si="156"/>
        <v>-269.87273166415065</v>
      </c>
      <c r="AE288">
        <f t="shared" si="157"/>
        <v>-16.541015311214409</v>
      </c>
      <c r="AF288">
        <f t="shared" si="158"/>
        <v>-134.84533771936705</v>
      </c>
      <c r="AG288">
        <f t="shared" si="159"/>
        <v>71.702596898002781</v>
      </c>
      <c r="AH288">
        <f t="shared" si="160"/>
        <v>3.7008657460314178</v>
      </c>
      <c r="AI288">
        <f t="shared" si="161"/>
        <v>20.071138291067726</v>
      </c>
      <c r="AJ288">
        <v>598.81125511778396</v>
      </c>
      <c r="AK288">
        <v>576.740266666666</v>
      </c>
      <c r="AL288">
        <v>3.3867875772476399</v>
      </c>
      <c r="AM288">
        <v>66.421966028333699</v>
      </c>
      <c r="AN288">
        <f t="shared" si="162"/>
        <v>3.8536211506576254</v>
      </c>
      <c r="AO288">
        <v>17.956854021709201</v>
      </c>
      <c r="AP288">
        <v>19.529741958041999</v>
      </c>
      <c r="AQ288">
        <v>-1.8162439981741301E-3</v>
      </c>
      <c r="AR288">
        <v>78.883068783977507</v>
      </c>
      <c r="AS288">
        <v>14</v>
      </c>
      <c r="AT288">
        <v>3</v>
      </c>
      <c r="AU288">
        <f t="shared" si="163"/>
        <v>1</v>
      </c>
      <c r="AV288">
        <f t="shared" si="164"/>
        <v>0</v>
      </c>
      <c r="AW288">
        <f t="shared" si="165"/>
        <v>40097.322989608838</v>
      </c>
      <c r="AX288">
        <f t="shared" si="166"/>
        <v>1999.97821428571</v>
      </c>
      <c r="AY288">
        <f t="shared" si="167"/>
        <v>1681.1819999999964</v>
      </c>
      <c r="AZ288">
        <f t="shared" si="168"/>
        <v>0.84060015653741937</v>
      </c>
      <c r="BA288">
        <f t="shared" si="169"/>
        <v>0.1607583021172195</v>
      </c>
      <c r="BB288">
        <v>2.0699999999999998</v>
      </c>
      <c r="BC288">
        <v>0.5</v>
      </c>
      <c r="BD288" t="s">
        <v>357</v>
      </c>
      <c r="BE288">
        <v>2</v>
      </c>
      <c r="BF288" t="b">
        <v>1</v>
      </c>
      <c r="BG288">
        <v>1657215803.81429</v>
      </c>
      <c r="BH288">
        <v>541.43617857142897</v>
      </c>
      <c r="BI288">
        <v>571.95021428571397</v>
      </c>
      <c r="BJ288">
        <v>19.544717857142899</v>
      </c>
      <c r="BK288">
        <v>18.042525000000001</v>
      </c>
      <c r="BL288">
        <v>538.68864285714301</v>
      </c>
      <c r="BM288">
        <v>19.425382142857099</v>
      </c>
      <c r="BN288">
        <v>500.00664285714299</v>
      </c>
      <c r="BO288">
        <v>74.554860714285695</v>
      </c>
      <c r="BP288">
        <v>9.9994942857142805E-2</v>
      </c>
      <c r="BQ288">
        <v>23.308939285714299</v>
      </c>
      <c r="BR288">
        <v>24.773517857142899</v>
      </c>
      <c r="BS288">
        <v>999.9</v>
      </c>
      <c r="BT288">
        <v>0</v>
      </c>
      <c r="BU288">
        <v>0</v>
      </c>
      <c r="BV288">
        <v>10048.0307142857</v>
      </c>
      <c r="BW288">
        <v>0</v>
      </c>
      <c r="BX288">
        <v>1930.4260714285699</v>
      </c>
      <c r="BY288">
        <v>-30.514096428571399</v>
      </c>
      <c r="BZ288">
        <v>552.22942857142903</v>
      </c>
      <c r="CA288">
        <v>582.45782142857104</v>
      </c>
      <c r="CB288">
        <v>1.50217571428571</v>
      </c>
      <c r="CC288">
        <v>571.95021428571397</v>
      </c>
      <c r="CD288">
        <v>18.042525000000001</v>
      </c>
      <c r="CE288">
        <v>1.4571521428571399</v>
      </c>
      <c r="CF288">
        <v>1.3451582142857099</v>
      </c>
      <c r="CG288">
        <v>12.525814285714301</v>
      </c>
      <c r="CH288">
        <v>11.3129714285714</v>
      </c>
      <c r="CI288">
        <v>1999.97821428571</v>
      </c>
      <c r="CJ288">
        <v>0.97999432142857201</v>
      </c>
      <c r="CK288">
        <v>2.0005967857142901E-2</v>
      </c>
      <c r="CL288">
        <v>0</v>
      </c>
      <c r="CM288">
        <v>2.44895</v>
      </c>
      <c r="CN288">
        <v>0</v>
      </c>
      <c r="CO288">
        <v>4705.2410714285697</v>
      </c>
      <c r="CP288">
        <v>16705.189285714299</v>
      </c>
      <c r="CQ288">
        <v>46.633857142857103</v>
      </c>
      <c r="CR288">
        <v>49.316499999999998</v>
      </c>
      <c r="CS288">
        <v>47.789857142857102</v>
      </c>
      <c r="CT288">
        <v>46.934785714285702</v>
      </c>
      <c r="CU288">
        <v>45.684785714285702</v>
      </c>
      <c r="CV288">
        <v>1959.96821428571</v>
      </c>
      <c r="CW288">
        <v>40.01</v>
      </c>
      <c r="CX288">
        <v>0</v>
      </c>
      <c r="CY288">
        <v>1651532873.5999999</v>
      </c>
      <c r="CZ288">
        <v>0</v>
      </c>
      <c r="DA288">
        <v>1657211497.5999999</v>
      </c>
      <c r="DB288" t="s">
        <v>358</v>
      </c>
      <c r="DC288">
        <v>1657211493.5999999</v>
      </c>
      <c r="DD288">
        <v>1657211497.5999999</v>
      </c>
      <c r="DE288">
        <v>1</v>
      </c>
      <c r="DF288">
        <v>1.526</v>
      </c>
      <c r="DG288">
        <v>4.4999999999999998E-2</v>
      </c>
      <c r="DH288">
        <v>2.6110000000000002</v>
      </c>
      <c r="DI288">
        <v>0.157</v>
      </c>
      <c r="DJ288">
        <v>420</v>
      </c>
      <c r="DK288">
        <v>20</v>
      </c>
      <c r="DL288">
        <v>0.57999999999999996</v>
      </c>
      <c r="DM288">
        <v>0.22</v>
      </c>
      <c r="DN288">
        <v>-30.103907499999998</v>
      </c>
      <c r="DO288">
        <v>-7.1146030018761603</v>
      </c>
      <c r="DP288">
        <v>0.75100562094684098</v>
      </c>
      <c r="DQ288">
        <v>0</v>
      </c>
      <c r="DR288">
        <v>1.4555199999999999</v>
      </c>
      <c r="DS288">
        <v>0.996370581613506</v>
      </c>
      <c r="DT288">
        <v>0.102876530049375</v>
      </c>
      <c r="DU288">
        <v>0</v>
      </c>
      <c r="DV288">
        <v>0</v>
      </c>
      <c r="DW288">
        <v>2</v>
      </c>
      <c r="DX288" t="s">
        <v>359</v>
      </c>
      <c r="DY288">
        <v>2.8496999999999999</v>
      </c>
      <c r="DZ288">
        <v>2.71651</v>
      </c>
      <c r="EA288">
        <v>9.3959200000000007E-2</v>
      </c>
      <c r="EB288">
        <v>9.7842799999999994E-2</v>
      </c>
      <c r="EC288">
        <v>7.3597999999999997E-2</v>
      </c>
      <c r="ED288">
        <v>6.9031700000000001E-2</v>
      </c>
      <c r="EE288">
        <v>25577.8</v>
      </c>
      <c r="EF288">
        <v>22094.3</v>
      </c>
      <c r="EG288">
        <v>25281.7</v>
      </c>
      <c r="EH288">
        <v>23859.200000000001</v>
      </c>
      <c r="EI288">
        <v>40003.1</v>
      </c>
      <c r="EJ288">
        <v>36781.4</v>
      </c>
      <c r="EK288">
        <v>45725.8</v>
      </c>
      <c r="EL288">
        <v>42579.1</v>
      </c>
      <c r="EM288">
        <v>1.78227</v>
      </c>
      <c r="EN288">
        <v>2.1159300000000001</v>
      </c>
      <c r="EO288">
        <v>1.5482299999999999E-2</v>
      </c>
      <c r="EP288">
        <v>0</v>
      </c>
      <c r="EQ288">
        <v>24.561199999999999</v>
      </c>
      <c r="ER288">
        <v>999.9</v>
      </c>
      <c r="ES288">
        <v>30.942</v>
      </c>
      <c r="ET288">
        <v>36.567999999999998</v>
      </c>
      <c r="EU288">
        <v>25.557099999999998</v>
      </c>
      <c r="EV288">
        <v>52.683199999999999</v>
      </c>
      <c r="EW288">
        <v>33.918300000000002</v>
      </c>
      <c r="EX288">
        <v>2</v>
      </c>
      <c r="EY288">
        <v>9.8892300000000002E-2</v>
      </c>
      <c r="EZ288">
        <v>4.5720299999999998</v>
      </c>
      <c r="FA288">
        <v>20.1922</v>
      </c>
      <c r="FB288">
        <v>5.2352600000000002</v>
      </c>
      <c r="FC288">
        <v>11.992000000000001</v>
      </c>
      <c r="FD288">
        <v>4.9571500000000004</v>
      </c>
      <c r="FE288">
        <v>3.3039000000000001</v>
      </c>
      <c r="FF288">
        <v>9999</v>
      </c>
      <c r="FG288">
        <v>323.2</v>
      </c>
      <c r="FH288">
        <v>9999</v>
      </c>
      <c r="FI288">
        <v>4756</v>
      </c>
      <c r="FJ288">
        <v>1.8682700000000001</v>
      </c>
      <c r="FK288">
        <v>1.8640099999999999</v>
      </c>
      <c r="FL288">
        <v>1.8714900000000001</v>
      </c>
      <c r="FM288">
        <v>1.86252</v>
      </c>
      <c r="FN288">
        <v>1.86188</v>
      </c>
      <c r="FO288">
        <v>1.86829</v>
      </c>
      <c r="FP288">
        <v>1.85846</v>
      </c>
      <c r="FQ288">
        <v>1.8647800000000001</v>
      </c>
      <c r="FR288">
        <v>5</v>
      </c>
      <c r="FS288">
        <v>0</v>
      </c>
      <c r="FT288">
        <v>0</v>
      </c>
      <c r="FU288">
        <v>0</v>
      </c>
      <c r="FV288" t="s">
        <v>360</v>
      </c>
      <c r="FW288" t="s">
        <v>361</v>
      </c>
      <c r="FX288" t="s">
        <v>362</v>
      </c>
      <c r="FY288" t="s">
        <v>362</v>
      </c>
      <c r="FZ288" t="s">
        <v>362</v>
      </c>
      <c r="GA288" t="s">
        <v>362</v>
      </c>
      <c r="GB288">
        <v>0</v>
      </c>
      <c r="GC288">
        <v>100</v>
      </c>
      <c r="GD288">
        <v>100</v>
      </c>
      <c r="GE288">
        <v>2.7759999999999998</v>
      </c>
      <c r="GF288">
        <v>0.11840000000000001</v>
      </c>
      <c r="GG288">
        <v>2.06512692478187</v>
      </c>
      <c r="GH288">
        <v>1.5675561973404399E-3</v>
      </c>
      <c r="GI288">
        <v>-8.2833039480674595E-7</v>
      </c>
      <c r="GJ288">
        <v>5.0085055433431996E-10</v>
      </c>
      <c r="GK288">
        <v>-8.2657068672907993E-2</v>
      </c>
      <c r="GL288">
        <v>-3.8189079593307799E-2</v>
      </c>
      <c r="GM288">
        <v>3.2721738724615498E-3</v>
      </c>
      <c r="GN288">
        <v>-3.9688209873996E-5</v>
      </c>
      <c r="GO288">
        <v>3</v>
      </c>
      <c r="GP288">
        <v>2235</v>
      </c>
      <c r="GQ288">
        <v>2</v>
      </c>
      <c r="GR288">
        <v>25</v>
      </c>
      <c r="GS288">
        <v>72</v>
      </c>
      <c r="GT288">
        <v>71.900000000000006</v>
      </c>
      <c r="GU288">
        <v>1.78711</v>
      </c>
      <c r="GV288">
        <v>2.3803700000000001</v>
      </c>
      <c r="GW288">
        <v>1.9982899999999999</v>
      </c>
      <c r="GX288">
        <v>2.6892100000000001</v>
      </c>
      <c r="GY288">
        <v>2.0935100000000002</v>
      </c>
      <c r="GZ288">
        <v>2.3815900000000001</v>
      </c>
      <c r="HA288">
        <v>39.968899999999998</v>
      </c>
      <c r="HB288">
        <v>14.2021</v>
      </c>
      <c r="HC288">
        <v>18</v>
      </c>
      <c r="HD288">
        <v>430.279</v>
      </c>
      <c r="HE288">
        <v>650.79700000000003</v>
      </c>
      <c r="HF288">
        <v>18.433399999999999</v>
      </c>
      <c r="HG288">
        <v>28.761199999999999</v>
      </c>
      <c r="HH288">
        <v>30.001100000000001</v>
      </c>
      <c r="HI288">
        <v>28.372499999999999</v>
      </c>
      <c r="HJ288">
        <v>28.363199999999999</v>
      </c>
      <c r="HK288">
        <v>35.806199999999997</v>
      </c>
      <c r="HL288">
        <v>39.390500000000003</v>
      </c>
      <c r="HM288">
        <v>5.9825799999999996</v>
      </c>
      <c r="HN288">
        <v>18.431899999999999</v>
      </c>
      <c r="HO288">
        <v>621.91200000000003</v>
      </c>
      <c r="HP288">
        <v>17.772600000000001</v>
      </c>
      <c r="HQ288">
        <v>96.760800000000003</v>
      </c>
      <c r="HR288">
        <v>100.09099999999999</v>
      </c>
    </row>
    <row r="289" spans="1:226" x14ac:dyDescent="0.2">
      <c r="A289">
        <v>273</v>
      </c>
      <c r="B289">
        <v>1657215816.5999999</v>
      </c>
      <c r="C289">
        <v>4101</v>
      </c>
      <c r="D289" t="s">
        <v>908</v>
      </c>
      <c r="E289" t="s">
        <v>909</v>
      </c>
      <c r="F289">
        <v>5</v>
      </c>
      <c r="G289" t="s">
        <v>837</v>
      </c>
      <c r="H289" t="s">
        <v>356</v>
      </c>
      <c r="I289">
        <v>1657215809.0999999</v>
      </c>
      <c r="J289">
        <f t="shared" si="136"/>
        <v>3.7609596593302236E-3</v>
      </c>
      <c r="K289">
        <f t="shared" si="137"/>
        <v>3.7609596593302235</v>
      </c>
      <c r="L289">
        <f t="shared" si="138"/>
        <v>20.131213778591089</v>
      </c>
      <c r="M289">
        <f t="shared" si="139"/>
        <v>558.86259259259202</v>
      </c>
      <c r="N289">
        <f t="shared" si="140"/>
        <v>343.61969122657473</v>
      </c>
      <c r="O289">
        <f t="shared" si="141"/>
        <v>25.653352734459638</v>
      </c>
      <c r="P289">
        <f t="shared" si="142"/>
        <v>41.722577558627428</v>
      </c>
      <c r="Q289">
        <f t="shared" si="143"/>
        <v>0.16600935338814529</v>
      </c>
      <c r="R289">
        <f t="shared" si="144"/>
        <v>3.4112926465414342</v>
      </c>
      <c r="S289">
        <f t="shared" si="145"/>
        <v>0.16164829608078227</v>
      </c>
      <c r="T289">
        <f t="shared" si="146"/>
        <v>0.10141246643402389</v>
      </c>
      <c r="U289">
        <f t="shared" si="147"/>
        <v>321.51317200000028</v>
      </c>
      <c r="V289">
        <f t="shared" si="148"/>
        <v>24.130723148675134</v>
      </c>
      <c r="W289">
        <f t="shared" si="149"/>
        <v>24.800207407407399</v>
      </c>
      <c r="X289">
        <f t="shared" si="150"/>
        <v>3.1419995532739402</v>
      </c>
      <c r="Y289">
        <f t="shared" si="151"/>
        <v>50.695671949625051</v>
      </c>
      <c r="Z289">
        <f t="shared" si="152"/>
        <v>1.4585431203791801</v>
      </c>
      <c r="AA289">
        <f t="shared" si="153"/>
        <v>2.8770564907956948</v>
      </c>
      <c r="AB289">
        <f t="shared" si="154"/>
        <v>1.6834564328947601</v>
      </c>
      <c r="AC289">
        <f t="shared" si="155"/>
        <v>-165.85832097646286</v>
      </c>
      <c r="AD289">
        <f t="shared" si="156"/>
        <v>-269.83422200015286</v>
      </c>
      <c r="AE289">
        <f t="shared" si="157"/>
        <v>-16.574994461862438</v>
      </c>
      <c r="AF289">
        <f t="shared" si="158"/>
        <v>-130.75436543847789</v>
      </c>
      <c r="AG289">
        <f t="shared" si="159"/>
        <v>72.740424092946</v>
      </c>
      <c r="AH289">
        <f t="shared" si="160"/>
        <v>3.920130607745568</v>
      </c>
      <c r="AI289">
        <f t="shared" si="161"/>
        <v>20.131213778591089</v>
      </c>
      <c r="AJ289">
        <v>615.95311330982599</v>
      </c>
      <c r="AK289">
        <v>593.74898787878794</v>
      </c>
      <c r="AL289">
        <v>3.4142964143882799</v>
      </c>
      <c r="AM289">
        <v>66.421966028333699</v>
      </c>
      <c r="AN289">
        <f t="shared" si="162"/>
        <v>3.7609596593302235</v>
      </c>
      <c r="AO289">
        <v>17.888003064423799</v>
      </c>
      <c r="AP289">
        <v>19.466967832167899</v>
      </c>
      <c r="AQ289">
        <v>-1.09666664200505E-2</v>
      </c>
      <c r="AR289">
        <v>78.883068783977507</v>
      </c>
      <c r="AS289">
        <v>14</v>
      </c>
      <c r="AT289">
        <v>3</v>
      </c>
      <c r="AU289">
        <f t="shared" si="163"/>
        <v>1</v>
      </c>
      <c r="AV289">
        <f t="shared" si="164"/>
        <v>0</v>
      </c>
      <c r="AW289">
        <f t="shared" si="165"/>
        <v>39992.58527670594</v>
      </c>
      <c r="AX289">
        <f t="shared" si="166"/>
        <v>1999.9785185185201</v>
      </c>
      <c r="AY289">
        <f t="shared" si="167"/>
        <v>1681.1822666666681</v>
      </c>
      <c r="AZ289">
        <f t="shared" si="168"/>
        <v>0.84060016200174004</v>
      </c>
      <c r="BA289">
        <f t="shared" si="169"/>
        <v>0.16075831266335824</v>
      </c>
      <c r="BB289">
        <v>2.0699999999999998</v>
      </c>
      <c r="BC289">
        <v>0.5</v>
      </c>
      <c r="BD289" t="s">
        <v>357</v>
      </c>
      <c r="BE289">
        <v>2</v>
      </c>
      <c r="BF289" t="b">
        <v>1</v>
      </c>
      <c r="BG289">
        <v>1657215809.0999999</v>
      </c>
      <c r="BH289">
        <v>558.86259259259202</v>
      </c>
      <c r="BI289">
        <v>589.88229629629598</v>
      </c>
      <c r="BJ289">
        <v>19.5367888888889</v>
      </c>
      <c r="BK289">
        <v>17.9456555555556</v>
      </c>
      <c r="BL289">
        <v>556.09566666666694</v>
      </c>
      <c r="BM289">
        <v>19.4177888888889</v>
      </c>
      <c r="BN289">
        <v>500.02948148148101</v>
      </c>
      <c r="BO289">
        <v>74.556144444444399</v>
      </c>
      <c r="BP289">
        <v>0.100091474074074</v>
      </c>
      <c r="BQ289">
        <v>23.332996296296301</v>
      </c>
      <c r="BR289">
        <v>24.800207407407399</v>
      </c>
      <c r="BS289">
        <v>999.9</v>
      </c>
      <c r="BT289">
        <v>0</v>
      </c>
      <c r="BU289">
        <v>0</v>
      </c>
      <c r="BV289">
        <v>10021.3125925926</v>
      </c>
      <c r="BW289">
        <v>0</v>
      </c>
      <c r="BX289">
        <v>1930.2062962963</v>
      </c>
      <c r="BY289">
        <v>-31.019814814814801</v>
      </c>
      <c r="BZ289">
        <v>569.99803703703697</v>
      </c>
      <c r="CA289">
        <v>600.66037037036995</v>
      </c>
      <c r="CB289">
        <v>1.5911196296296299</v>
      </c>
      <c r="CC289">
        <v>589.88229629629598</v>
      </c>
      <c r="CD289">
        <v>17.9456555555556</v>
      </c>
      <c r="CE289">
        <v>1.4565862962963001</v>
      </c>
      <c r="CF289">
        <v>1.33795888888889</v>
      </c>
      <c r="CG289">
        <v>12.519885185185201</v>
      </c>
      <c r="CH289">
        <v>11.232051851851899</v>
      </c>
      <c r="CI289">
        <v>1999.9785185185201</v>
      </c>
      <c r="CJ289">
        <v>0.97999422222222299</v>
      </c>
      <c r="CK289">
        <v>2.0006070370370398E-2</v>
      </c>
      <c r="CL289">
        <v>0</v>
      </c>
      <c r="CM289">
        <v>2.5028851851851801</v>
      </c>
      <c r="CN289">
        <v>0</v>
      </c>
      <c r="CO289">
        <v>4717.8974074074104</v>
      </c>
      <c r="CP289">
        <v>16705.185185185201</v>
      </c>
      <c r="CQ289">
        <v>46.647962962963</v>
      </c>
      <c r="CR289">
        <v>49.337666666666699</v>
      </c>
      <c r="CS289">
        <v>47.811999999999998</v>
      </c>
      <c r="CT289">
        <v>46.9463333333333</v>
      </c>
      <c r="CU289">
        <v>45.686999999999998</v>
      </c>
      <c r="CV289">
        <v>1959.96814814815</v>
      </c>
      <c r="CW289">
        <v>40.010370370370403</v>
      </c>
      <c r="CX289">
        <v>0</v>
      </c>
      <c r="CY289">
        <v>1651532878.4000001</v>
      </c>
      <c r="CZ289">
        <v>0</v>
      </c>
      <c r="DA289">
        <v>1657211497.5999999</v>
      </c>
      <c r="DB289" t="s">
        <v>358</v>
      </c>
      <c r="DC289">
        <v>1657211493.5999999</v>
      </c>
      <c r="DD289">
        <v>1657211497.5999999</v>
      </c>
      <c r="DE289">
        <v>1</v>
      </c>
      <c r="DF289">
        <v>1.526</v>
      </c>
      <c r="DG289">
        <v>4.4999999999999998E-2</v>
      </c>
      <c r="DH289">
        <v>2.6110000000000002</v>
      </c>
      <c r="DI289">
        <v>0.157</v>
      </c>
      <c r="DJ289">
        <v>420</v>
      </c>
      <c r="DK289">
        <v>20</v>
      </c>
      <c r="DL289">
        <v>0.57999999999999996</v>
      </c>
      <c r="DM289">
        <v>0.22</v>
      </c>
      <c r="DN289">
        <v>-30.70523</v>
      </c>
      <c r="DO289">
        <v>-5.8016870544088501</v>
      </c>
      <c r="DP289">
        <v>0.65016041605130004</v>
      </c>
      <c r="DQ289">
        <v>0</v>
      </c>
      <c r="DR289">
        <v>1.5348362499999999</v>
      </c>
      <c r="DS289">
        <v>1.0096445403377099</v>
      </c>
      <c r="DT289">
        <v>0.103499081485961</v>
      </c>
      <c r="DU289">
        <v>0</v>
      </c>
      <c r="DV289">
        <v>0</v>
      </c>
      <c r="DW289">
        <v>2</v>
      </c>
      <c r="DX289" t="s">
        <v>359</v>
      </c>
      <c r="DY289">
        <v>2.8495200000000001</v>
      </c>
      <c r="DZ289">
        <v>2.7168299999999999</v>
      </c>
      <c r="EA289">
        <v>9.5930600000000005E-2</v>
      </c>
      <c r="EB289">
        <v>9.9713599999999999E-2</v>
      </c>
      <c r="EC289">
        <v>7.3424400000000001E-2</v>
      </c>
      <c r="ED289">
        <v>6.8826700000000005E-2</v>
      </c>
      <c r="EE289">
        <v>25520</v>
      </c>
      <c r="EF289">
        <v>22047</v>
      </c>
      <c r="EG289">
        <v>25279.7</v>
      </c>
      <c r="EH289">
        <v>23857.599999999999</v>
      </c>
      <c r="EI289">
        <v>40008.300000000003</v>
      </c>
      <c r="EJ289">
        <v>36787.5</v>
      </c>
      <c r="EK289">
        <v>45723.1</v>
      </c>
      <c r="EL289">
        <v>42576.9</v>
      </c>
      <c r="EM289">
        <v>1.7821</v>
      </c>
      <c r="EN289">
        <v>2.1156000000000001</v>
      </c>
      <c r="EO289">
        <v>1.85296E-2</v>
      </c>
      <c r="EP289">
        <v>0</v>
      </c>
      <c r="EQ289">
        <v>24.546199999999999</v>
      </c>
      <c r="ER289">
        <v>999.9</v>
      </c>
      <c r="ES289">
        <v>30.917999999999999</v>
      </c>
      <c r="ET289">
        <v>36.578000000000003</v>
      </c>
      <c r="EU289">
        <v>25.550999999999998</v>
      </c>
      <c r="EV289">
        <v>52.483199999999997</v>
      </c>
      <c r="EW289">
        <v>33.806100000000001</v>
      </c>
      <c r="EX289">
        <v>2</v>
      </c>
      <c r="EY289">
        <v>0.102658</v>
      </c>
      <c r="EZ289">
        <v>4.9672900000000002</v>
      </c>
      <c r="FA289">
        <v>20.180499999999999</v>
      </c>
      <c r="FB289">
        <v>5.2349600000000001</v>
      </c>
      <c r="FC289">
        <v>11.992000000000001</v>
      </c>
      <c r="FD289">
        <v>4.9569999999999999</v>
      </c>
      <c r="FE289">
        <v>3.3039499999999999</v>
      </c>
      <c r="FF289">
        <v>9999</v>
      </c>
      <c r="FG289">
        <v>323.2</v>
      </c>
      <c r="FH289">
        <v>9999</v>
      </c>
      <c r="FI289">
        <v>4756.2</v>
      </c>
      <c r="FJ289">
        <v>1.8682300000000001</v>
      </c>
      <c r="FK289">
        <v>1.8640099999999999</v>
      </c>
      <c r="FL289">
        <v>1.8714900000000001</v>
      </c>
      <c r="FM289">
        <v>1.86249</v>
      </c>
      <c r="FN289">
        <v>1.86188</v>
      </c>
      <c r="FO289">
        <v>1.86829</v>
      </c>
      <c r="FP289">
        <v>1.85842</v>
      </c>
      <c r="FQ289">
        <v>1.8647800000000001</v>
      </c>
      <c r="FR289">
        <v>5</v>
      </c>
      <c r="FS289">
        <v>0</v>
      </c>
      <c r="FT289">
        <v>0</v>
      </c>
      <c r="FU289">
        <v>0</v>
      </c>
      <c r="FV289" t="s">
        <v>360</v>
      </c>
      <c r="FW289" t="s">
        <v>361</v>
      </c>
      <c r="FX289" t="s">
        <v>362</v>
      </c>
      <c r="FY289" t="s">
        <v>362</v>
      </c>
      <c r="FZ289" t="s">
        <v>362</v>
      </c>
      <c r="GA289" t="s">
        <v>362</v>
      </c>
      <c r="GB289">
        <v>0</v>
      </c>
      <c r="GC289">
        <v>100</v>
      </c>
      <c r="GD289">
        <v>100</v>
      </c>
      <c r="GE289">
        <v>2.794</v>
      </c>
      <c r="GF289">
        <v>0.1158</v>
      </c>
      <c r="GG289">
        <v>2.06512692478187</v>
      </c>
      <c r="GH289">
        <v>1.5675561973404399E-3</v>
      </c>
      <c r="GI289">
        <v>-8.2833039480674595E-7</v>
      </c>
      <c r="GJ289">
        <v>5.0085055433431996E-10</v>
      </c>
      <c r="GK289">
        <v>-8.2657068672907993E-2</v>
      </c>
      <c r="GL289">
        <v>-3.8189079593307799E-2</v>
      </c>
      <c r="GM289">
        <v>3.2721738724615498E-3</v>
      </c>
      <c r="GN289">
        <v>-3.9688209873996E-5</v>
      </c>
      <c r="GO289">
        <v>3</v>
      </c>
      <c r="GP289">
        <v>2235</v>
      </c>
      <c r="GQ289">
        <v>2</v>
      </c>
      <c r="GR289">
        <v>25</v>
      </c>
      <c r="GS289">
        <v>72</v>
      </c>
      <c r="GT289">
        <v>72</v>
      </c>
      <c r="GU289">
        <v>1.8273900000000001</v>
      </c>
      <c r="GV289">
        <v>2.3852500000000001</v>
      </c>
      <c r="GW289">
        <v>1.9982899999999999</v>
      </c>
      <c r="GX289">
        <v>2.6892100000000001</v>
      </c>
      <c r="GY289">
        <v>2.0935100000000002</v>
      </c>
      <c r="GZ289">
        <v>2.3974600000000001</v>
      </c>
      <c r="HA289">
        <v>39.994199999999999</v>
      </c>
      <c r="HB289">
        <v>14.2021</v>
      </c>
      <c r="HC289">
        <v>18</v>
      </c>
      <c r="HD289">
        <v>430.28899999999999</v>
      </c>
      <c r="HE289">
        <v>650.71699999999998</v>
      </c>
      <c r="HF289">
        <v>18.617599999999999</v>
      </c>
      <c r="HG289">
        <v>28.782599999999999</v>
      </c>
      <c r="HH289">
        <v>30.002700000000001</v>
      </c>
      <c r="HI289">
        <v>28.388000000000002</v>
      </c>
      <c r="HJ289">
        <v>28.3795</v>
      </c>
      <c r="HK289">
        <v>36.6038</v>
      </c>
      <c r="HL289">
        <v>39.390500000000003</v>
      </c>
      <c r="HM289">
        <v>5.9825799999999996</v>
      </c>
      <c r="HN289">
        <v>18.568000000000001</v>
      </c>
      <c r="HO289">
        <v>642.05200000000002</v>
      </c>
      <c r="HP289">
        <v>17.769200000000001</v>
      </c>
      <c r="HQ289">
        <v>96.754300000000001</v>
      </c>
      <c r="HR289">
        <v>100.08499999999999</v>
      </c>
    </row>
    <row r="290" spans="1:226" x14ac:dyDescent="0.2">
      <c r="A290">
        <v>274</v>
      </c>
      <c r="B290">
        <v>1657215821.5999999</v>
      </c>
      <c r="C290">
        <v>4106</v>
      </c>
      <c r="D290" t="s">
        <v>910</v>
      </c>
      <c r="E290" t="s">
        <v>911</v>
      </c>
      <c r="F290">
        <v>5</v>
      </c>
      <c r="G290" t="s">
        <v>837</v>
      </c>
      <c r="H290" t="s">
        <v>356</v>
      </c>
      <c r="I290">
        <v>1657215813.81429</v>
      </c>
      <c r="J290">
        <f t="shared" si="136"/>
        <v>3.6534677192506357E-3</v>
      </c>
      <c r="K290">
        <f t="shared" si="137"/>
        <v>3.6534677192506355</v>
      </c>
      <c r="L290">
        <f t="shared" si="138"/>
        <v>20.812401352258803</v>
      </c>
      <c r="M290">
        <f t="shared" si="139"/>
        <v>574.52092857142804</v>
      </c>
      <c r="N290">
        <f t="shared" si="140"/>
        <v>344.87749449593031</v>
      </c>
      <c r="O290">
        <f t="shared" si="141"/>
        <v>25.74744165448762</v>
      </c>
      <c r="P290">
        <f t="shared" si="142"/>
        <v>42.891879939267682</v>
      </c>
      <c r="Q290">
        <f t="shared" si="143"/>
        <v>0.16020941880426903</v>
      </c>
      <c r="R290">
        <f t="shared" si="144"/>
        <v>3.4051706555884298</v>
      </c>
      <c r="S290">
        <f t="shared" si="145"/>
        <v>0.15613663803099392</v>
      </c>
      <c r="T290">
        <f t="shared" si="146"/>
        <v>9.7942698308402826E-2</v>
      </c>
      <c r="U290">
        <f t="shared" si="147"/>
        <v>321.51654267857094</v>
      </c>
      <c r="V290">
        <f t="shared" si="148"/>
        <v>24.183621860305895</v>
      </c>
      <c r="W290">
        <f t="shared" si="149"/>
        <v>24.833553571428599</v>
      </c>
      <c r="X290">
        <f t="shared" si="150"/>
        <v>3.1482609028329245</v>
      </c>
      <c r="Y290">
        <f t="shared" si="151"/>
        <v>50.496920969920779</v>
      </c>
      <c r="Z290">
        <f t="shared" si="152"/>
        <v>1.4552130660905773</v>
      </c>
      <c r="AA290">
        <f t="shared" si="153"/>
        <v>2.8817857369113575</v>
      </c>
      <c r="AB290">
        <f t="shared" si="154"/>
        <v>1.6930478367423472</v>
      </c>
      <c r="AC290">
        <f t="shared" si="155"/>
        <v>-161.11792641895303</v>
      </c>
      <c r="AD290">
        <f t="shared" si="156"/>
        <v>-270.47694529188931</v>
      </c>
      <c r="AE290">
        <f t="shared" si="157"/>
        <v>-16.649435587702332</v>
      </c>
      <c r="AF290">
        <f t="shared" si="158"/>
        <v>-126.72776461997373</v>
      </c>
      <c r="AG290">
        <f t="shared" si="159"/>
        <v>73.361085398832827</v>
      </c>
      <c r="AH290">
        <f t="shared" si="160"/>
        <v>3.9661482049783117</v>
      </c>
      <c r="AI290">
        <f t="shared" si="161"/>
        <v>20.812401352258803</v>
      </c>
      <c r="AJ290">
        <v>633.16973787814595</v>
      </c>
      <c r="AK290">
        <v>610.71078787878798</v>
      </c>
      <c r="AL290">
        <v>3.4068030719257298</v>
      </c>
      <c r="AM290">
        <v>66.421966028333699</v>
      </c>
      <c r="AN290">
        <f t="shared" si="162"/>
        <v>3.6534677192506355</v>
      </c>
      <c r="AO290">
        <v>17.834155778428201</v>
      </c>
      <c r="AP290">
        <v>19.393144055944099</v>
      </c>
      <c r="AQ290">
        <v>-1.5909431334197501E-2</v>
      </c>
      <c r="AR290">
        <v>78.883068783977507</v>
      </c>
      <c r="AS290">
        <v>14</v>
      </c>
      <c r="AT290">
        <v>3</v>
      </c>
      <c r="AU290">
        <f t="shared" si="163"/>
        <v>1</v>
      </c>
      <c r="AV290">
        <f t="shared" si="164"/>
        <v>0</v>
      </c>
      <c r="AW290">
        <f t="shared" si="165"/>
        <v>39895.043958547169</v>
      </c>
      <c r="AX290">
        <f t="shared" si="166"/>
        <v>1999.9996428571401</v>
      </c>
      <c r="AY290">
        <f t="shared" si="167"/>
        <v>1681.2000107142833</v>
      </c>
      <c r="AZ290">
        <f t="shared" si="168"/>
        <v>0.84060015546431344</v>
      </c>
      <c r="BA290">
        <f t="shared" si="169"/>
        <v>0.16075830004612499</v>
      </c>
      <c r="BB290">
        <v>2.0699999999999998</v>
      </c>
      <c r="BC290">
        <v>0.5</v>
      </c>
      <c r="BD290" t="s">
        <v>357</v>
      </c>
      <c r="BE290">
        <v>2</v>
      </c>
      <c r="BF290" t="b">
        <v>1</v>
      </c>
      <c r="BG290">
        <v>1657215813.81429</v>
      </c>
      <c r="BH290">
        <v>574.52092857142804</v>
      </c>
      <c r="BI290">
        <v>605.83325000000002</v>
      </c>
      <c r="BJ290">
        <v>19.492042857142899</v>
      </c>
      <c r="BK290">
        <v>17.882192857142901</v>
      </c>
      <c r="BL290">
        <v>571.73664285714301</v>
      </c>
      <c r="BM290">
        <v>19.374932142857102</v>
      </c>
      <c r="BN290">
        <v>500.04028571428597</v>
      </c>
      <c r="BO290">
        <v>74.556642857142805</v>
      </c>
      <c r="BP290">
        <v>0.100132564285714</v>
      </c>
      <c r="BQ290">
        <v>23.360203571428599</v>
      </c>
      <c r="BR290">
        <v>24.833553571428599</v>
      </c>
      <c r="BS290">
        <v>999.9</v>
      </c>
      <c r="BT290">
        <v>0</v>
      </c>
      <c r="BU290">
        <v>0</v>
      </c>
      <c r="BV290">
        <v>9996.7121428571409</v>
      </c>
      <c r="BW290">
        <v>0</v>
      </c>
      <c r="BX290">
        <v>1929.5232142857101</v>
      </c>
      <c r="BY290">
        <v>-31.312439285714301</v>
      </c>
      <c r="BZ290">
        <v>585.94121428571395</v>
      </c>
      <c r="CA290">
        <v>616.86346428571403</v>
      </c>
      <c r="CB290">
        <v>1.6098364285714299</v>
      </c>
      <c r="CC290">
        <v>605.83325000000002</v>
      </c>
      <c r="CD290">
        <v>17.882192857142901</v>
      </c>
      <c r="CE290">
        <v>1.4532603571428599</v>
      </c>
      <c r="CF290">
        <v>1.3332367857142899</v>
      </c>
      <c r="CG290">
        <v>12.4850178571429</v>
      </c>
      <c r="CH290">
        <v>11.178810714285699</v>
      </c>
      <c r="CI290">
        <v>1999.9996428571401</v>
      </c>
      <c r="CJ290">
        <v>0.97999442857142904</v>
      </c>
      <c r="CK290">
        <v>2.00058571428571E-2</v>
      </c>
      <c r="CL290">
        <v>0</v>
      </c>
      <c r="CM290">
        <v>2.4577428571428599</v>
      </c>
      <c r="CN290">
        <v>0</v>
      </c>
      <c r="CO290">
        <v>4727.9182142857098</v>
      </c>
      <c r="CP290">
        <v>16705.367857142901</v>
      </c>
      <c r="CQ290">
        <v>46.667071428571397</v>
      </c>
      <c r="CR290">
        <v>49.356999999999999</v>
      </c>
      <c r="CS290">
        <v>47.811999999999998</v>
      </c>
      <c r="CT290">
        <v>46.963999999999999</v>
      </c>
      <c r="CU290">
        <v>45.686999999999998</v>
      </c>
      <c r="CV290">
        <v>1959.98928571429</v>
      </c>
      <c r="CW290">
        <v>40.010357142857103</v>
      </c>
      <c r="CX290">
        <v>0</v>
      </c>
      <c r="CY290">
        <v>1651532883.2</v>
      </c>
      <c r="CZ290">
        <v>0</v>
      </c>
      <c r="DA290">
        <v>1657211497.5999999</v>
      </c>
      <c r="DB290" t="s">
        <v>358</v>
      </c>
      <c r="DC290">
        <v>1657211493.5999999</v>
      </c>
      <c r="DD290">
        <v>1657211497.5999999</v>
      </c>
      <c r="DE290">
        <v>1</v>
      </c>
      <c r="DF290">
        <v>1.526</v>
      </c>
      <c r="DG290">
        <v>4.4999999999999998E-2</v>
      </c>
      <c r="DH290">
        <v>2.6110000000000002</v>
      </c>
      <c r="DI290">
        <v>0.157</v>
      </c>
      <c r="DJ290">
        <v>420</v>
      </c>
      <c r="DK290">
        <v>20</v>
      </c>
      <c r="DL290">
        <v>0.57999999999999996</v>
      </c>
      <c r="DM290">
        <v>0.22</v>
      </c>
      <c r="DN290">
        <v>-31.0744875</v>
      </c>
      <c r="DO290">
        <v>-3.4624941838649401</v>
      </c>
      <c r="DP290">
        <v>0.41107509057804698</v>
      </c>
      <c r="DQ290">
        <v>0</v>
      </c>
      <c r="DR290">
        <v>1.580382</v>
      </c>
      <c r="DS290">
        <v>0.46284675422138499</v>
      </c>
      <c r="DT290">
        <v>6.32347686482682E-2</v>
      </c>
      <c r="DU290">
        <v>0</v>
      </c>
      <c r="DV290">
        <v>0</v>
      </c>
      <c r="DW290">
        <v>2</v>
      </c>
      <c r="DX290" t="s">
        <v>359</v>
      </c>
      <c r="DY290">
        <v>2.84903</v>
      </c>
      <c r="DZ290">
        <v>2.7161599999999999</v>
      </c>
      <c r="EA290">
        <v>9.7872299999999995E-2</v>
      </c>
      <c r="EB290">
        <v>0.10169</v>
      </c>
      <c r="EC290">
        <v>7.3231000000000004E-2</v>
      </c>
      <c r="ED290">
        <v>6.8836800000000004E-2</v>
      </c>
      <c r="EE290">
        <v>25463</v>
      </c>
      <c r="EF290">
        <v>21997.1</v>
      </c>
      <c r="EG290">
        <v>25277.599999999999</v>
      </c>
      <c r="EH290">
        <v>23856</v>
      </c>
      <c r="EI290">
        <v>40013.599999999999</v>
      </c>
      <c r="EJ290">
        <v>36784.800000000003</v>
      </c>
      <c r="EK290">
        <v>45719.4</v>
      </c>
      <c r="EL290">
        <v>42574.1</v>
      </c>
      <c r="EM290">
        <v>1.7815000000000001</v>
      </c>
      <c r="EN290">
        <v>2.1155499999999998</v>
      </c>
      <c r="EO290">
        <v>2.0481599999999999E-2</v>
      </c>
      <c r="EP290">
        <v>0</v>
      </c>
      <c r="EQ290">
        <v>24.535900000000002</v>
      </c>
      <c r="ER290">
        <v>999.9</v>
      </c>
      <c r="ES290">
        <v>30.893999999999998</v>
      </c>
      <c r="ET290">
        <v>36.578000000000003</v>
      </c>
      <c r="EU290">
        <v>25.5289</v>
      </c>
      <c r="EV290">
        <v>52.8232</v>
      </c>
      <c r="EW290">
        <v>33.842100000000002</v>
      </c>
      <c r="EX290">
        <v>2</v>
      </c>
      <c r="EY290">
        <v>0.10584300000000001</v>
      </c>
      <c r="EZ290">
        <v>5.18635</v>
      </c>
      <c r="FA290">
        <v>20.173500000000001</v>
      </c>
      <c r="FB290">
        <v>5.2357100000000001</v>
      </c>
      <c r="FC290">
        <v>11.992000000000001</v>
      </c>
      <c r="FD290">
        <v>4.9570999999999996</v>
      </c>
      <c r="FE290">
        <v>3.3039999999999998</v>
      </c>
      <c r="FF290">
        <v>9999</v>
      </c>
      <c r="FG290">
        <v>323.2</v>
      </c>
      <c r="FH290">
        <v>9999</v>
      </c>
      <c r="FI290">
        <v>4756.2</v>
      </c>
      <c r="FJ290">
        <v>1.86825</v>
      </c>
      <c r="FK290">
        <v>1.86399</v>
      </c>
      <c r="FL290">
        <v>1.8714900000000001</v>
      </c>
      <c r="FM290">
        <v>1.86249</v>
      </c>
      <c r="FN290">
        <v>1.86188</v>
      </c>
      <c r="FO290">
        <v>1.86829</v>
      </c>
      <c r="FP290">
        <v>1.8584099999999999</v>
      </c>
      <c r="FQ290">
        <v>1.86476</v>
      </c>
      <c r="FR290">
        <v>5</v>
      </c>
      <c r="FS290">
        <v>0</v>
      </c>
      <c r="FT290">
        <v>0</v>
      </c>
      <c r="FU290">
        <v>0</v>
      </c>
      <c r="FV290" t="s">
        <v>360</v>
      </c>
      <c r="FW290" t="s">
        <v>361</v>
      </c>
      <c r="FX290" t="s">
        <v>362</v>
      </c>
      <c r="FY290" t="s">
        <v>362</v>
      </c>
      <c r="FZ290" t="s">
        <v>362</v>
      </c>
      <c r="GA290" t="s">
        <v>362</v>
      </c>
      <c r="GB290">
        <v>0</v>
      </c>
      <c r="GC290">
        <v>100</v>
      </c>
      <c r="GD290">
        <v>100</v>
      </c>
      <c r="GE290">
        <v>2.8130000000000002</v>
      </c>
      <c r="GF290">
        <v>0.11269999999999999</v>
      </c>
      <c r="GG290">
        <v>2.06512692478187</v>
      </c>
      <c r="GH290">
        <v>1.5675561973404399E-3</v>
      </c>
      <c r="GI290">
        <v>-8.2833039480674595E-7</v>
      </c>
      <c r="GJ290">
        <v>5.0085055433431996E-10</v>
      </c>
      <c r="GK290">
        <v>-8.2657068672907993E-2</v>
      </c>
      <c r="GL290">
        <v>-3.8189079593307799E-2</v>
      </c>
      <c r="GM290">
        <v>3.2721738724615498E-3</v>
      </c>
      <c r="GN290">
        <v>-3.9688209873996E-5</v>
      </c>
      <c r="GO290">
        <v>3</v>
      </c>
      <c r="GP290">
        <v>2235</v>
      </c>
      <c r="GQ290">
        <v>2</v>
      </c>
      <c r="GR290">
        <v>25</v>
      </c>
      <c r="GS290">
        <v>72.099999999999994</v>
      </c>
      <c r="GT290">
        <v>72.099999999999994</v>
      </c>
      <c r="GU290">
        <v>1.8652299999999999</v>
      </c>
      <c r="GV290">
        <v>2.3803700000000001</v>
      </c>
      <c r="GW290">
        <v>1.9982899999999999</v>
      </c>
      <c r="GX290">
        <v>2.6892100000000001</v>
      </c>
      <c r="GY290">
        <v>2.0935100000000002</v>
      </c>
      <c r="GZ290">
        <v>2.3864700000000001</v>
      </c>
      <c r="HA290">
        <v>39.994199999999999</v>
      </c>
      <c r="HB290">
        <v>14.2021</v>
      </c>
      <c r="HC290">
        <v>18</v>
      </c>
      <c r="HD290">
        <v>430.05599999999998</v>
      </c>
      <c r="HE290">
        <v>650.85900000000004</v>
      </c>
      <c r="HF290">
        <v>18.722200000000001</v>
      </c>
      <c r="HG290">
        <v>28.803100000000001</v>
      </c>
      <c r="HH290">
        <v>30.0029</v>
      </c>
      <c r="HI290">
        <v>28.4038</v>
      </c>
      <c r="HJ290">
        <v>28.395199999999999</v>
      </c>
      <c r="HK290">
        <v>37.350099999999998</v>
      </c>
      <c r="HL290">
        <v>39.390500000000003</v>
      </c>
      <c r="HM290">
        <v>5.9825799999999996</v>
      </c>
      <c r="HN290">
        <v>18.678100000000001</v>
      </c>
      <c r="HO290">
        <v>655.42899999999997</v>
      </c>
      <c r="HP290">
        <v>17.783100000000001</v>
      </c>
      <c r="HQ290">
        <v>96.746499999999997</v>
      </c>
      <c r="HR290">
        <v>100.07899999999999</v>
      </c>
    </row>
    <row r="291" spans="1:226" x14ac:dyDescent="0.2">
      <c r="A291">
        <v>275</v>
      </c>
      <c r="B291">
        <v>1657215826.0999999</v>
      </c>
      <c r="C291">
        <v>4110.5</v>
      </c>
      <c r="D291" t="s">
        <v>912</v>
      </c>
      <c r="E291" t="s">
        <v>913</v>
      </c>
      <c r="F291">
        <v>5</v>
      </c>
      <c r="G291" t="s">
        <v>837</v>
      </c>
      <c r="H291" t="s">
        <v>356</v>
      </c>
      <c r="I291">
        <v>1657215818.26071</v>
      </c>
      <c r="J291">
        <f t="shared" si="136"/>
        <v>3.5881433611514978E-3</v>
      </c>
      <c r="K291">
        <f t="shared" si="137"/>
        <v>3.5881433611514977</v>
      </c>
      <c r="L291">
        <f t="shared" si="138"/>
        <v>21.990164832455502</v>
      </c>
      <c r="M291">
        <f t="shared" si="139"/>
        <v>589.37371428571396</v>
      </c>
      <c r="N291">
        <f t="shared" si="140"/>
        <v>342.1408943247306</v>
      </c>
      <c r="O291">
        <f t="shared" si="141"/>
        <v>25.543255730273206</v>
      </c>
      <c r="P291">
        <f t="shared" si="142"/>
        <v>44.000947429606335</v>
      </c>
      <c r="Q291">
        <f t="shared" si="143"/>
        <v>0.15647195687209961</v>
      </c>
      <c r="R291">
        <f t="shared" si="144"/>
        <v>3.4022753227628271</v>
      </c>
      <c r="S291">
        <f t="shared" si="145"/>
        <v>0.15258128132947882</v>
      </c>
      <c r="T291">
        <f t="shared" si="146"/>
        <v>9.570480495081593E-2</v>
      </c>
      <c r="U291">
        <f t="shared" si="147"/>
        <v>321.51585867857187</v>
      </c>
      <c r="V291">
        <f t="shared" si="148"/>
        <v>24.225370075992842</v>
      </c>
      <c r="W291">
        <f t="shared" si="149"/>
        <v>24.856771428571399</v>
      </c>
      <c r="X291">
        <f t="shared" si="150"/>
        <v>3.1526269153322581</v>
      </c>
      <c r="Y291">
        <f t="shared" si="151"/>
        <v>50.274341823630344</v>
      </c>
      <c r="Z291">
        <f t="shared" si="152"/>
        <v>1.4511006854366602</v>
      </c>
      <c r="AA291">
        <f t="shared" si="153"/>
        <v>2.8863643616207471</v>
      </c>
      <c r="AB291">
        <f t="shared" si="154"/>
        <v>1.701526229895598</v>
      </c>
      <c r="AC291">
        <f t="shared" si="155"/>
        <v>-158.23712222678105</v>
      </c>
      <c r="AD291">
        <f t="shared" si="156"/>
        <v>-269.68097298720926</v>
      </c>
      <c r="AE291">
        <f t="shared" si="157"/>
        <v>-16.618719786583132</v>
      </c>
      <c r="AF291">
        <f t="shared" si="158"/>
        <v>-123.02095632200158</v>
      </c>
      <c r="AG291">
        <f t="shared" si="159"/>
        <v>73.859638871228583</v>
      </c>
      <c r="AH291">
        <f t="shared" si="160"/>
        <v>3.9083923989579392</v>
      </c>
      <c r="AI291">
        <f t="shared" si="161"/>
        <v>21.990164832455502</v>
      </c>
      <c r="AJ291">
        <v>648.88868512733097</v>
      </c>
      <c r="AK291">
        <v>625.99953333333303</v>
      </c>
      <c r="AL291">
        <v>3.3905978494445401</v>
      </c>
      <c r="AM291">
        <v>66.421966028333699</v>
      </c>
      <c r="AN291">
        <f t="shared" si="162"/>
        <v>3.5881433611514977</v>
      </c>
      <c r="AO291">
        <v>17.839344876568099</v>
      </c>
      <c r="AP291">
        <v>19.348344755244799</v>
      </c>
      <c r="AQ291">
        <v>-1.09727211841163E-2</v>
      </c>
      <c r="AR291">
        <v>78.883068783977507</v>
      </c>
      <c r="AS291">
        <v>14</v>
      </c>
      <c r="AT291">
        <v>3</v>
      </c>
      <c r="AU291">
        <f t="shared" si="163"/>
        <v>1</v>
      </c>
      <c r="AV291">
        <f t="shared" si="164"/>
        <v>0</v>
      </c>
      <c r="AW291">
        <f t="shared" si="165"/>
        <v>39847.113595591887</v>
      </c>
      <c r="AX291">
        <f t="shared" si="166"/>
        <v>1999.99535714286</v>
      </c>
      <c r="AY291">
        <f t="shared" si="167"/>
        <v>1681.196410714288</v>
      </c>
      <c r="AZ291">
        <f t="shared" si="168"/>
        <v>0.84060015675036381</v>
      </c>
      <c r="BA291">
        <f t="shared" si="169"/>
        <v>0.16075830252820228</v>
      </c>
      <c r="BB291">
        <v>2.0699999999999998</v>
      </c>
      <c r="BC291">
        <v>0.5</v>
      </c>
      <c r="BD291" t="s">
        <v>357</v>
      </c>
      <c r="BE291">
        <v>2</v>
      </c>
      <c r="BF291" t="b">
        <v>1</v>
      </c>
      <c r="BG291">
        <v>1657215818.26071</v>
      </c>
      <c r="BH291">
        <v>589.37371428571396</v>
      </c>
      <c r="BI291">
        <v>620.90314285714305</v>
      </c>
      <c r="BJ291">
        <v>19.4368678571429</v>
      </c>
      <c r="BK291">
        <v>17.850349999999999</v>
      </c>
      <c r="BL291">
        <v>586.57289285714296</v>
      </c>
      <c r="BM291">
        <v>19.322089285714299</v>
      </c>
      <c r="BN291">
        <v>500.0335</v>
      </c>
      <c r="BO291">
        <v>74.557028571428603</v>
      </c>
      <c r="BP291">
        <v>0.10009705714285699</v>
      </c>
      <c r="BQ291">
        <v>23.386507142857099</v>
      </c>
      <c r="BR291">
        <v>24.856771428571399</v>
      </c>
      <c r="BS291">
        <v>999.9</v>
      </c>
      <c r="BT291">
        <v>0</v>
      </c>
      <c r="BU291">
        <v>0</v>
      </c>
      <c r="BV291">
        <v>9985.0632142857194</v>
      </c>
      <c r="BW291">
        <v>0</v>
      </c>
      <c r="BX291">
        <v>1929.58892857143</v>
      </c>
      <c r="BY291">
        <v>-31.529471428571402</v>
      </c>
      <c r="BZ291">
        <v>601.05542857142905</v>
      </c>
      <c r="CA291">
        <v>632.18760714285702</v>
      </c>
      <c r="CB291">
        <v>1.58651785714286</v>
      </c>
      <c r="CC291">
        <v>620.90314285714305</v>
      </c>
      <c r="CD291">
        <v>17.850349999999999</v>
      </c>
      <c r="CE291">
        <v>1.4491557142857101</v>
      </c>
      <c r="CF291">
        <v>1.33087</v>
      </c>
      <c r="CG291">
        <v>12.441928571428599</v>
      </c>
      <c r="CH291">
        <v>11.152046428571399</v>
      </c>
      <c r="CI291">
        <v>1999.99535714286</v>
      </c>
      <c r="CJ291">
        <v>0.97999442857142904</v>
      </c>
      <c r="CK291">
        <v>2.00058571428571E-2</v>
      </c>
      <c r="CL291">
        <v>0</v>
      </c>
      <c r="CM291">
        <v>2.44177142857143</v>
      </c>
      <c r="CN291">
        <v>0</v>
      </c>
      <c r="CO291">
        <v>4739.7203571428599</v>
      </c>
      <c r="CP291">
        <v>16705.335714285698</v>
      </c>
      <c r="CQ291">
        <v>46.680357142857098</v>
      </c>
      <c r="CR291">
        <v>49.375</v>
      </c>
      <c r="CS291">
        <v>47.818750000000001</v>
      </c>
      <c r="CT291">
        <v>46.981999999999999</v>
      </c>
      <c r="CU291">
        <v>45.686999999999998</v>
      </c>
      <c r="CV291">
        <v>1959.9849999999999</v>
      </c>
      <c r="CW291">
        <v>40.010357142857103</v>
      </c>
      <c r="CX291">
        <v>0</v>
      </c>
      <c r="CY291">
        <v>1651532888</v>
      </c>
      <c r="CZ291">
        <v>0</v>
      </c>
      <c r="DA291">
        <v>1657211497.5999999</v>
      </c>
      <c r="DB291" t="s">
        <v>358</v>
      </c>
      <c r="DC291">
        <v>1657211493.5999999</v>
      </c>
      <c r="DD291">
        <v>1657211497.5999999</v>
      </c>
      <c r="DE291">
        <v>1</v>
      </c>
      <c r="DF291">
        <v>1.526</v>
      </c>
      <c r="DG291">
        <v>4.4999999999999998E-2</v>
      </c>
      <c r="DH291">
        <v>2.6110000000000002</v>
      </c>
      <c r="DI291">
        <v>0.157</v>
      </c>
      <c r="DJ291">
        <v>420</v>
      </c>
      <c r="DK291">
        <v>20</v>
      </c>
      <c r="DL291">
        <v>0.57999999999999996</v>
      </c>
      <c r="DM291">
        <v>0.22</v>
      </c>
      <c r="DN291">
        <v>-31.373867499999999</v>
      </c>
      <c r="DO291">
        <v>-3.4577031894934702</v>
      </c>
      <c r="DP291">
        <v>0.413071299770088</v>
      </c>
      <c r="DQ291">
        <v>0</v>
      </c>
      <c r="DR291">
        <v>1.5936622499999999</v>
      </c>
      <c r="DS291">
        <v>-0.263195909943719</v>
      </c>
      <c r="DT291">
        <v>3.6998228436473803E-2</v>
      </c>
      <c r="DU291">
        <v>0</v>
      </c>
      <c r="DV291">
        <v>0</v>
      </c>
      <c r="DW291">
        <v>2</v>
      </c>
      <c r="DX291" t="s">
        <v>359</v>
      </c>
      <c r="DY291">
        <v>2.8490500000000001</v>
      </c>
      <c r="DZ291">
        <v>2.7164000000000001</v>
      </c>
      <c r="EA291">
        <v>9.9596699999999996E-2</v>
      </c>
      <c r="EB291">
        <v>0.103322</v>
      </c>
      <c r="EC291">
        <v>7.3108699999999999E-2</v>
      </c>
      <c r="ED291">
        <v>6.8785399999999997E-2</v>
      </c>
      <c r="EE291">
        <v>25412.400000000001</v>
      </c>
      <c r="EF291">
        <v>21955.599999999999</v>
      </c>
      <c r="EG291">
        <v>25275.8</v>
      </c>
      <c r="EH291">
        <v>23854.5</v>
      </c>
      <c r="EI291">
        <v>40016.199999999997</v>
      </c>
      <c r="EJ291">
        <v>36784.699999999997</v>
      </c>
      <c r="EK291">
        <v>45716.3</v>
      </c>
      <c r="EL291">
        <v>42571.7</v>
      </c>
      <c r="EM291">
        <v>1.78132</v>
      </c>
      <c r="EN291">
        <v>2.1150699999999998</v>
      </c>
      <c r="EO291">
        <v>2.2411299999999999E-2</v>
      </c>
      <c r="EP291">
        <v>0</v>
      </c>
      <c r="EQ291">
        <v>24.5306</v>
      </c>
      <c r="ER291">
        <v>999.9</v>
      </c>
      <c r="ES291">
        <v>30.893999999999998</v>
      </c>
      <c r="ET291">
        <v>36.588000000000001</v>
      </c>
      <c r="EU291">
        <v>25.543099999999999</v>
      </c>
      <c r="EV291">
        <v>53.133200000000002</v>
      </c>
      <c r="EW291">
        <v>33.814100000000003</v>
      </c>
      <c r="EX291">
        <v>2</v>
      </c>
      <c r="EY291">
        <v>0.108349</v>
      </c>
      <c r="EZ291">
        <v>5.2108499999999998</v>
      </c>
      <c r="FA291">
        <v>20.1722</v>
      </c>
      <c r="FB291">
        <v>5.2357100000000001</v>
      </c>
      <c r="FC291">
        <v>11.992000000000001</v>
      </c>
      <c r="FD291">
        <v>4.9571500000000004</v>
      </c>
      <c r="FE291">
        <v>3.3039499999999999</v>
      </c>
      <c r="FF291">
        <v>9999</v>
      </c>
      <c r="FG291">
        <v>323.2</v>
      </c>
      <c r="FH291">
        <v>9999</v>
      </c>
      <c r="FI291">
        <v>4756.5</v>
      </c>
      <c r="FJ291">
        <v>1.8682799999999999</v>
      </c>
      <c r="FK291">
        <v>1.8640000000000001</v>
      </c>
      <c r="FL291">
        <v>1.8714900000000001</v>
      </c>
      <c r="FM291">
        <v>1.86249</v>
      </c>
      <c r="FN291">
        <v>1.86188</v>
      </c>
      <c r="FO291">
        <v>1.86829</v>
      </c>
      <c r="FP291">
        <v>1.8583799999999999</v>
      </c>
      <c r="FQ291">
        <v>1.86477</v>
      </c>
      <c r="FR291">
        <v>5</v>
      </c>
      <c r="FS291">
        <v>0</v>
      </c>
      <c r="FT291">
        <v>0</v>
      </c>
      <c r="FU291">
        <v>0</v>
      </c>
      <c r="FV291" t="s">
        <v>360</v>
      </c>
      <c r="FW291" t="s">
        <v>361</v>
      </c>
      <c r="FX291" t="s">
        <v>362</v>
      </c>
      <c r="FY291" t="s">
        <v>362</v>
      </c>
      <c r="FZ291" t="s">
        <v>362</v>
      </c>
      <c r="GA291" t="s">
        <v>362</v>
      </c>
      <c r="GB291">
        <v>0</v>
      </c>
      <c r="GC291">
        <v>100</v>
      </c>
      <c r="GD291">
        <v>100</v>
      </c>
      <c r="GE291">
        <v>2.83</v>
      </c>
      <c r="GF291">
        <v>0.1109</v>
      </c>
      <c r="GG291">
        <v>2.06512692478187</v>
      </c>
      <c r="GH291">
        <v>1.5675561973404399E-3</v>
      </c>
      <c r="GI291">
        <v>-8.2833039480674595E-7</v>
      </c>
      <c r="GJ291">
        <v>5.0085055433431996E-10</v>
      </c>
      <c r="GK291">
        <v>-8.2657068672907993E-2</v>
      </c>
      <c r="GL291">
        <v>-3.8189079593307799E-2</v>
      </c>
      <c r="GM291">
        <v>3.2721738724615498E-3</v>
      </c>
      <c r="GN291">
        <v>-3.9688209873996E-5</v>
      </c>
      <c r="GO291">
        <v>3</v>
      </c>
      <c r="GP291">
        <v>2235</v>
      </c>
      <c r="GQ291">
        <v>2</v>
      </c>
      <c r="GR291">
        <v>25</v>
      </c>
      <c r="GS291">
        <v>72.2</v>
      </c>
      <c r="GT291">
        <v>72.099999999999994</v>
      </c>
      <c r="GU291">
        <v>1.89819</v>
      </c>
      <c r="GV291">
        <v>2.3828100000000001</v>
      </c>
      <c r="GW291">
        <v>1.9982899999999999</v>
      </c>
      <c r="GX291">
        <v>2.6892100000000001</v>
      </c>
      <c r="GY291">
        <v>2.0935100000000002</v>
      </c>
      <c r="GZ291">
        <v>2.4279799999999998</v>
      </c>
      <c r="HA291">
        <v>40.019399999999997</v>
      </c>
      <c r="HB291">
        <v>14.2021</v>
      </c>
      <c r="HC291">
        <v>18</v>
      </c>
      <c r="HD291">
        <v>430.05700000000002</v>
      </c>
      <c r="HE291">
        <v>650.63400000000001</v>
      </c>
      <c r="HF291">
        <v>18.784099999999999</v>
      </c>
      <c r="HG291">
        <v>28.821100000000001</v>
      </c>
      <c r="HH291">
        <v>30.002800000000001</v>
      </c>
      <c r="HI291">
        <v>28.418199999999999</v>
      </c>
      <c r="HJ291">
        <v>28.409700000000001</v>
      </c>
      <c r="HK291">
        <v>38.014499999999998</v>
      </c>
      <c r="HL291">
        <v>39.390500000000003</v>
      </c>
      <c r="HM291">
        <v>5.6036900000000003</v>
      </c>
      <c r="HN291">
        <v>18.768999999999998</v>
      </c>
      <c r="HO291">
        <v>675.55399999999997</v>
      </c>
      <c r="HP291">
        <v>17.7958</v>
      </c>
      <c r="HQ291">
        <v>96.739800000000002</v>
      </c>
      <c r="HR291">
        <v>100.07299999999999</v>
      </c>
    </row>
    <row r="292" spans="1:226" x14ac:dyDescent="0.2">
      <c r="A292">
        <v>276</v>
      </c>
      <c r="B292">
        <v>1657215831.5999999</v>
      </c>
      <c r="C292">
        <v>4116</v>
      </c>
      <c r="D292" t="s">
        <v>914</v>
      </c>
      <c r="E292" t="s">
        <v>915</v>
      </c>
      <c r="F292">
        <v>5</v>
      </c>
      <c r="G292" t="s">
        <v>837</v>
      </c>
      <c r="H292" t="s">
        <v>356</v>
      </c>
      <c r="I292">
        <v>1657215823.83214</v>
      </c>
      <c r="J292">
        <f t="shared" si="136"/>
        <v>3.5510797828757368E-3</v>
      </c>
      <c r="K292">
        <f t="shared" si="137"/>
        <v>3.5510797828757368</v>
      </c>
      <c r="L292">
        <f t="shared" si="138"/>
        <v>21.870449464742745</v>
      </c>
      <c r="M292">
        <f t="shared" si="139"/>
        <v>607.95471428571398</v>
      </c>
      <c r="N292">
        <f t="shared" si="140"/>
        <v>360.01895786895432</v>
      </c>
      <c r="O292">
        <f t="shared" si="141"/>
        <v>26.877891774042833</v>
      </c>
      <c r="P292">
        <f t="shared" si="142"/>
        <v>45.388001539736848</v>
      </c>
      <c r="Q292">
        <f t="shared" si="143"/>
        <v>0.15553435683930372</v>
      </c>
      <c r="R292">
        <f t="shared" si="144"/>
        <v>3.3999052615094225</v>
      </c>
      <c r="S292">
        <f t="shared" si="145"/>
        <v>0.15168694262190185</v>
      </c>
      <c r="T292">
        <f t="shared" si="146"/>
        <v>9.5142087105272499E-2</v>
      </c>
      <c r="U292">
        <f t="shared" si="147"/>
        <v>321.51608667857209</v>
      </c>
      <c r="V292">
        <f t="shared" si="148"/>
        <v>24.272038715747271</v>
      </c>
      <c r="W292">
        <f t="shared" si="149"/>
        <v>24.7903392857143</v>
      </c>
      <c r="X292">
        <f t="shared" si="150"/>
        <v>3.1401487218551241</v>
      </c>
      <c r="Y292">
        <f t="shared" si="151"/>
        <v>49.986137247285981</v>
      </c>
      <c r="Z292">
        <f t="shared" si="152"/>
        <v>1.446070683828691</v>
      </c>
      <c r="AA292">
        <f t="shared" si="153"/>
        <v>2.8929434508508778</v>
      </c>
      <c r="AB292">
        <f t="shared" si="154"/>
        <v>1.6940780380264331</v>
      </c>
      <c r="AC292">
        <f t="shared" si="155"/>
        <v>-156.60261842482001</v>
      </c>
      <c r="AD292">
        <f t="shared" si="156"/>
        <v>-250.40024546755129</v>
      </c>
      <c r="AE292">
        <f t="shared" si="157"/>
        <v>-15.439077914533806</v>
      </c>
      <c r="AF292">
        <f t="shared" si="158"/>
        <v>-100.92585512833301</v>
      </c>
      <c r="AG292">
        <f t="shared" si="159"/>
        <v>74.357090888259819</v>
      </c>
      <c r="AH292">
        <f t="shared" si="160"/>
        <v>3.8049913530995787</v>
      </c>
      <c r="AI292">
        <f t="shared" si="161"/>
        <v>21.870449464742745</v>
      </c>
      <c r="AJ292">
        <v>667.41586852262799</v>
      </c>
      <c r="AK292">
        <v>644.59574545454598</v>
      </c>
      <c r="AL292">
        <v>3.3864261205209201</v>
      </c>
      <c r="AM292">
        <v>66.421966028333699</v>
      </c>
      <c r="AN292">
        <f t="shared" si="162"/>
        <v>3.5510797828757368</v>
      </c>
      <c r="AO292">
        <v>17.806312521894</v>
      </c>
      <c r="AP292">
        <v>19.295300000000001</v>
      </c>
      <c r="AQ292">
        <v>-9.9140009595932096E-3</v>
      </c>
      <c r="AR292">
        <v>78.883068783977507</v>
      </c>
      <c r="AS292">
        <v>15</v>
      </c>
      <c r="AT292">
        <v>3</v>
      </c>
      <c r="AU292">
        <f t="shared" si="163"/>
        <v>1</v>
      </c>
      <c r="AV292">
        <f t="shared" si="164"/>
        <v>0</v>
      </c>
      <c r="AW292">
        <f t="shared" si="165"/>
        <v>39805.696659407775</v>
      </c>
      <c r="AX292">
        <f t="shared" si="166"/>
        <v>1999.9967857142899</v>
      </c>
      <c r="AY292">
        <f t="shared" si="167"/>
        <v>1681.1976107142893</v>
      </c>
      <c r="AZ292">
        <f t="shared" si="168"/>
        <v>0.84060015632167984</v>
      </c>
      <c r="BA292">
        <f t="shared" si="169"/>
        <v>0.16075830170084202</v>
      </c>
      <c r="BB292">
        <v>2.0699999999999998</v>
      </c>
      <c r="BC292">
        <v>0.5</v>
      </c>
      <c r="BD292" t="s">
        <v>357</v>
      </c>
      <c r="BE292">
        <v>2</v>
      </c>
      <c r="BF292" t="b">
        <v>1</v>
      </c>
      <c r="BG292">
        <v>1657215823.83214</v>
      </c>
      <c r="BH292">
        <v>607.95471428571398</v>
      </c>
      <c r="BI292">
        <v>639.69439285714304</v>
      </c>
      <c r="BJ292">
        <v>19.369557142857101</v>
      </c>
      <c r="BK292">
        <v>17.824892857142899</v>
      </c>
      <c r="BL292">
        <v>605.13321428571396</v>
      </c>
      <c r="BM292">
        <v>19.2576</v>
      </c>
      <c r="BN292">
        <v>500.02910714285701</v>
      </c>
      <c r="BO292">
        <v>74.556799999999996</v>
      </c>
      <c r="BP292">
        <v>0.100078996428571</v>
      </c>
      <c r="BQ292">
        <v>23.4242392857143</v>
      </c>
      <c r="BR292">
        <v>24.7903392857143</v>
      </c>
      <c r="BS292">
        <v>999.9</v>
      </c>
      <c r="BT292">
        <v>0</v>
      </c>
      <c r="BU292">
        <v>0</v>
      </c>
      <c r="BV292">
        <v>9975.6032142857093</v>
      </c>
      <c r="BW292">
        <v>0</v>
      </c>
      <c r="BX292">
        <v>1929.44928571429</v>
      </c>
      <c r="BY292">
        <v>-31.739685714285699</v>
      </c>
      <c r="BZ292">
        <v>619.96228571428605</v>
      </c>
      <c r="CA292">
        <v>651.303607142857</v>
      </c>
      <c r="CB292">
        <v>1.5446703571428599</v>
      </c>
      <c r="CC292">
        <v>639.69439285714304</v>
      </c>
      <c r="CD292">
        <v>17.824892857142899</v>
      </c>
      <c r="CE292">
        <v>1.4441335714285699</v>
      </c>
      <c r="CF292">
        <v>1.3289671428571399</v>
      </c>
      <c r="CG292">
        <v>12.389099999999999</v>
      </c>
      <c r="CH292">
        <v>11.1305</v>
      </c>
      <c r="CI292">
        <v>1999.9967857142899</v>
      </c>
      <c r="CJ292">
        <v>0.97999453571428596</v>
      </c>
      <c r="CK292">
        <v>2.0005746428571398E-2</v>
      </c>
      <c r="CL292">
        <v>0</v>
      </c>
      <c r="CM292">
        <v>2.3724535714285699</v>
      </c>
      <c r="CN292">
        <v>0</v>
      </c>
      <c r="CO292">
        <v>4752.7682142857102</v>
      </c>
      <c r="CP292">
        <v>16705.349999999999</v>
      </c>
      <c r="CQ292">
        <v>46.686999999999998</v>
      </c>
      <c r="CR292">
        <v>49.375</v>
      </c>
      <c r="CS292">
        <v>47.841250000000002</v>
      </c>
      <c r="CT292">
        <v>46.9955</v>
      </c>
      <c r="CU292">
        <v>45.686999999999998</v>
      </c>
      <c r="CV292">
        <v>1959.98642857143</v>
      </c>
      <c r="CW292">
        <v>40.010357142857103</v>
      </c>
      <c r="CX292">
        <v>0</v>
      </c>
      <c r="CY292">
        <v>1651532893.4000001</v>
      </c>
      <c r="CZ292">
        <v>0</v>
      </c>
      <c r="DA292">
        <v>1657211497.5999999</v>
      </c>
      <c r="DB292" t="s">
        <v>358</v>
      </c>
      <c r="DC292">
        <v>1657211493.5999999</v>
      </c>
      <c r="DD292">
        <v>1657211497.5999999</v>
      </c>
      <c r="DE292">
        <v>1</v>
      </c>
      <c r="DF292">
        <v>1.526</v>
      </c>
      <c r="DG292">
        <v>4.4999999999999998E-2</v>
      </c>
      <c r="DH292">
        <v>2.6110000000000002</v>
      </c>
      <c r="DI292">
        <v>0.157</v>
      </c>
      <c r="DJ292">
        <v>420</v>
      </c>
      <c r="DK292">
        <v>20</v>
      </c>
      <c r="DL292">
        <v>0.57999999999999996</v>
      </c>
      <c r="DM292">
        <v>0.22</v>
      </c>
      <c r="DN292">
        <v>-31.621234999999999</v>
      </c>
      <c r="DO292">
        <v>-2.4752330206378201</v>
      </c>
      <c r="DP292">
        <v>0.32903157717003401</v>
      </c>
      <c r="DQ292">
        <v>0</v>
      </c>
      <c r="DR292">
        <v>1.5654815</v>
      </c>
      <c r="DS292">
        <v>-0.491534409005633</v>
      </c>
      <c r="DT292">
        <v>4.92423332382819E-2</v>
      </c>
      <c r="DU292">
        <v>0</v>
      </c>
      <c r="DV292">
        <v>0</v>
      </c>
      <c r="DW292">
        <v>2</v>
      </c>
      <c r="DX292" t="s">
        <v>359</v>
      </c>
      <c r="DY292">
        <v>2.84877</v>
      </c>
      <c r="DZ292">
        <v>2.7164700000000002</v>
      </c>
      <c r="EA292">
        <v>0.10166699999999999</v>
      </c>
      <c r="EB292">
        <v>0.10539999999999999</v>
      </c>
      <c r="EC292">
        <v>7.2967299999999999E-2</v>
      </c>
      <c r="ED292">
        <v>6.87387E-2</v>
      </c>
      <c r="EE292">
        <v>25352.2</v>
      </c>
      <c r="EF292">
        <v>21903.1</v>
      </c>
      <c r="EG292">
        <v>25274.1</v>
      </c>
      <c r="EH292">
        <v>23852.799999999999</v>
      </c>
      <c r="EI292">
        <v>40019.9</v>
      </c>
      <c r="EJ292">
        <v>36784.5</v>
      </c>
      <c r="EK292">
        <v>45713.4</v>
      </c>
      <c r="EL292">
        <v>42569.2</v>
      </c>
      <c r="EM292">
        <v>1.7806500000000001</v>
      </c>
      <c r="EN292">
        <v>2.11497</v>
      </c>
      <c r="EO292">
        <v>-2.58684E-2</v>
      </c>
      <c r="EP292">
        <v>0</v>
      </c>
      <c r="EQ292">
        <v>24.529199999999999</v>
      </c>
      <c r="ER292">
        <v>999.9</v>
      </c>
      <c r="ES292">
        <v>30.869</v>
      </c>
      <c r="ET292">
        <v>36.607999999999997</v>
      </c>
      <c r="EU292">
        <v>25.5517</v>
      </c>
      <c r="EV292">
        <v>53.053199999999997</v>
      </c>
      <c r="EW292">
        <v>33.798099999999998</v>
      </c>
      <c r="EX292">
        <v>2</v>
      </c>
      <c r="EY292">
        <v>0.110193</v>
      </c>
      <c r="EZ292">
        <v>5.2277399999999998</v>
      </c>
      <c r="FA292">
        <v>20.1709</v>
      </c>
      <c r="FB292">
        <v>5.2352600000000002</v>
      </c>
      <c r="FC292">
        <v>11.992000000000001</v>
      </c>
      <c r="FD292">
        <v>4.9571500000000004</v>
      </c>
      <c r="FE292">
        <v>3.3039299999999998</v>
      </c>
      <c r="FF292">
        <v>9999</v>
      </c>
      <c r="FG292">
        <v>323.2</v>
      </c>
      <c r="FH292">
        <v>9999</v>
      </c>
      <c r="FI292">
        <v>4756.5</v>
      </c>
      <c r="FJ292">
        <v>1.8682700000000001</v>
      </c>
      <c r="FK292">
        <v>1.8640099999999999</v>
      </c>
      <c r="FL292">
        <v>1.8714900000000001</v>
      </c>
      <c r="FM292">
        <v>1.86249</v>
      </c>
      <c r="FN292">
        <v>1.86188</v>
      </c>
      <c r="FO292">
        <v>1.86829</v>
      </c>
      <c r="FP292">
        <v>1.85842</v>
      </c>
      <c r="FQ292">
        <v>1.8647499999999999</v>
      </c>
      <c r="FR292">
        <v>5</v>
      </c>
      <c r="FS292">
        <v>0</v>
      </c>
      <c r="FT292">
        <v>0</v>
      </c>
      <c r="FU292">
        <v>0</v>
      </c>
      <c r="FV292" t="s">
        <v>360</v>
      </c>
      <c r="FW292" t="s">
        <v>361</v>
      </c>
      <c r="FX292" t="s">
        <v>362</v>
      </c>
      <c r="FY292" t="s">
        <v>362</v>
      </c>
      <c r="FZ292" t="s">
        <v>362</v>
      </c>
      <c r="GA292" t="s">
        <v>362</v>
      </c>
      <c r="GB292">
        <v>0</v>
      </c>
      <c r="GC292">
        <v>100</v>
      </c>
      <c r="GD292">
        <v>100</v>
      </c>
      <c r="GE292">
        <v>2.85</v>
      </c>
      <c r="GF292">
        <v>0.1087</v>
      </c>
      <c r="GG292">
        <v>2.06512692478187</v>
      </c>
      <c r="GH292">
        <v>1.5675561973404399E-3</v>
      </c>
      <c r="GI292">
        <v>-8.2833039480674595E-7</v>
      </c>
      <c r="GJ292">
        <v>5.0085055433431996E-10</v>
      </c>
      <c r="GK292">
        <v>-8.2657068672907993E-2</v>
      </c>
      <c r="GL292">
        <v>-3.8189079593307799E-2</v>
      </c>
      <c r="GM292">
        <v>3.2721738724615498E-3</v>
      </c>
      <c r="GN292">
        <v>-3.9688209873996E-5</v>
      </c>
      <c r="GO292">
        <v>3</v>
      </c>
      <c r="GP292">
        <v>2235</v>
      </c>
      <c r="GQ292">
        <v>2</v>
      </c>
      <c r="GR292">
        <v>25</v>
      </c>
      <c r="GS292">
        <v>72.3</v>
      </c>
      <c r="GT292">
        <v>72.2</v>
      </c>
      <c r="GU292">
        <v>1.94092</v>
      </c>
      <c r="GV292">
        <v>2.3840300000000001</v>
      </c>
      <c r="GW292">
        <v>1.9982899999999999</v>
      </c>
      <c r="GX292">
        <v>2.6904300000000001</v>
      </c>
      <c r="GY292">
        <v>2.0935100000000002</v>
      </c>
      <c r="GZ292">
        <v>2.33887</v>
      </c>
      <c r="HA292">
        <v>40.019399999999997</v>
      </c>
      <c r="HB292">
        <v>14.1846</v>
      </c>
      <c r="HC292">
        <v>18</v>
      </c>
      <c r="HD292">
        <v>429.79899999999998</v>
      </c>
      <c r="HE292">
        <v>650.76900000000001</v>
      </c>
      <c r="HF292">
        <v>18.853899999999999</v>
      </c>
      <c r="HG292">
        <v>28.8432</v>
      </c>
      <c r="HH292">
        <v>30.001899999999999</v>
      </c>
      <c r="HI292">
        <v>28.436299999999999</v>
      </c>
      <c r="HJ292">
        <v>28.4285</v>
      </c>
      <c r="HK292">
        <v>38.882399999999997</v>
      </c>
      <c r="HL292">
        <v>39.390500000000003</v>
      </c>
      <c r="HM292">
        <v>5.6036900000000003</v>
      </c>
      <c r="HN292">
        <v>18.849599999999999</v>
      </c>
      <c r="HO292">
        <v>688.99800000000005</v>
      </c>
      <c r="HP292">
        <v>17.894200000000001</v>
      </c>
      <c r="HQ292">
        <v>96.733500000000006</v>
      </c>
      <c r="HR292">
        <v>100.06699999999999</v>
      </c>
    </row>
    <row r="293" spans="1:226" x14ac:dyDescent="0.2">
      <c r="A293">
        <v>277</v>
      </c>
      <c r="B293">
        <v>1657215836.0999999</v>
      </c>
      <c r="C293">
        <v>4120.5</v>
      </c>
      <c r="D293" t="s">
        <v>916</v>
      </c>
      <c r="E293" t="s">
        <v>917</v>
      </c>
      <c r="F293">
        <v>5</v>
      </c>
      <c r="G293" t="s">
        <v>837</v>
      </c>
      <c r="H293" t="s">
        <v>356</v>
      </c>
      <c r="I293">
        <v>1657215828.2785699</v>
      </c>
      <c r="J293">
        <f t="shared" si="136"/>
        <v>3.4818318309284414E-3</v>
      </c>
      <c r="K293">
        <f t="shared" si="137"/>
        <v>3.4818318309284413</v>
      </c>
      <c r="L293">
        <f t="shared" si="138"/>
        <v>22.373106278015825</v>
      </c>
      <c r="M293">
        <f t="shared" si="139"/>
        <v>622.82032142857099</v>
      </c>
      <c r="N293">
        <f t="shared" si="140"/>
        <v>371.71345632496451</v>
      </c>
      <c r="O293">
        <f t="shared" si="141"/>
        <v>27.751064098341676</v>
      </c>
      <c r="P293">
        <f t="shared" si="142"/>
        <v>46.497984852622182</v>
      </c>
      <c r="Q293">
        <f t="shared" si="143"/>
        <v>0.15695051945899485</v>
      </c>
      <c r="R293">
        <f t="shared" si="144"/>
        <v>3.4052072845958481</v>
      </c>
      <c r="S293">
        <f t="shared" si="145"/>
        <v>0.153039608982348</v>
      </c>
      <c r="T293">
        <f t="shared" si="146"/>
        <v>9.5993018550999024E-2</v>
      </c>
      <c r="U293">
        <f t="shared" si="147"/>
        <v>321.51494667857094</v>
      </c>
      <c r="V293">
        <f t="shared" si="148"/>
        <v>24.333973453049037</v>
      </c>
      <c r="W293">
        <f t="shared" si="149"/>
        <v>24.519103571428602</v>
      </c>
      <c r="X293">
        <f t="shared" si="150"/>
        <v>3.0896482951311102</v>
      </c>
      <c r="Y293">
        <f t="shared" si="151"/>
        <v>49.725737339440187</v>
      </c>
      <c r="Z293">
        <f t="shared" si="152"/>
        <v>1.4426679361157104</v>
      </c>
      <c r="AA293">
        <f t="shared" si="153"/>
        <v>2.901249962906939</v>
      </c>
      <c r="AB293">
        <f t="shared" si="154"/>
        <v>1.6469803590153997</v>
      </c>
      <c r="AC293">
        <f t="shared" si="155"/>
        <v>-153.54878374394426</v>
      </c>
      <c r="AD293">
        <f t="shared" si="156"/>
        <v>-192.27084257371297</v>
      </c>
      <c r="AE293">
        <f t="shared" si="157"/>
        <v>-11.823110992466001</v>
      </c>
      <c r="AF293">
        <f t="shared" si="158"/>
        <v>-36.127790631552301</v>
      </c>
      <c r="AG293">
        <f t="shared" si="159"/>
        <v>74.788717687979528</v>
      </c>
      <c r="AH293">
        <f t="shared" si="160"/>
        <v>3.7099229701557248</v>
      </c>
      <c r="AI293">
        <f t="shared" si="161"/>
        <v>22.373106278015825</v>
      </c>
      <c r="AJ293">
        <v>683.15667379026695</v>
      </c>
      <c r="AK293">
        <v>660.01604242424196</v>
      </c>
      <c r="AL293">
        <v>3.4137519914146099</v>
      </c>
      <c r="AM293">
        <v>66.421966028333699</v>
      </c>
      <c r="AN293">
        <f t="shared" si="162"/>
        <v>3.4818318309284413</v>
      </c>
      <c r="AO293">
        <v>17.806168845180199</v>
      </c>
      <c r="AP293">
        <v>19.2632783216783</v>
      </c>
      <c r="AQ293">
        <v>-9.1024233820160595E-3</v>
      </c>
      <c r="AR293">
        <v>78.883068783977507</v>
      </c>
      <c r="AS293">
        <v>15</v>
      </c>
      <c r="AT293">
        <v>3</v>
      </c>
      <c r="AU293">
        <f t="shared" si="163"/>
        <v>1</v>
      </c>
      <c r="AV293">
        <f t="shared" si="164"/>
        <v>0</v>
      </c>
      <c r="AW293">
        <f t="shared" si="165"/>
        <v>39880.604769966776</v>
      </c>
      <c r="AX293">
        <f t="shared" si="166"/>
        <v>1999.9896428571401</v>
      </c>
      <c r="AY293">
        <f t="shared" si="167"/>
        <v>1681.1916107142833</v>
      </c>
      <c r="AZ293">
        <f t="shared" si="168"/>
        <v>0.84060015846510627</v>
      </c>
      <c r="BA293">
        <f t="shared" si="169"/>
        <v>0.16075830583765521</v>
      </c>
      <c r="BB293">
        <v>2.0699999999999998</v>
      </c>
      <c r="BC293">
        <v>0.5</v>
      </c>
      <c r="BD293" t="s">
        <v>357</v>
      </c>
      <c r="BE293">
        <v>2</v>
      </c>
      <c r="BF293" t="b">
        <v>1</v>
      </c>
      <c r="BG293">
        <v>1657215828.2785699</v>
      </c>
      <c r="BH293">
        <v>622.82032142857099</v>
      </c>
      <c r="BI293">
        <v>654.73907142857104</v>
      </c>
      <c r="BJ293">
        <v>19.323910714285699</v>
      </c>
      <c r="BK293">
        <v>17.817699999999999</v>
      </c>
      <c r="BL293">
        <v>619.98225000000002</v>
      </c>
      <c r="BM293">
        <v>19.213850000000001</v>
      </c>
      <c r="BN293">
        <v>500.005857142857</v>
      </c>
      <c r="BO293">
        <v>74.557217857142902</v>
      </c>
      <c r="BP293">
        <v>9.9923621428571405E-2</v>
      </c>
      <c r="BQ293">
        <v>23.471771428571401</v>
      </c>
      <c r="BR293">
        <v>24.519103571428602</v>
      </c>
      <c r="BS293">
        <v>999.9</v>
      </c>
      <c r="BT293">
        <v>0</v>
      </c>
      <c r="BU293">
        <v>0</v>
      </c>
      <c r="BV293">
        <v>9996.78178571428</v>
      </c>
      <c r="BW293">
        <v>0</v>
      </c>
      <c r="BX293">
        <v>1929.15321428571</v>
      </c>
      <c r="BY293">
        <v>-31.9186678571429</v>
      </c>
      <c r="BZ293">
        <v>635.09214285714302</v>
      </c>
      <c r="CA293">
        <v>666.61646428571396</v>
      </c>
      <c r="CB293">
        <v>1.5062164285714299</v>
      </c>
      <c r="CC293">
        <v>654.73907142857104</v>
      </c>
      <c r="CD293">
        <v>17.817699999999999</v>
      </c>
      <c r="CE293">
        <v>1.4407385714285701</v>
      </c>
      <c r="CF293">
        <v>1.3284374999999999</v>
      </c>
      <c r="CG293">
        <v>12.3532928571429</v>
      </c>
      <c r="CH293">
        <v>11.1245142857143</v>
      </c>
      <c r="CI293">
        <v>1999.9896428571401</v>
      </c>
      <c r="CJ293">
        <v>0.97999453571428596</v>
      </c>
      <c r="CK293">
        <v>2.0005746428571398E-2</v>
      </c>
      <c r="CL293">
        <v>0</v>
      </c>
      <c r="CM293">
        <v>2.3894178571428601</v>
      </c>
      <c r="CN293">
        <v>0</v>
      </c>
      <c r="CO293">
        <v>4769.9025000000001</v>
      </c>
      <c r="CP293">
        <v>16705.2928571429</v>
      </c>
      <c r="CQ293">
        <v>46.691499999999998</v>
      </c>
      <c r="CR293">
        <v>49.392714285714298</v>
      </c>
      <c r="CS293">
        <v>47.859250000000003</v>
      </c>
      <c r="CT293">
        <v>47</v>
      </c>
      <c r="CU293">
        <v>45.691499999999998</v>
      </c>
      <c r="CV293">
        <v>1959.97928571429</v>
      </c>
      <c r="CW293">
        <v>40.010357142857103</v>
      </c>
      <c r="CX293">
        <v>0</v>
      </c>
      <c r="CY293">
        <v>1651532898.2</v>
      </c>
      <c r="CZ293">
        <v>0</v>
      </c>
      <c r="DA293">
        <v>1657211497.5999999</v>
      </c>
      <c r="DB293" t="s">
        <v>358</v>
      </c>
      <c r="DC293">
        <v>1657211493.5999999</v>
      </c>
      <c r="DD293">
        <v>1657211497.5999999</v>
      </c>
      <c r="DE293">
        <v>1</v>
      </c>
      <c r="DF293">
        <v>1.526</v>
      </c>
      <c r="DG293">
        <v>4.4999999999999998E-2</v>
      </c>
      <c r="DH293">
        <v>2.6110000000000002</v>
      </c>
      <c r="DI293">
        <v>0.157</v>
      </c>
      <c r="DJ293">
        <v>420</v>
      </c>
      <c r="DK293">
        <v>20</v>
      </c>
      <c r="DL293">
        <v>0.57999999999999996</v>
      </c>
      <c r="DM293">
        <v>0.22</v>
      </c>
      <c r="DN293">
        <v>-31.747304878048801</v>
      </c>
      <c r="DO293">
        <v>-3.0074780487805302</v>
      </c>
      <c r="DP293">
        <v>0.36546650839261902</v>
      </c>
      <c r="DQ293">
        <v>0</v>
      </c>
      <c r="DR293">
        <v>1.5401517073170701</v>
      </c>
      <c r="DS293">
        <v>-0.51452508710801104</v>
      </c>
      <c r="DT293">
        <v>5.2111697151521502E-2</v>
      </c>
      <c r="DU293">
        <v>0</v>
      </c>
      <c r="DV293">
        <v>0</v>
      </c>
      <c r="DW293">
        <v>2</v>
      </c>
      <c r="DX293" t="s">
        <v>359</v>
      </c>
      <c r="DY293">
        <v>2.8486899999999999</v>
      </c>
      <c r="DZ293">
        <v>2.7167599999999998</v>
      </c>
      <c r="EA293">
        <v>0.103352</v>
      </c>
      <c r="EB293">
        <v>0.107014</v>
      </c>
      <c r="EC293">
        <v>7.2889399999999993E-2</v>
      </c>
      <c r="ED293">
        <v>6.8767999999999996E-2</v>
      </c>
      <c r="EE293">
        <v>25303.200000000001</v>
      </c>
      <c r="EF293">
        <v>21862.6</v>
      </c>
      <c r="EG293">
        <v>25272.7</v>
      </c>
      <c r="EH293">
        <v>23851.8</v>
      </c>
      <c r="EI293">
        <v>40021.699999999997</v>
      </c>
      <c r="EJ293">
        <v>36782</v>
      </c>
      <c r="EK293">
        <v>45711.6</v>
      </c>
      <c r="EL293">
        <v>42567.7</v>
      </c>
      <c r="EM293">
        <v>1.78067</v>
      </c>
      <c r="EN293">
        <v>2.1147999999999998</v>
      </c>
      <c r="EO293">
        <v>-4.3503899999999998E-2</v>
      </c>
      <c r="EP293">
        <v>0</v>
      </c>
      <c r="EQ293">
        <v>24.5334</v>
      </c>
      <c r="ER293">
        <v>999.9</v>
      </c>
      <c r="ES293">
        <v>30.869</v>
      </c>
      <c r="ET293">
        <v>36.618000000000002</v>
      </c>
      <c r="EU293">
        <v>25.563099999999999</v>
      </c>
      <c r="EV293">
        <v>52.283200000000001</v>
      </c>
      <c r="EW293">
        <v>33.7941</v>
      </c>
      <c r="EX293">
        <v>2</v>
      </c>
      <c r="EY293">
        <v>0.109281</v>
      </c>
      <c r="EZ293">
        <v>3.8066900000000001</v>
      </c>
      <c r="FA293">
        <v>20.206600000000002</v>
      </c>
      <c r="FB293">
        <v>5.2343599999999997</v>
      </c>
      <c r="FC293">
        <v>11.992000000000001</v>
      </c>
      <c r="FD293">
        <v>4.9570999999999996</v>
      </c>
      <c r="FE293">
        <v>3.3039999999999998</v>
      </c>
      <c r="FF293">
        <v>9999</v>
      </c>
      <c r="FG293">
        <v>323.2</v>
      </c>
      <c r="FH293">
        <v>9999</v>
      </c>
      <c r="FI293">
        <v>4756.7</v>
      </c>
      <c r="FJ293">
        <v>1.8682799999999999</v>
      </c>
      <c r="FK293">
        <v>1.8640099999999999</v>
      </c>
      <c r="FL293">
        <v>1.8714900000000001</v>
      </c>
      <c r="FM293">
        <v>1.8625</v>
      </c>
      <c r="FN293">
        <v>1.86188</v>
      </c>
      <c r="FO293">
        <v>1.86829</v>
      </c>
      <c r="FP293">
        <v>1.8584499999999999</v>
      </c>
      <c r="FQ293">
        <v>1.8647800000000001</v>
      </c>
      <c r="FR293">
        <v>5</v>
      </c>
      <c r="FS293">
        <v>0</v>
      </c>
      <c r="FT293">
        <v>0</v>
      </c>
      <c r="FU293">
        <v>0</v>
      </c>
      <c r="FV293" t="s">
        <v>360</v>
      </c>
      <c r="FW293" t="s">
        <v>361</v>
      </c>
      <c r="FX293" t="s">
        <v>362</v>
      </c>
      <c r="FY293" t="s">
        <v>362</v>
      </c>
      <c r="FZ293" t="s">
        <v>362</v>
      </c>
      <c r="GA293" t="s">
        <v>362</v>
      </c>
      <c r="GB293">
        <v>0</v>
      </c>
      <c r="GC293">
        <v>100</v>
      </c>
      <c r="GD293">
        <v>100</v>
      </c>
      <c r="GE293">
        <v>2.867</v>
      </c>
      <c r="GF293">
        <v>0.1074</v>
      </c>
      <c r="GG293">
        <v>2.06512692478187</v>
      </c>
      <c r="GH293">
        <v>1.5675561973404399E-3</v>
      </c>
      <c r="GI293">
        <v>-8.2833039480674595E-7</v>
      </c>
      <c r="GJ293">
        <v>5.0085055433431996E-10</v>
      </c>
      <c r="GK293">
        <v>-8.2657068672907993E-2</v>
      </c>
      <c r="GL293">
        <v>-3.8189079593307799E-2</v>
      </c>
      <c r="GM293">
        <v>3.2721738724615498E-3</v>
      </c>
      <c r="GN293">
        <v>-3.9688209873996E-5</v>
      </c>
      <c r="GO293">
        <v>3</v>
      </c>
      <c r="GP293">
        <v>2235</v>
      </c>
      <c r="GQ293">
        <v>2</v>
      </c>
      <c r="GR293">
        <v>25</v>
      </c>
      <c r="GS293">
        <v>72.400000000000006</v>
      </c>
      <c r="GT293">
        <v>72.3</v>
      </c>
      <c r="GU293">
        <v>1.9738800000000001</v>
      </c>
      <c r="GV293">
        <v>2.3779300000000001</v>
      </c>
      <c r="GW293">
        <v>1.9982899999999999</v>
      </c>
      <c r="GX293">
        <v>2.6892100000000001</v>
      </c>
      <c r="GY293">
        <v>2.0935100000000002</v>
      </c>
      <c r="GZ293">
        <v>2.34985</v>
      </c>
      <c r="HA293">
        <v>40.044699999999999</v>
      </c>
      <c r="HB293">
        <v>14.2196</v>
      </c>
      <c r="HC293">
        <v>18</v>
      </c>
      <c r="HD293">
        <v>429.911</v>
      </c>
      <c r="HE293">
        <v>650.78800000000001</v>
      </c>
      <c r="HF293">
        <v>19.008900000000001</v>
      </c>
      <c r="HG293">
        <v>28.8599</v>
      </c>
      <c r="HH293">
        <v>29.9999</v>
      </c>
      <c r="HI293">
        <v>28.450099999999999</v>
      </c>
      <c r="HJ293">
        <v>28.442699999999999</v>
      </c>
      <c r="HK293">
        <v>39.5398</v>
      </c>
      <c r="HL293">
        <v>39.111499999999999</v>
      </c>
      <c r="HM293">
        <v>5.6036900000000003</v>
      </c>
      <c r="HN293">
        <v>19.213999999999999</v>
      </c>
      <c r="HO293">
        <v>709.16399999999999</v>
      </c>
      <c r="HP293">
        <v>18.035499999999999</v>
      </c>
      <c r="HQ293">
        <v>96.729200000000006</v>
      </c>
      <c r="HR293">
        <v>100.063</v>
      </c>
    </row>
    <row r="294" spans="1:226" x14ac:dyDescent="0.2">
      <c r="A294">
        <v>278</v>
      </c>
      <c r="B294">
        <v>1657215841.5999999</v>
      </c>
      <c r="C294">
        <v>4126</v>
      </c>
      <c r="D294" t="s">
        <v>918</v>
      </c>
      <c r="E294" t="s">
        <v>919</v>
      </c>
      <c r="F294">
        <v>5</v>
      </c>
      <c r="G294" t="s">
        <v>837</v>
      </c>
      <c r="H294" t="s">
        <v>356</v>
      </c>
      <c r="I294">
        <v>1657215833.8499999</v>
      </c>
      <c r="J294">
        <f t="shared" si="136"/>
        <v>3.5575505451406111E-3</v>
      </c>
      <c r="K294">
        <f t="shared" si="137"/>
        <v>3.5575505451406109</v>
      </c>
      <c r="L294">
        <f t="shared" si="138"/>
        <v>22.45692289375522</v>
      </c>
      <c r="M294">
        <f t="shared" si="139"/>
        <v>641.36149999999998</v>
      </c>
      <c r="N294">
        <f t="shared" si="140"/>
        <v>403.55289779674592</v>
      </c>
      <c r="O294">
        <f t="shared" si="141"/>
        <v>30.128448715504113</v>
      </c>
      <c r="P294">
        <f t="shared" si="142"/>
        <v>47.882761259668023</v>
      </c>
      <c r="Q294">
        <f t="shared" si="143"/>
        <v>0.16740988832016646</v>
      </c>
      <c r="R294">
        <f t="shared" si="144"/>
        <v>3.4112809521479384</v>
      </c>
      <c r="S294">
        <f t="shared" si="145"/>
        <v>0.1629759801814058</v>
      </c>
      <c r="T294">
        <f t="shared" si="146"/>
        <v>0.10224857537208151</v>
      </c>
      <c r="U294">
        <f t="shared" si="147"/>
        <v>321.51050067857216</v>
      </c>
      <c r="V294">
        <f t="shared" si="148"/>
        <v>24.376262007374997</v>
      </c>
      <c r="W294">
        <f t="shared" si="149"/>
        <v>24.1427714285714</v>
      </c>
      <c r="X294">
        <f t="shared" si="150"/>
        <v>3.0207567036318408</v>
      </c>
      <c r="Y294">
        <f t="shared" si="151"/>
        <v>49.443436505778358</v>
      </c>
      <c r="Z294">
        <f t="shared" si="152"/>
        <v>1.4397548309111561</v>
      </c>
      <c r="AA294">
        <f t="shared" si="153"/>
        <v>2.9119230633228632</v>
      </c>
      <c r="AB294">
        <f t="shared" si="154"/>
        <v>1.5810018727206847</v>
      </c>
      <c r="AC294">
        <f t="shared" si="155"/>
        <v>-156.88797904070094</v>
      </c>
      <c r="AD294">
        <f t="shared" si="156"/>
        <v>-112.20286790011087</v>
      </c>
      <c r="AE294">
        <f t="shared" si="157"/>
        <v>-6.8763092878532044</v>
      </c>
      <c r="AF294">
        <f t="shared" si="158"/>
        <v>45.543344449907153</v>
      </c>
      <c r="AG294">
        <f t="shared" si="159"/>
        <v>75.198189398076252</v>
      </c>
      <c r="AH294">
        <f t="shared" si="160"/>
        <v>3.6276239150032934</v>
      </c>
      <c r="AI294">
        <f t="shared" si="161"/>
        <v>22.45692289375522</v>
      </c>
      <c r="AJ294">
        <v>701.7401115765</v>
      </c>
      <c r="AK294">
        <v>678.59785454545499</v>
      </c>
      <c r="AL294">
        <v>3.4060584825955198</v>
      </c>
      <c r="AM294">
        <v>66.421966028333699</v>
      </c>
      <c r="AN294">
        <f t="shared" si="162"/>
        <v>3.5575505451406109</v>
      </c>
      <c r="AO294">
        <v>17.819871677012099</v>
      </c>
      <c r="AP294">
        <v>19.2665776223776</v>
      </c>
      <c r="AQ294">
        <v>-4.7806697002577501E-4</v>
      </c>
      <c r="AR294">
        <v>78.883068783977507</v>
      </c>
      <c r="AS294">
        <v>15</v>
      </c>
      <c r="AT294">
        <v>3</v>
      </c>
      <c r="AU294">
        <f t="shared" si="163"/>
        <v>1</v>
      </c>
      <c r="AV294">
        <f t="shared" si="164"/>
        <v>0</v>
      </c>
      <c r="AW294">
        <f t="shared" si="165"/>
        <v>39965.520006074199</v>
      </c>
      <c r="AX294">
        <f t="shared" si="166"/>
        <v>1999.96178571429</v>
      </c>
      <c r="AY294">
        <f t="shared" si="167"/>
        <v>1681.1682107142894</v>
      </c>
      <c r="AZ294">
        <f t="shared" si="168"/>
        <v>0.84060016682461614</v>
      </c>
      <c r="BA294">
        <f t="shared" si="169"/>
        <v>0.1607583219715091</v>
      </c>
      <c r="BB294">
        <v>2.0699999999999998</v>
      </c>
      <c r="BC294">
        <v>0.5</v>
      </c>
      <c r="BD294" t="s">
        <v>357</v>
      </c>
      <c r="BE294">
        <v>2</v>
      </c>
      <c r="BF294" t="b">
        <v>1</v>
      </c>
      <c r="BG294">
        <v>1657215833.8499999</v>
      </c>
      <c r="BH294">
        <v>641.36149999999998</v>
      </c>
      <c r="BI294">
        <v>673.45624999999995</v>
      </c>
      <c r="BJ294">
        <v>19.2846714285714</v>
      </c>
      <c r="BK294">
        <v>17.811821428571399</v>
      </c>
      <c r="BL294">
        <v>638.50278571428601</v>
      </c>
      <c r="BM294">
        <v>19.1762464285714</v>
      </c>
      <c r="BN294">
        <v>500.008107142857</v>
      </c>
      <c r="BO294">
        <v>74.558110714285704</v>
      </c>
      <c r="BP294">
        <v>9.9880542857142804E-2</v>
      </c>
      <c r="BQ294">
        <v>23.532671428571401</v>
      </c>
      <c r="BR294">
        <v>24.1427714285714</v>
      </c>
      <c r="BS294">
        <v>999.9</v>
      </c>
      <c r="BT294">
        <v>0</v>
      </c>
      <c r="BU294">
        <v>0</v>
      </c>
      <c r="BV294">
        <v>10021.001428571401</v>
      </c>
      <c r="BW294">
        <v>0</v>
      </c>
      <c r="BX294">
        <v>1929.5582142857099</v>
      </c>
      <c r="BY294">
        <v>-32.094710714285704</v>
      </c>
      <c r="BZ294">
        <v>653.97278571428603</v>
      </c>
      <c r="CA294">
        <v>685.66946428571396</v>
      </c>
      <c r="CB294">
        <v>1.4728542857142899</v>
      </c>
      <c r="CC294">
        <v>673.45624999999995</v>
      </c>
      <c r="CD294">
        <v>17.811821428571399</v>
      </c>
      <c r="CE294">
        <v>1.43782964285714</v>
      </c>
      <c r="CF294">
        <v>1.3280149999999999</v>
      </c>
      <c r="CG294">
        <v>12.3225642857143</v>
      </c>
      <c r="CH294">
        <v>11.119735714285699</v>
      </c>
      <c r="CI294">
        <v>1999.96178571429</v>
      </c>
      <c r="CJ294">
        <v>0.97999432142857201</v>
      </c>
      <c r="CK294">
        <v>2.0005967857142901E-2</v>
      </c>
      <c r="CL294">
        <v>0</v>
      </c>
      <c r="CM294">
        <v>2.4221892857142899</v>
      </c>
      <c r="CN294">
        <v>0</v>
      </c>
      <c r="CO294">
        <v>4786.0532142857101</v>
      </c>
      <c r="CP294">
        <v>16705.057142857098</v>
      </c>
      <c r="CQ294">
        <v>46.698250000000002</v>
      </c>
      <c r="CR294">
        <v>49.414857142857102</v>
      </c>
      <c r="CS294">
        <v>47.875</v>
      </c>
      <c r="CT294">
        <v>47.022142857142804</v>
      </c>
      <c r="CU294">
        <v>45.695999999999998</v>
      </c>
      <c r="CV294">
        <v>1959.9514285714299</v>
      </c>
      <c r="CW294">
        <v>40.010357142857103</v>
      </c>
      <c r="CX294">
        <v>0</v>
      </c>
      <c r="CY294">
        <v>1651532903.5999999</v>
      </c>
      <c r="CZ294">
        <v>0</v>
      </c>
      <c r="DA294">
        <v>1657211497.5999999</v>
      </c>
      <c r="DB294" t="s">
        <v>358</v>
      </c>
      <c r="DC294">
        <v>1657211493.5999999</v>
      </c>
      <c r="DD294">
        <v>1657211497.5999999</v>
      </c>
      <c r="DE294">
        <v>1</v>
      </c>
      <c r="DF294">
        <v>1.526</v>
      </c>
      <c r="DG294">
        <v>4.4999999999999998E-2</v>
      </c>
      <c r="DH294">
        <v>2.6110000000000002</v>
      </c>
      <c r="DI294">
        <v>0.157</v>
      </c>
      <c r="DJ294">
        <v>420</v>
      </c>
      <c r="DK294">
        <v>20</v>
      </c>
      <c r="DL294">
        <v>0.57999999999999996</v>
      </c>
      <c r="DM294">
        <v>0.22</v>
      </c>
      <c r="DN294">
        <v>-32.010064999999997</v>
      </c>
      <c r="DO294">
        <v>-2.1483579737335199</v>
      </c>
      <c r="DP294">
        <v>0.27734985176668098</v>
      </c>
      <c r="DQ294">
        <v>0</v>
      </c>
      <c r="DR294">
        <v>1.4868399999999999</v>
      </c>
      <c r="DS294">
        <v>-0.37395647279550098</v>
      </c>
      <c r="DT294">
        <v>3.6967733227775801E-2</v>
      </c>
      <c r="DU294">
        <v>0</v>
      </c>
      <c r="DV294">
        <v>0</v>
      </c>
      <c r="DW294">
        <v>2</v>
      </c>
      <c r="DX294" t="s">
        <v>359</v>
      </c>
      <c r="DY294">
        <v>2.8485900000000002</v>
      </c>
      <c r="DZ294">
        <v>2.7166800000000002</v>
      </c>
      <c r="EA294">
        <v>0.105369</v>
      </c>
      <c r="EB294">
        <v>0.10903500000000001</v>
      </c>
      <c r="EC294">
        <v>7.2912299999999999E-2</v>
      </c>
      <c r="ED294">
        <v>6.88082E-2</v>
      </c>
      <c r="EE294">
        <v>25245.5</v>
      </c>
      <c r="EF294">
        <v>21812.5</v>
      </c>
      <c r="EG294">
        <v>25272.1</v>
      </c>
      <c r="EH294">
        <v>23851.200000000001</v>
      </c>
      <c r="EI294">
        <v>40020</v>
      </c>
      <c r="EJ294">
        <v>36779.599999999999</v>
      </c>
      <c r="EK294">
        <v>45710.8</v>
      </c>
      <c r="EL294">
        <v>42566.8</v>
      </c>
      <c r="EM294">
        <v>1.7805</v>
      </c>
      <c r="EN294">
        <v>2.1146500000000001</v>
      </c>
      <c r="EO294">
        <v>-4.40404E-2</v>
      </c>
      <c r="EP294">
        <v>0</v>
      </c>
      <c r="EQ294">
        <v>24.546800000000001</v>
      </c>
      <c r="ER294">
        <v>999.9</v>
      </c>
      <c r="ES294">
        <v>30.844999999999999</v>
      </c>
      <c r="ET294">
        <v>36.618000000000002</v>
      </c>
      <c r="EU294">
        <v>25.545000000000002</v>
      </c>
      <c r="EV294">
        <v>52.053199999999997</v>
      </c>
      <c r="EW294">
        <v>33.834099999999999</v>
      </c>
      <c r="EX294">
        <v>2</v>
      </c>
      <c r="EY294">
        <v>0.10420699999999999</v>
      </c>
      <c r="EZ294">
        <v>1.2921899999999999</v>
      </c>
      <c r="FA294">
        <v>20.238800000000001</v>
      </c>
      <c r="FB294">
        <v>5.2340600000000004</v>
      </c>
      <c r="FC294">
        <v>11.992000000000001</v>
      </c>
      <c r="FD294">
        <v>4.9561999999999999</v>
      </c>
      <c r="FE294">
        <v>3.3039499999999999</v>
      </c>
      <c r="FF294">
        <v>9999</v>
      </c>
      <c r="FG294">
        <v>323.2</v>
      </c>
      <c r="FH294">
        <v>9999</v>
      </c>
      <c r="FI294">
        <v>4756.7</v>
      </c>
      <c r="FJ294">
        <v>1.86829</v>
      </c>
      <c r="FK294">
        <v>1.8640099999999999</v>
      </c>
      <c r="FL294">
        <v>1.8714999999999999</v>
      </c>
      <c r="FM294">
        <v>1.86256</v>
      </c>
      <c r="FN294">
        <v>1.8619399999999999</v>
      </c>
      <c r="FO294">
        <v>1.86829</v>
      </c>
      <c r="FP294">
        <v>1.85849</v>
      </c>
      <c r="FQ294">
        <v>1.8647800000000001</v>
      </c>
      <c r="FR294">
        <v>5</v>
      </c>
      <c r="FS294">
        <v>0</v>
      </c>
      <c r="FT294">
        <v>0</v>
      </c>
      <c r="FU294">
        <v>0</v>
      </c>
      <c r="FV294" t="s">
        <v>360</v>
      </c>
      <c r="FW294" t="s">
        <v>361</v>
      </c>
      <c r="FX294" t="s">
        <v>362</v>
      </c>
      <c r="FY294" t="s">
        <v>362</v>
      </c>
      <c r="FZ294" t="s">
        <v>362</v>
      </c>
      <c r="GA294" t="s">
        <v>362</v>
      </c>
      <c r="GB294">
        <v>0</v>
      </c>
      <c r="GC294">
        <v>100</v>
      </c>
      <c r="GD294">
        <v>100</v>
      </c>
      <c r="GE294">
        <v>2.8879999999999999</v>
      </c>
      <c r="GF294">
        <v>0.10780000000000001</v>
      </c>
      <c r="GG294">
        <v>2.06512692478187</v>
      </c>
      <c r="GH294">
        <v>1.5675561973404399E-3</v>
      </c>
      <c r="GI294">
        <v>-8.2833039480674595E-7</v>
      </c>
      <c r="GJ294">
        <v>5.0085055433431996E-10</v>
      </c>
      <c r="GK294">
        <v>-8.2657068672907993E-2</v>
      </c>
      <c r="GL294">
        <v>-3.8189079593307799E-2</v>
      </c>
      <c r="GM294">
        <v>3.2721738724615498E-3</v>
      </c>
      <c r="GN294">
        <v>-3.9688209873996E-5</v>
      </c>
      <c r="GO294">
        <v>3</v>
      </c>
      <c r="GP294">
        <v>2235</v>
      </c>
      <c r="GQ294">
        <v>2</v>
      </c>
      <c r="GR294">
        <v>25</v>
      </c>
      <c r="GS294">
        <v>72.5</v>
      </c>
      <c r="GT294">
        <v>72.400000000000006</v>
      </c>
      <c r="GU294">
        <v>2.0165999999999999</v>
      </c>
      <c r="GV294">
        <v>2.3718300000000001</v>
      </c>
      <c r="GW294">
        <v>1.9982899999999999</v>
      </c>
      <c r="GX294">
        <v>2.6892100000000001</v>
      </c>
      <c r="GY294">
        <v>2.0935100000000002</v>
      </c>
      <c r="GZ294">
        <v>2.3950200000000001</v>
      </c>
      <c r="HA294">
        <v>40.044699999999999</v>
      </c>
      <c r="HB294">
        <v>14.2546</v>
      </c>
      <c r="HC294">
        <v>18</v>
      </c>
      <c r="HD294">
        <v>429.93900000000002</v>
      </c>
      <c r="HE294">
        <v>650.87300000000005</v>
      </c>
      <c r="HF294">
        <v>19.6251</v>
      </c>
      <c r="HG294">
        <v>28.881900000000002</v>
      </c>
      <c r="HH294">
        <v>29.9969</v>
      </c>
      <c r="HI294">
        <v>28.4682</v>
      </c>
      <c r="HJ294">
        <v>28.460599999999999</v>
      </c>
      <c r="HK294">
        <v>40.396799999999999</v>
      </c>
      <c r="HL294">
        <v>38.1586</v>
      </c>
      <c r="HM294">
        <v>5.2230699999999999</v>
      </c>
      <c r="HN294">
        <v>20.003299999999999</v>
      </c>
      <c r="HO294">
        <v>722.55799999999999</v>
      </c>
      <c r="HP294">
        <v>18.1005</v>
      </c>
      <c r="HQ294">
        <v>96.727199999999996</v>
      </c>
      <c r="HR294">
        <v>100.06100000000001</v>
      </c>
    </row>
    <row r="295" spans="1:226" x14ac:dyDescent="0.2">
      <c r="A295">
        <v>279</v>
      </c>
      <c r="B295">
        <v>1657215846.5999999</v>
      </c>
      <c r="C295">
        <v>4131</v>
      </c>
      <c r="D295" t="s">
        <v>920</v>
      </c>
      <c r="E295" t="s">
        <v>921</v>
      </c>
      <c r="F295">
        <v>5</v>
      </c>
      <c r="G295" t="s">
        <v>837</v>
      </c>
      <c r="H295" t="s">
        <v>356</v>
      </c>
      <c r="I295">
        <v>1657215839.11852</v>
      </c>
      <c r="J295">
        <f t="shared" si="136"/>
        <v>3.7449585054951367E-3</v>
      </c>
      <c r="K295">
        <f t="shared" si="137"/>
        <v>3.7449585054951369</v>
      </c>
      <c r="L295">
        <f t="shared" si="138"/>
        <v>23.787990111839754</v>
      </c>
      <c r="M295">
        <f t="shared" si="139"/>
        <v>658.94607407407398</v>
      </c>
      <c r="N295">
        <f t="shared" si="140"/>
        <v>426.85378287662951</v>
      </c>
      <c r="O295">
        <f t="shared" si="141"/>
        <v>31.868393222309081</v>
      </c>
      <c r="P295">
        <f t="shared" si="142"/>
        <v>49.196126269211831</v>
      </c>
      <c r="Q295">
        <f t="shared" si="143"/>
        <v>0.1825262302313623</v>
      </c>
      <c r="R295">
        <f t="shared" si="144"/>
        <v>3.4123489410730787</v>
      </c>
      <c r="S295">
        <f t="shared" si="145"/>
        <v>0.1772705812180459</v>
      </c>
      <c r="T295">
        <f t="shared" si="146"/>
        <v>0.11125370723601413</v>
      </c>
      <c r="U295">
        <f t="shared" si="147"/>
        <v>321.51587488888964</v>
      </c>
      <c r="V295">
        <f t="shared" si="148"/>
        <v>24.39135148506627</v>
      </c>
      <c r="W295">
        <f t="shared" si="149"/>
        <v>23.860096296296302</v>
      </c>
      <c r="X295">
        <f t="shared" si="150"/>
        <v>2.9698969729366476</v>
      </c>
      <c r="Y295">
        <f t="shared" si="151"/>
        <v>49.254701316032282</v>
      </c>
      <c r="Z295">
        <f t="shared" si="152"/>
        <v>1.4392533580340787</v>
      </c>
      <c r="AA295">
        <f t="shared" si="153"/>
        <v>2.9220629088773</v>
      </c>
      <c r="AB295">
        <f t="shared" si="154"/>
        <v>1.5306436149025688</v>
      </c>
      <c r="AC295">
        <f t="shared" si="155"/>
        <v>-165.15267009233554</v>
      </c>
      <c r="AD295">
        <f t="shared" si="156"/>
        <v>-49.624637832161973</v>
      </c>
      <c r="AE295">
        <f t="shared" si="157"/>
        <v>-3.036816875228264</v>
      </c>
      <c r="AF295">
        <f t="shared" si="158"/>
        <v>103.70175008916385</v>
      </c>
      <c r="AG295">
        <f t="shared" si="159"/>
        <v>75.807520400269269</v>
      </c>
      <c r="AH295">
        <f t="shared" si="160"/>
        <v>3.5470839695747829</v>
      </c>
      <c r="AI295">
        <f t="shared" si="161"/>
        <v>23.787990111839754</v>
      </c>
      <c r="AJ295">
        <v>719.28656506491495</v>
      </c>
      <c r="AK295">
        <v>695.63064848484896</v>
      </c>
      <c r="AL295">
        <v>3.39485156505686</v>
      </c>
      <c r="AM295">
        <v>66.421966028333699</v>
      </c>
      <c r="AN295">
        <f t="shared" si="162"/>
        <v>3.7449585054951369</v>
      </c>
      <c r="AO295">
        <v>17.8497829044233</v>
      </c>
      <c r="AP295">
        <v>19.328720979021</v>
      </c>
      <c r="AQ295">
        <v>8.6987523281016003E-3</v>
      </c>
      <c r="AR295">
        <v>78.883068783977507</v>
      </c>
      <c r="AS295">
        <v>15</v>
      </c>
      <c r="AT295">
        <v>3</v>
      </c>
      <c r="AU295">
        <f t="shared" si="163"/>
        <v>1</v>
      </c>
      <c r="AV295">
        <f t="shared" si="164"/>
        <v>0</v>
      </c>
      <c r="AW295">
        <f t="shared" si="165"/>
        <v>39974.129137216507</v>
      </c>
      <c r="AX295">
        <f t="shared" si="166"/>
        <v>1999.9951851851899</v>
      </c>
      <c r="AY295">
        <f t="shared" si="167"/>
        <v>1681.1962888888929</v>
      </c>
      <c r="AZ295">
        <f t="shared" si="168"/>
        <v>0.84060016811151583</v>
      </c>
      <c r="BA295">
        <f t="shared" si="169"/>
        <v>0.16075832445522553</v>
      </c>
      <c r="BB295">
        <v>2.0699999999999998</v>
      </c>
      <c r="BC295">
        <v>0.5</v>
      </c>
      <c r="BD295" t="s">
        <v>357</v>
      </c>
      <c r="BE295">
        <v>2</v>
      </c>
      <c r="BF295" t="b">
        <v>1</v>
      </c>
      <c r="BG295">
        <v>1657215839.11852</v>
      </c>
      <c r="BH295">
        <v>658.94607407407398</v>
      </c>
      <c r="BI295">
        <v>691.29733333333297</v>
      </c>
      <c r="BJ295">
        <v>19.277744444444401</v>
      </c>
      <c r="BK295">
        <v>17.8375925925926</v>
      </c>
      <c r="BL295">
        <v>656.06766666666704</v>
      </c>
      <c r="BM295">
        <v>19.169611111111099</v>
      </c>
      <c r="BN295">
        <v>500.01100000000002</v>
      </c>
      <c r="BO295">
        <v>74.558859259259293</v>
      </c>
      <c r="BP295">
        <v>9.9945466666666705E-2</v>
      </c>
      <c r="BQ295">
        <v>23.590348148148198</v>
      </c>
      <c r="BR295">
        <v>23.860096296296302</v>
      </c>
      <c r="BS295">
        <v>999.9</v>
      </c>
      <c r="BT295">
        <v>0</v>
      </c>
      <c r="BU295">
        <v>0</v>
      </c>
      <c r="BV295">
        <v>10025.1822222222</v>
      </c>
      <c r="BW295">
        <v>0</v>
      </c>
      <c r="BX295">
        <v>1929.81851851852</v>
      </c>
      <c r="BY295">
        <v>-32.351274074074098</v>
      </c>
      <c r="BZ295">
        <v>671.89896296296297</v>
      </c>
      <c r="CA295">
        <v>703.852925925926</v>
      </c>
      <c r="CB295">
        <v>1.4401529629629599</v>
      </c>
      <c r="CC295">
        <v>691.29733333333297</v>
      </c>
      <c r="CD295">
        <v>17.8375925925926</v>
      </c>
      <c r="CE295">
        <v>1.4373274074074101</v>
      </c>
      <c r="CF295">
        <v>1.32995074074074</v>
      </c>
      <c r="CG295">
        <v>12.317255555555599</v>
      </c>
      <c r="CH295">
        <v>11.141651851851901</v>
      </c>
      <c r="CI295">
        <v>1999.9951851851899</v>
      </c>
      <c r="CJ295">
        <v>0.97999444444444495</v>
      </c>
      <c r="CK295">
        <v>2.0005840740740698E-2</v>
      </c>
      <c r="CL295">
        <v>0</v>
      </c>
      <c r="CM295">
        <v>2.44803333333333</v>
      </c>
      <c r="CN295">
        <v>0</v>
      </c>
      <c r="CO295">
        <v>4803.8659259259302</v>
      </c>
      <c r="CP295">
        <v>16705.337037036999</v>
      </c>
      <c r="CQ295">
        <v>46.719666666666697</v>
      </c>
      <c r="CR295">
        <v>49.436999999999998</v>
      </c>
      <c r="CS295">
        <v>47.875</v>
      </c>
      <c r="CT295">
        <v>47.043629629629599</v>
      </c>
      <c r="CU295">
        <v>45.717333333333301</v>
      </c>
      <c r="CV295">
        <v>1959.9840740740699</v>
      </c>
      <c r="CW295">
        <v>40.011111111111099</v>
      </c>
      <c r="CX295">
        <v>0</v>
      </c>
      <c r="CY295">
        <v>1651532908.4000001</v>
      </c>
      <c r="CZ295">
        <v>0</v>
      </c>
      <c r="DA295">
        <v>1657211497.5999999</v>
      </c>
      <c r="DB295" t="s">
        <v>358</v>
      </c>
      <c r="DC295">
        <v>1657211493.5999999</v>
      </c>
      <c r="DD295">
        <v>1657211497.5999999</v>
      </c>
      <c r="DE295">
        <v>1</v>
      </c>
      <c r="DF295">
        <v>1.526</v>
      </c>
      <c r="DG295">
        <v>4.4999999999999998E-2</v>
      </c>
      <c r="DH295">
        <v>2.6110000000000002</v>
      </c>
      <c r="DI295">
        <v>0.157</v>
      </c>
      <c r="DJ295">
        <v>420</v>
      </c>
      <c r="DK295">
        <v>20</v>
      </c>
      <c r="DL295">
        <v>0.57999999999999996</v>
      </c>
      <c r="DM295">
        <v>0.22</v>
      </c>
      <c r="DN295">
        <v>-32.173612499999997</v>
      </c>
      <c r="DO295">
        <v>-3.19898724202619</v>
      </c>
      <c r="DP295">
        <v>0.347828023732634</v>
      </c>
      <c r="DQ295">
        <v>0</v>
      </c>
      <c r="DR295">
        <v>1.4648332500000001</v>
      </c>
      <c r="DS295">
        <v>-0.36387275797373703</v>
      </c>
      <c r="DT295">
        <v>3.61493794128959E-2</v>
      </c>
      <c r="DU295">
        <v>0</v>
      </c>
      <c r="DV295">
        <v>0</v>
      </c>
      <c r="DW295">
        <v>2</v>
      </c>
      <c r="DX295" t="s">
        <v>359</v>
      </c>
      <c r="DY295">
        <v>2.8484400000000001</v>
      </c>
      <c r="DZ295">
        <v>2.7162799999999998</v>
      </c>
      <c r="EA295">
        <v>0.10717699999999999</v>
      </c>
      <c r="EB295">
        <v>0.11079700000000001</v>
      </c>
      <c r="EC295">
        <v>7.3088700000000006E-2</v>
      </c>
      <c r="ED295">
        <v>6.9056999999999993E-2</v>
      </c>
      <c r="EE295">
        <v>25193.3</v>
      </c>
      <c r="EF295">
        <v>21769.1</v>
      </c>
      <c r="EG295">
        <v>25271</v>
      </c>
      <c r="EH295">
        <v>23851</v>
      </c>
      <c r="EI295">
        <v>40011.199999999997</v>
      </c>
      <c r="EJ295">
        <v>36769.4</v>
      </c>
      <c r="EK295">
        <v>45709.4</v>
      </c>
      <c r="EL295">
        <v>42566.3</v>
      </c>
      <c r="EM295">
        <v>1.7804800000000001</v>
      </c>
      <c r="EN295">
        <v>2.1142500000000002</v>
      </c>
      <c r="EO295">
        <v>-4.1127200000000003E-2</v>
      </c>
      <c r="EP295">
        <v>0</v>
      </c>
      <c r="EQ295">
        <v>24.5547</v>
      </c>
      <c r="ER295">
        <v>999.9</v>
      </c>
      <c r="ES295">
        <v>30.82</v>
      </c>
      <c r="ET295">
        <v>36.628</v>
      </c>
      <c r="EU295">
        <v>25.538399999999999</v>
      </c>
      <c r="EV295">
        <v>52.243200000000002</v>
      </c>
      <c r="EW295">
        <v>33.786099999999998</v>
      </c>
      <c r="EX295">
        <v>2</v>
      </c>
      <c r="EY295">
        <v>0.10222299999999999</v>
      </c>
      <c r="EZ295">
        <v>-0.28411999999999998</v>
      </c>
      <c r="FA295">
        <v>20.236999999999998</v>
      </c>
      <c r="FB295">
        <v>5.2336099999999997</v>
      </c>
      <c r="FC295">
        <v>11.992000000000001</v>
      </c>
      <c r="FD295">
        <v>4.9562999999999997</v>
      </c>
      <c r="FE295">
        <v>3.3039999999999998</v>
      </c>
      <c r="FF295">
        <v>9999</v>
      </c>
      <c r="FG295">
        <v>323.2</v>
      </c>
      <c r="FH295">
        <v>9999</v>
      </c>
      <c r="FI295">
        <v>4757</v>
      </c>
      <c r="FJ295">
        <v>1.86829</v>
      </c>
      <c r="FK295">
        <v>1.8640099999999999</v>
      </c>
      <c r="FL295">
        <v>1.87151</v>
      </c>
      <c r="FM295">
        <v>1.8625700000000001</v>
      </c>
      <c r="FN295">
        <v>1.86191</v>
      </c>
      <c r="FO295">
        <v>1.8683000000000001</v>
      </c>
      <c r="FP295">
        <v>1.8585199999999999</v>
      </c>
      <c r="FQ295">
        <v>1.8647800000000001</v>
      </c>
      <c r="FR295">
        <v>5</v>
      </c>
      <c r="FS295">
        <v>0</v>
      </c>
      <c r="FT295">
        <v>0</v>
      </c>
      <c r="FU295">
        <v>0</v>
      </c>
      <c r="FV295" t="s">
        <v>360</v>
      </c>
      <c r="FW295" t="s">
        <v>361</v>
      </c>
      <c r="FX295" t="s">
        <v>362</v>
      </c>
      <c r="FY295" t="s">
        <v>362</v>
      </c>
      <c r="FZ295" t="s">
        <v>362</v>
      </c>
      <c r="GA295" t="s">
        <v>362</v>
      </c>
      <c r="GB295">
        <v>0</v>
      </c>
      <c r="GC295">
        <v>100</v>
      </c>
      <c r="GD295">
        <v>100</v>
      </c>
      <c r="GE295">
        <v>2.907</v>
      </c>
      <c r="GF295">
        <v>0.1106</v>
      </c>
      <c r="GG295">
        <v>2.06512692478187</v>
      </c>
      <c r="GH295">
        <v>1.5675561973404399E-3</v>
      </c>
      <c r="GI295">
        <v>-8.2833039480674595E-7</v>
      </c>
      <c r="GJ295">
        <v>5.0085055433431996E-10</v>
      </c>
      <c r="GK295">
        <v>-8.2657068672907993E-2</v>
      </c>
      <c r="GL295">
        <v>-3.8189079593307799E-2</v>
      </c>
      <c r="GM295">
        <v>3.2721738724615498E-3</v>
      </c>
      <c r="GN295">
        <v>-3.9688209873996E-5</v>
      </c>
      <c r="GO295">
        <v>3</v>
      </c>
      <c r="GP295">
        <v>2235</v>
      </c>
      <c r="GQ295">
        <v>2</v>
      </c>
      <c r="GR295">
        <v>25</v>
      </c>
      <c r="GS295">
        <v>72.5</v>
      </c>
      <c r="GT295">
        <v>72.5</v>
      </c>
      <c r="GU295">
        <v>2.04956</v>
      </c>
      <c r="GV295">
        <v>2.3742700000000001</v>
      </c>
      <c r="GW295">
        <v>1.9982899999999999</v>
      </c>
      <c r="GX295">
        <v>2.6892100000000001</v>
      </c>
      <c r="GY295">
        <v>2.0935100000000002</v>
      </c>
      <c r="GZ295">
        <v>2.35107</v>
      </c>
      <c r="HA295">
        <v>40.07</v>
      </c>
      <c r="HB295">
        <v>14.2546</v>
      </c>
      <c r="HC295">
        <v>18</v>
      </c>
      <c r="HD295">
        <v>430.03100000000001</v>
      </c>
      <c r="HE295">
        <v>650.73199999999997</v>
      </c>
      <c r="HF295">
        <v>20.473400000000002</v>
      </c>
      <c r="HG295">
        <v>28.898499999999999</v>
      </c>
      <c r="HH295">
        <v>29.998000000000001</v>
      </c>
      <c r="HI295">
        <v>28.4833</v>
      </c>
      <c r="HJ295">
        <v>28.477</v>
      </c>
      <c r="HK295">
        <v>41.167400000000001</v>
      </c>
      <c r="HL295">
        <v>37.553899999999999</v>
      </c>
      <c r="HM295">
        <v>5.2230699999999999</v>
      </c>
      <c r="HN295">
        <v>20.8261</v>
      </c>
      <c r="HO295">
        <v>742.65200000000004</v>
      </c>
      <c r="HP295">
        <v>18.094200000000001</v>
      </c>
      <c r="HQ295">
        <v>96.7239</v>
      </c>
      <c r="HR295">
        <v>100.059</v>
      </c>
    </row>
    <row r="296" spans="1:226" x14ac:dyDescent="0.2">
      <c r="A296">
        <v>280</v>
      </c>
      <c r="B296">
        <v>1657215851.5999999</v>
      </c>
      <c r="C296">
        <v>4136</v>
      </c>
      <c r="D296" t="s">
        <v>922</v>
      </c>
      <c r="E296" t="s">
        <v>923</v>
      </c>
      <c r="F296">
        <v>5</v>
      </c>
      <c r="G296" t="s">
        <v>837</v>
      </c>
      <c r="H296" t="s">
        <v>356</v>
      </c>
      <c r="I296">
        <v>1657215843.83214</v>
      </c>
      <c r="J296">
        <f t="shared" si="136"/>
        <v>3.9545640007454695E-3</v>
      </c>
      <c r="K296">
        <f t="shared" si="137"/>
        <v>3.9545640007454699</v>
      </c>
      <c r="L296">
        <f t="shared" si="138"/>
        <v>23.239002535030906</v>
      </c>
      <c r="M296">
        <f t="shared" si="139"/>
        <v>674.59474999999998</v>
      </c>
      <c r="N296">
        <f t="shared" si="140"/>
        <v>457.95681558991112</v>
      </c>
      <c r="O296">
        <f t="shared" si="141"/>
        <v>34.190748729746623</v>
      </c>
      <c r="P296">
        <f t="shared" si="142"/>
        <v>50.364791627667969</v>
      </c>
      <c r="Q296">
        <f t="shared" si="143"/>
        <v>0.1932364914835025</v>
      </c>
      <c r="R296">
        <f t="shared" si="144"/>
        <v>3.4088130158048298</v>
      </c>
      <c r="S296">
        <f t="shared" si="145"/>
        <v>0.18735076168457099</v>
      </c>
      <c r="T296">
        <f t="shared" si="146"/>
        <v>0.11760810233694358</v>
      </c>
      <c r="U296">
        <f t="shared" si="147"/>
        <v>321.51527303571453</v>
      </c>
      <c r="V296">
        <f t="shared" si="148"/>
        <v>24.391039262825227</v>
      </c>
      <c r="W296">
        <f t="shared" si="149"/>
        <v>23.868485714285701</v>
      </c>
      <c r="X296">
        <f t="shared" si="150"/>
        <v>2.9713955703819863</v>
      </c>
      <c r="Y296">
        <f t="shared" si="151"/>
        <v>49.213893463400964</v>
      </c>
      <c r="Z296">
        <f t="shared" si="152"/>
        <v>1.4420801432121622</v>
      </c>
      <c r="AA296">
        <f t="shared" si="153"/>
        <v>2.9302297414948444</v>
      </c>
      <c r="AB296">
        <f t="shared" si="154"/>
        <v>1.5293154271698242</v>
      </c>
      <c r="AC296">
        <f t="shared" si="155"/>
        <v>-174.39627243287521</v>
      </c>
      <c r="AD296">
        <f t="shared" si="156"/>
        <v>-42.601228977800623</v>
      </c>
      <c r="AE296">
        <f t="shared" si="157"/>
        <v>-2.6104401138816384</v>
      </c>
      <c r="AF296">
        <f t="shared" si="158"/>
        <v>101.90733151115708</v>
      </c>
      <c r="AG296">
        <f t="shared" si="159"/>
        <v>76.16010560612601</v>
      </c>
      <c r="AH296">
        <f t="shared" si="160"/>
        <v>3.5268470228405056</v>
      </c>
      <c r="AI296">
        <f t="shared" si="161"/>
        <v>23.239002535030906</v>
      </c>
      <c r="AJ296">
        <v>736.04017638654102</v>
      </c>
      <c r="AK296">
        <v>712.58854545454597</v>
      </c>
      <c r="AL296">
        <v>3.4019201493428599</v>
      </c>
      <c r="AM296">
        <v>66.421966028333699</v>
      </c>
      <c r="AN296">
        <f t="shared" si="162"/>
        <v>3.9545640007454699</v>
      </c>
      <c r="AO296">
        <v>17.9305674100818</v>
      </c>
      <c r="AP296">
        <v>19.435462237762199</v>
      </c>
      <c r="AQ296">
        <v>2.1073814048583502E-2</v>
      </c>
      <c r="AR296">
        <v>78.883068783977507</v>
      </c>
      <c r="AS296">
        <v>15</v>
      </c>
      <c r="AT296">
        <v>3</v>
      </c>
      <c r="AU296">
        <f t="shared" si="163"/>
        <v>1</v>
      </c>
      <c r="AV296">
        <f t="shared" si="164"/>
        <v>0</v>
      </c>
      <c r="AW296">
        <f t="shared" si="165"/>
        <v>39913.725155179032</v>
      </c>
      <c r="AX296">
        <f t="shared" si="166"/>
        <v>1999.9914285714301</v>
      </c>
      <c r="AY296">
        <f t="shared" si="167"/>
        <v>1681.1931321428583</v>
      </c>
      <c r="AZ296">
        <f t="shared" si="168"/>
        <v>0.84060016864357989</v>
      </c>
      <c r="BA296">
        <f t="shared" si="169"/>
        <v>0.16075832548210922</v>
      </c>
      <c r="BB296">
        <v>2.0699999999999998</v>
      </c>
      <c r="BC296">
        <v>0.5</v>
      </c>
      <c r="BD296" t="s">
        <v>357</v>
      </c>
      <c r="BE296">
        <v>2</v>
      </c>
      <c r="BF296" t="b">
        <v>1</v>
      </c>
      <c r="BG296">
        <v>1657215843.83214</v>
      </c>
      <c r="BH296">
        <v>674.59474999999998</v>
      </c>
      <c r="BI296">
        <v>707.10974999999996</v>
      </c>
      <c r="BJ296">
        <v>19.315471428571399</v>
      </c>
      <c r="BK296">
        <v>17.8835714285714</v>
      </c>
      <c r="BL296">
        <v>671.698642857143</v>
      </c>
      <c r="BM296">
        <v>19.205771428571399</v>
      </c>
      <c r="BN296">
        <v>500.00414285714299</v>
      </c>
      <c r="BO296">
        <v>74.559360714285702</v>
      </c>
      <c r="BP296">
        <v>9.9968650000000006E-2</v>
      </c>
      <c r="BQ296">
        <v>23.636675</v>
      </c>
      <c r="BR296">
        <v>23.868485714285701</v>
      </c>
      <c r="BS296">
        <v>999.9</v>
      </c>
      <c r="BT296">
        <v>0</v>
      </c>
      <c r="BU296">
        <v>0</v>
      </c>
      <c r="BV296">
        <v>10010.9417857143</v>
      </c>
      <c r="BW296">
        <v>0</v>
      </c>
      <c r="BX296">
        <v>1929.68107142857</v>
      </c>
      <c r="BY296">
        <v>-32.515064285714303</v>
      </c>
      <c r="BZ296">
        <v>687.88242857142802</v>
      </c>
      <c r="CA296">
        <v>719.986607142857</v>
      </c>
      <c r="CB296">
        <v>1.4319</v>
      </c>
      <c r="CC296">
        <v>707.10974999999996</v>
      </c>
      <c r="CD296">
        <v>17.8835714285714</v>
      </c>
      <c r="CE296">
        <v>1.4401492857142899</v>
      </c>
      <c r="CF296">
        <v>1.33338857142857</v>
      </c>
      <c r="CG296">
        <v>12.347046428571399</v>
      </c>
      <c r="CH296">
        <v>11.1805035714286</v>
      </c>
      <c r="CI296">
        <v>1999.9914285714301</v>
      </c>
      <c r="CJ296">
        <v>0.97999442857142904</v>
      </c>
      <c r="CK296">
        <v>2.00058571428571E-2</v>
      </c>
      <c r="CL296">
        <v>0</v>
      </c>
      <c r="CM296">
        <v>2.4415285714285702</v>
      </c>
      <c r="CN296">
        <v>0</v>
      </c>
      <c r="CO296">
        <v>4807.2550000000001</v>
      </c>
      <c r="CP296">
        <v>16705.310714285701</v>
      </c>
      <c r="CQ296">
        <v>46.729750000000003</v>
      </c>
      <c r="CR296">
        <v>49.436999999999998</v>
      </c>
      <c r="CS296">
        <v>47.875</v>
      </c>
      <c r="CT296">
        <v>47.061999999999998</v>
      </c>
      <c r="CU296">
        <v>45.731999999999999</v>
      </c>
      <c r="CV296">
        <v>1959.9803571428599</v>
      </c>
      <c r="CW296">
        <v>40.011071428571398</v>
      </c>
      <c r="CX296">
        <v>0</v>
      </c>
      <c r="CY296">
        <v>1651532913.2</v>
      </c>
      <c r="CZ296">
        <v>0</v>
      </c>
      <c r="DA296">
        <v>1657211497.5999999</v>
      </c>
      <c r="DB296" t="s">
        <v>358</v>
      </c>
      <c r="DC296">
        <v>1657211493.5999999</v>
      </c>
      <c r="DD296">
        <v>1657211497.5999999</v>
      </c>
      <c r="DE296">
        <v>1</v>
      </c>
      <c r="DF296">
        <v>1.526</v>
      </c>
      <c r="DG296">
        <v>4.4999999999999998E-2</v>
      </c>
      <c r="DH296">
        <v>2.6110000000000002</v>
      </c>
      <c r="DI296">
        <v>0.157</v>
      </c>
      <c r="DJ296">
        <v>420</v>
      </c>
      <c r="DK296">
        <v>20</v>
      </c>
      <c r="DL296">
        <v>0.57999999999999996</v>
      </c>
      <c r="DM296">
        <v>0.22</v>
      </c>
      <c r="DN296">
        <v>-32.378292500000001</v>
      </c>
      <c r="DO296">
        <v>-2.2201812382738102</v>
      </c>
      <c r="DP296">
        <v>0.26228224147614299</v>
      </c>
      <c r="DQ296">
        <v>0</v>
      </c>
      <c r="DR296">
        <v>1.442512</v>
      </c>
      <c r="DS296">
        <v>-0.18301148217636401</v>
      </c>
      <c r="DT296">
        <v>2.1995333277766E-2</v>
      </c>
      <c r="DU296">
        <v>0</v>
      </c>
      <c r="DV296">
        <v>0</v>
      </c>
      <c r="DW296">
        <v>2</v>
      </c>
      <c r="DX296" t="s">
        <v>359</v>
      </c>
      <c r="DY296">
        <v>2.8481800000000002</v>
      </c>
      <c r="DZ296">
        <v>2.71652</v>
      </c>
      <c r="EA296">
        <v>0.108963</v>
      </c>
      <c r="EB296">
        <v>0.112565</v>
      </c>
      <c r="EC296">
        <v>7.3368299999999997E-2</v>
      </c>
      <c r="ED296">
        <v>6.9294800000000004E-2</v>
      </c>
      <c r="EE296">
        <v>25141.8</v>
      </c>
      <c r="EF296">
        <v>21725</v>
      </c>
      <c r="EG296">
        <v>25269.9</v>
      </c>
      <c r="EH296">
        <v>23850.2</v>
      </c>
      <c r="EI296">
        <v>39997.800000000003</v>
      </c>
      <c r="EJ296">
        <v>36758.800000000003</v>
      </c>
      <c r="EK296">
        <v>45708</v>
      </c>
      <c r="EL296">
        <v>42564.9</v>
      </c>
      <c r="EM296">
        <v>1.7802</v>
      </c>
      <c r="EN296">
        <v>2.1142699999999999</v>
      </c>
      <c r="EO296">
        <v>-3.4526000000000001E-2</v>
      </c>
      <c r="EP296">
        <v>0</v>
      </c>
      <c r="EQ296">
        <v>24.5654</v>
      </c>
      <c r="ER296">
        <v>999.9</v>
      </c>
      <c r="ES296">
        <v>30.82</v>
      </c>
      <c r="ET296">
        <v>36.648000000000003</v>
      </c>
      <c r="EU296">
        <v>25.564900000000002</v>
      </c>
      <c r="EV296">
        <v>51.8932</v>
      </c>
      <c r="EW296">
        <v>33.830100000000002</v>
      </c>
      <c r="EX296">
        <v>2</v>
      </c>
      <c r="EY296">
        <v>0.10312</v>
      </c>
      <c r="EZ296">
        <v>-0.88722999999999996</v>
      </c>
      <c r="FA296">
        <v>20.233599999999999</v>
      </c>
      <c r="FB296">
        <v>5.23421</v>
      </c>
      <c r="FC296">
        <v>11.992000000000001</v>
      </c>
      <c r="FD296">
        <v>4.9559499999999996</v>
      </c>
      <c r="FE296">
        <v>3.3039499999999999</v>
      </c>
      <c r="FF296">
        <v>9999</v>
      </c>
      <c r="FG296">
        <v>323.2</v>
      </c>
      <c r="FH296">
        <v>9999</v>
      </c>
      <c r="FI296">
        <v>4757</v>
      </c>
      <c r="FJ296">
        <v>1.86829</v>
      </c>
      <c r="FK296">
        <v>1.8640099999999999</v>
      </c>
      <c r="FL296">
        <v>1.8714900000000001</v>
      </c>
      <c r="FM296">
        <v>1.8625400000000001</v>
      </c>
      <c r="FN296">
        <v>1.86191</v>
      </c>
      <c r="FO296">
        <v>1.8683000000000001</v>
      </c>
      <c r="FP296">
        <v>1.85849</v>
      </c>
      <c r="FQ296">
        <v>1.8647800000000001</v>
      </c>
      <c r="FR296">
        <v>5</v>
      </c>
      <c r="FS296">
        <v>0</v>
      </c>
      <c r="FT296">
        <v>0</v>
      </c>
      <c r="FU296">
        <v>0</v>
      </c>
      <c r="FV296" t="s">
        <v>360</v>
      </c>
      <c r="FW296" t="s">
        <v>361</v>
      </c>
      <c r="FX296" t="s">
        <v>362</v>
      </c>
      <c r="FY296" t="s">
        <v>362</v>
      </c>
      <c r="FZ296" t="s">
        <v>362</v>
      </c>
      <c r="GA296" t="s">
        <v>362</v>
      </c>
      <c r="GB296">
        <v>0</v>
      </c>
      <c r="GC296">
        <v>100</v>
      </c>
      <c r="GD296">
        <v>100</v>
      </c>
      <c r="GE296">
        <v>2.9249999999999998</v>
      </c>
      <c r="GF296">
        <v>0.11509999999999999</v>
      </c>
      <c r="GG296">
        <v>2.06512692478187</v>
      </c>
      <c r="GH296">
        <v>1.5675561973404399E-3</v>
      </c>
      <c r="GI296">
        <v>-8.2833039480674595E-7</v>
      </c>
      <c r="GJ296">
        <v>5.0085055433431996E-10</v>
      </c>
      <c r="GK296">
        <v>-8.2657068672907993E-2</v>
      </c>
      <c r="GL296">
        <v>-3.8189079593307799E-2</v>
      </c>
      <c r="GM296">
        <v>3.2721738724615498E-3</v>
      </c>
      <c r="GN296">
        <v>-3.9688209873996E-5</v>
      </c>
      <c r="GO296">
        <v>3</v>
      </c>
      <c r="GP296">
        <v>2235</v>
      </c>
      <c r="GQ296">
        <v>2</v>
      </c>
      <c r="GR296">
        <v>25</v>
      </c>
      <c r="GS296">
        <v>72.599999999999994</v>
      </c>
      <c r="GT296">
        <v>72.599999999999994</v>
      </c>
      <c r="GU296">
        <v>2.0922900000000002</v>
      </c>
      <c r="GV296">
        <v>2.3815900000000001</v>
      </c>
      <c r="GW296">
        <v>1.9982899999999999</v>
      </c>
      <c r="GX296">
        <v>2.6892100000000001</v>
      </c>
      <c r="GY296">
        <v>2.0935100000000002</v>
      </c>
      <c r="GZ296">
        <v>2.4145500000000002</v>
      </c>
      <c r="HA296">
        <v>40.07</v>
      </c>
      <c r="HB296">
        <v>14.263400000000001</v>
      </c>
      <c r="HC296">
        <v>18</v>
      </c>
      <c r="HD296">
        <v>429.988</v>
      </c>
      <c r="HE296">
        <v>650.94200000000001</v>
      </c>
      <c r="HF296">
        <v>21.418299999999999</v>
      </c>
      <c r="HG296">
        <v>28.917100000000001</v>
      </c>
      <c r="HH296">
        <v>30</v>
      </c>
      <c r="HI296">
        <v>28.499700000000001</v>
      </c>
      <c r="HJ296">
        <v>28.493400000000001</v>
      </c>
      <c r="HK296">
        <v>41.898800000000001</v>
      </c>
      <c r="HL296">
        <v>37.2699</v>
      </c>
      <c r="HM296">
        <v>4.8441400000000003</v>
      </c>
      <c r="HN296">
        <v>21.622699999999998</v>
      </c>
      <c r="HO296">
        <v>756.02700000000004</v>
      </c>
      <c r="HP296">
        <v>18.171800000000001</v>
      </c>
      <c r="HQ296">
        <v>96.720399999999998</v>
      </c>
      <c r="HR296">
        <v>100.056</v>
      </c>
    </row>
    <row r="297" spans="1:226" x14ac:dyDescent="0.2">
      <c r="A297">
        <v>281</v>
      </c>
      <c r="B297">
        <v>1657215856.5999999</v>
      </c>
      <c r="C297">
        <v>4141</v>
      </c>
      <c r="D297" t="s">
        <v>924</v>
      </c>
      <c r="E297" t="s">
        <v>925</v>
      </c>
      <c r="F297">
        <v>5</v>
      </c>
      <c r="G297" t="s">
        <v>837</v>
      </c>
      <c r="H297" t="s">
        <v>356</v>
      </c>
      <c r="I297">
        <v>1657215849.0999999</v>
      </c>
      <c r="J297">
        <f t="shared" si="136"/>
        <v>4.0064456868031196E-3</v>
      </c>
      <c r="K297">
        <f t="shared" si="137"/>
        <v>4.0064456868031195</v>
      </c>
      <c r="L297">
        <f t="shared" si="138"/>
        <v>23.052545182802969</v>
      </c>
      <c r="M297">
        <f t="shared" si="139"/>
        <v>692.174925925926</v>
      </c>
      <c r="N297">
        <f t="shared" si="140"/>
        <v>477.81972274145613</v>
      </c>
      <c r="O297">
        <f t="shared" si="141"/>
        <v>35.674077296714849</v>
      </c>
      <c r="P297">
        <f t="shared" si="142"/>
        <v>51.677862246155868</v>
      </c>
      <c r="Q297">
        <f t="shared" si="143"/>
        <v>0.19470960265539652</v>
      </c>
      <c r="R297">
        <f t="shared" si="144"/>
        <v>3.4051232840215584</v>
      </c>
      <c r="S297">
        <f t="shared" si="145"/>
        <v>0.18872902643485484</v>
      </c>
      <c r="T297">
        <f t="shared" si="146"/>
        <v>0.11847767076507812</v>
      </c>
      <c r="U297">
        <f t="shared" si="147"/>
        <v>321.51682066666649</v>
      </c>
      <c r="V297">
        <f t="shared" si="148"/>
        <v>24.454940199015692</v>
      </c>
      <c r="W297">
        <f t="shared" si="149"/>
        <v>23.9502518518518</v>
      </c>
      <c r="X297">
        <f t="shared" si="150"/>
        <v>2.986036076259083</v>
      </c>
      <c r="Y297">
        <f t="shared" si="151"/>
        <v>49.199493187344864</v>
      </c>
      <c r="Z297">
        <f t="shared" si="152"/>
        <v>1.4481751361638062</v>
      </c>
      <c r="AA297">
        <f t="shared" si="153"/>
        <v>2.9434757196570209</v>
      </c>
      <c r="AB297">
        <f t="shared" si="154"/>
        <v>1.5378609400952767</v>
      </c>
      <c r="AC297">
        <f t="shared" si="155"/>
        <v>-176.68425478801757</v>
      </c>
      <c r="AD297">
        <f t="shared" si="156"/>
        <v>-43.815751959678742</v>
      </c>
      <c r="AE297">
        <f t="shared" si="157"/>
        <v>-2.6898997252277295</v>
      </c>
      <c r="AF297">
        <f t="shared" si="158"/>
        <v>98.326914193742425</v>
      </c>
      <c r="AG297">
        <f t="shared" si="159"/>
        <v>76.5104215508767</v>
      </c>
      <c r="AH297">
        <f t="shared" si="160"/>
        <v>3.5457509932728439</v>
      </c>
      <c r="AI297">
        <f t="shared" si="161"/>
        <v>23.052545182802969</v>
      </c>
      <c r="AJ297">
        <v>753.57160682452604</v>
      </c>
      <c r="AK297">
        <v>729.91802424242405</v>
      </c>
      <c r="AL297">
        <v>3.4725942222436901</v>
      </c>
      <c r="AM297">
        <v>66.421966028333699</v>
      </c>
      <c r="AN297">
        <f t="shared" si="162"/>
        <v>4.0064456868031195</v>
      </c>
      <c r="AO297">
        <v>18.023516058751301</v>
      </c>
      <c r="AP297">
        <v>19.543771328671301</v>
      </c>
      <c r="AQ297">
        <v>2.223086849836E-2</v>
      </c>
      <c r="AR297">
        <v>78.883068783977507</v>
      </c>
      <c r="AS297">
        <v>15</v>
      </c>
      <c r="AT297">
        <v>3</v>
      </c>
      <c r="AU297">
        <f t="shared" si="163"/>
        <v>1</v>
      </c>
      <c r="AV297">
        <f t="shared" si="164"/>
        <v>0</v>
      </c>
      <c r="AW297">
        <f t="shared" si="165"/>
        <v>39847.148398939957</v>
      </c>
      <c r="AX297">
        <f t="shared" si="166"/>
        <v>2000.00111111111</v>
      </c>
      <c r="AY297">
        <f t="shared" si="167"/>
        <v>1681.2012666666656</v>
      </c>
      <c r="AZ297">
        <f t="shared" si="168"/>
        <v>0.84060016633324086</v>
      </c>
      <c r="BA297">
        <f t="shared" si="169"/>
        <v>0.16075832102315499</v>
      </c>
      <c r="BB297">
        <v>2.0699999999999998</v>
      </c>
      <c r="BC297">
        <v>0.5</v>
      </c>
      <c r="BD297" t="s">
        <v>357</v>
      </c>
      <c r="BE297">
        <v>2</v>
      </c>
      <c r="BF297" t="b">
        <v>1</v>
      </c>
      <c r="BG297">
        <v>1657215849.0999999</v>
      </c>
      <c r="BH297">
        <v>692.174925925926</v>
      </c>
      <c r="BI297">
        <v>724.86537037036999</v>
      </c>
      <c r="BJ297">
        <v>19.3969037037037</v>
      </c>
      <c r="BK297">
        <v>17.9574777777778</v>
      </c>
      <c r="BL297">
        <v>689.258851851852</v>
      </c>
      <c r="BM297">
        <v>19.283796296296298</v>
      </c>
      <c r="BN297">
        <v>500.01440740740702</v>
      </c>
      <c r="BO297">
        <v>74.560055555555607</v>
      </c>
      <c r="BP297">
        <v>0.100063311111111</v>
      </c>
      <c r="BQ297">
        <v>23.7115740740741</v>
      </c>
      <c r="BR297">
        <v>23.9502518518518</v>
      </c>
      <c r="BS297">
        <v>999.9</v>
      </c>
      <c r="BT297">
        <v>0</v>
      </c>
      <c r="BU297">
        <v>0</v>
      </c>
      <c r="BV297">
        <v>9996.0648148148193</v>
      </c>
      <c r="BW297">
        <v>0</v>
      </c>
      <c r="BX297">
        <v>1928.9848148148101</v>
      </c>
      <c r="BY297">
        <v>-32.690444444444402</v>
      </c>
      <c r="BZ297">
        <v>705.86796296296302</v>
      </c>
      <c r="CA297">
        <v>738.12111111111096</v>
      </c>
      <c r="CB297">
        <v>1.4394248148148101</v>
      </c>
      <c r="CC297">
        <v>724.86537037036999</v>
      </c>
      <c r="CD297">
        <v>17.9574777777778</v>
      </c>
      <c r="CE297">
        <v>1.4462344444444399</v>
      </c>
      <c r="CF297">
        <v>1.3389118518518499</v>
      </c>
      <c r="CG297">
        <v>12.4111444444444</v>
      </c>
      <c r="CH297">
        <v>11.2428111111111</v>
      </c>
      <c r="CI297">
        <v>2000.00111111111</v>
      </c>
      <c r="CJ297">
        <v>0.97999455555555604</v>
      </c>
      <c r="CK297">
        <v>2.00057259259259E-2</v>
      </c>
      <c r="CL297">
        <v>0</v>
      </c>
      <c r="CM297">
        <v>2.4308111111111099</v>
      </c>
      <c r="CN297">
        <v>0</v>
      </c>
      <c r="CO297">
        <v>4819.2418518518498</v>
      </c>
      <c r="CP297">
        <v>16705.388888888901</v>
      </c>
      <c r="CQ297">
        <v>46.745333333333299</v>
      </c>
      <c r="CR297">
        <v>49.436999999999998</v>
      </c>
      <c r="CS297">
        <v>47.879592592592601</v>
      </c>
      <c r="CT297">
        <v>47.061999999999998</v>
      </c>
      <c r="CU297">
        <v>45.75</v>
      </c>
      <c r="CV297">
        <v>1959.99</v>
      </c>
      <c r="CW297">
        <v>40.011111111111099</v>
      </c>
      <c r="CX297">
        <v>0</v>
      </c>
      <c r="CY297">
        <v>1651532918.5999999</v>
      </c>
      <c r="CZ297">
        <v>0</v>
      </c>
      <c r="DA297">
        <v>1657211497.5999999</v>
      </c>
      <c r="DB297" t="s">
        <v>358</v>
      </c>
      <c r="DC297">
        <v>1657211493.5999999</v>
      </c>
      <c r="DD297">
        <v>1657211497.5999999</v>
      </c>
      <c r="DE297">
        <v>1</v>
      </c>
      <c r="DF297">
        <v>1.526</v>
      </c>
      <c r="DG297">
        <v>4.4999999999999998E-2</v>
      </c>
      <c r="DH297">
        <v>2.6110000000000002</v>
      </c>
      <c r="DI297">
        <v>0.157</v>
      </c>
      <c r="DJ297">
        <v>420</v>
      </c>
      <c r="DK297">
        <v>20</v>
      </c>
      <c r="DL297">
        <v>0.57999999999999996</v>
      </c>
      <c r="DM297">
        <v>0.22</v>
      </c>
      <c r="DN297">
        <v>-32.585052500000003</v>
      </c>
      <c r="DO297">
        <v>-1.81318086303935</v>
      </c>
      <c r="DP297">
        <v>0.25820782519851998</v>
      </c>
      <c r="DQ297">
        <v>0</v>
      </c>
      <c r="DR297">
        <v>1.4393165000000001</v>
      </c>
      <c r="DS297">
        <v>9.6783714821760097E-2</v>
      </c>
      <c r="DT297">
        <v>1.94796826912042E-2</v>
      </c>
      <c r="DU297">
        <v>1</v>
      </c>
      <c r="DV297">
        <v>1</v>
      </c>
      <c r="DW297">
        <v>2</v>
      </c>
      <c r="DX297" t="s">
        <v>379</v>
      </c>
      <c r="DY297">
        <v>2.8482099999999999</v>
      </c>
      <c r="DZ297">
        <v>2.7164600000000001</v>
      </c>
      <c r="EA297">
        <v>0.11075599999999999</v>
      </c>
      <c r="EB297">
        <v>0.114258</v>
      </c>
      <c r="EC297">
        <v>7.3653399999999994E-2</v>
      </c>
      <c r="ED297">
        <v>6.9426199999999993E-2</v>
      </c>
      <c r="EE297">
        <v>25089.8</v>
      </c>
      <c r="EF297">
        <v>21682.3</v>
      </c>
      <c r="EG297">
        <v>25268.6</v>
      </c>
      <c r="EH297">
        <v>23848.9</v>
      </c>
      <c r="EI297">
        <v>39983.1</v>
      </c>
      <c r="EJ297">
        <v>36752</v>
      </c>
      <c r="EK297">
        <v>45705.4</v>
      </c>
      <c r="EL297">
        <v>42563.1</v>
      </c>
      <c r="EM297">
        <v>1.7801</v>
      </c>
      <c r="EN297">
        <v>2.1140500000000002</v>
      </c>
      <c r="EO297">
        <v>-2.65986E-2</v>
      </c>
      <c r="EP297">
        <v>0</v>
      </c>
      <c r="EQ297">
        <v>24.577100000000002</v>
      </c>
      <c r="ER297">
        <v>999.9</v>
      </c>
      <c r="ES297">
        <v>30.741</v>
      </c>
      <c r="ET297">
        <v>36.648000000000003</v>
      </c>
      <c r="EU297">
        <v>25.498999999999999</v>
      </c>
      <c r="EV297">
        <v>52.083199999999998</v>
      </c>
      <c r="EW297">
        <v>33.673900000000003</v>
      </c>
      <c r="EX297">
        <v>2</v>
      </c>
      <c r="EY297">
        <v>0.104507</v>
      </c>
      <c r="EZ297">
        <v>-1.3566800000000001</v>
      </c>
      <c r="FA297">
        <v>20.229600000000001</v>
      </c>
      <c r="FB297">
        <v>5.2336099999999997</v>
      </c>
      <c r="FC297">
        <v>11.992000000000001</v>
      </c>
      <c r="FD297">
        <v>4.9561500000000001</v>
      </c>
      <c r="FE297">
        <v>3.3039499999999999</v>
      </c>
      <c r="FF297">
        <v>9999</v>
      </c>
      <c r="FG297">
        <v>323.2</v>
      </c>
      <c r="FH297">
        <v>9999</v>
      </c>
      <c r="FI297">
        <v>4757.3</v>
      </c>
      <c r="FJ297">
        <v>1.86829</v>
      </c>
      <c r="FK297">
        <v>1.8640099999999999</v>
      </c>
      <c r="FL297">
        <v>1.8714900000000001</v>
      </c>
      <c r="FM297">
        <v>1.8625100000000001</v>
      </c>
      <c r="FN297">
        <v>1.8619000000000001</v>
      </c>
      <c r="FO297">
        <v>1.86829</v>
      </c>
      <c r="FP297">
        <v>1.85849</v>
      </c>
      <c r="FQ297">
        <v>1.8647800000000001</v>
      </c>
      <c r="FR297">
        <v>5</v>
      </c>
      <c r="FS297">
        <v>0</v>
      </c>
      <c r="FT297">
        <v>0</v>
      </c>
      <c r="FU297">
        <v>0</v>
      </c>
      <c r="FV297" t="s">
        <v>360</v>
      </c>
      <c r="FW297" t="s">
        <v>361</v>
      </c>
      <c r="FX297" t="s">
        <v>362</v>
      </c>
      <c r="FY297" t="s">
        <v>362</v>
      </c>
      <c r="FZ297" t="s">
        <v>362</v>
      </c>
      <c r="GA297" t="s">
        <v>362</v>
      </c>
      <c r="GB297">
        <v>0</v>
      </c>
      <c r="GC297">
        <v>100</v>
      </c>
      <c r="GD297">
        <v>100</v>
      </c>
      <c r="GE297">
        <v>2.9449999999999998</v>
      </c>
      <c r="GF297">
        <v>0.1196</v>
      </c>
      <c r="GG297">
        <v>2.06512692478187</v>
      </c>
      <c r="GH297">
        <v>1.5675561973404399E-3</v>
      </c>
      <c r="GI297">
        <v>-8.2833039480674595E-7</v>
      </c>
      <c r="GJ297">
        <v>5.0085055433431996E-10</v>
      </c>
      <c r="GK297">
        <v>-8.2657068672907993E-2</v>
      </c>
      <c r="GL297">
        <v>-3.8189079593307799E-2</v>
      </c>
      <c r="GM297">
        <v>3.2721738724615498E-3</v>
      </c>
      <c r="GN297">
        <v>-3.9688209873996E-5</v>
      </c>
      <c r="GO297">
        <v>3</v>
      </c>
      <c r="GP297">
        <v>2235</v>
      </c>
      <c r="GQ297">
        <v>2</v>
      </c>
      <c r="GR297">
        <v>25</v>
      </c>
      <c r="GS297">
        <v>72.7</v>
      </c>
      <c r="GT297">
        <v>72.7</v>
      </c>
      <c r="GU297">
        <v>2.1264599999999998</v>
      </c>
      <c r="GV297">
        <v>2.3754900000000001</v>
      </c>
      <c r="GW297">
        <v>1.9982899999999999</v>
      </c>
      <c r="GX297">
        <v>2.6892100000000001</v>
      </c>
      <c r="GY297">
        <v>2.0947300000000002</v>
      </c>
      <c r="GZ297">
        <v>2.4084500000000002</v>
      </c>
      <c r="HA297">
        <v>40.095300000000002</v>
      </c>
      <c r="HB297">
        <v>14.2721</v>
      </c>
      <c r="HC297">
        <v>18</v>
      </c>
      <c r="HD297">
        <v>430.03800000000001</v>
      </c>
      <c r="HE297">
        <v>650.93299999999999</v>
      </c>
      <c r="HF297">
        <v>22.201699999999999</v>
      </c>
      <c r="HG297">
        <v>28.933800000000002</v>
      </c>
      <c r="HH297">
        <v>30.001100000000001</v>
      </c>
      <c r="HI297">
        <v>28.514800000000001</v>
      </c>
      <c r="HJ297">
        <v>28.508600000000001</v>
      </c>
      <c r="HK297">
        <v>42.572499999999998</v>
      </c>
      <c r="HL297">
        <v>36.629300000000001</v>
      </c>
      <c r="HM297">
        <v>4.8441400000000003</v>
      </c>
      <c r="HN297">
        <v>22.355499999999999</v>
      </c>
      <c r="HO297">
        <v>776.87800000000004</v>
      </c>
      <c r="HP297">
        <v>18.292100000000001</v>
      </c>
      <c r="HQ297">
        <v>96.715100000000007</v>
      </c>
      <c r="HR297">
        <v>100.05200000000001</v>
      </c>
    </row>
    <row r="298" spans="1:226" x14ac:dyDescent="0.2">
      <c r="A298">
        <v>282</v>
      </c>
      <c r="B298">
        <v>1657215861.5999999</v>
      </c>
      <c r="C298">
        <v>4146</v>
      </c>
      <c r="D298" t="s">
        <v>926</v>
      </c>
      <c r="E298" t="s">
        <v>927</v>
      </c>
      <c r="F298">
        <v>5</v>
      </c>
      <c r="G298" t="s">
        <v>837</v>
      </c>
      <c r="H298" t="s">
        <v>356</v>
      </c>
      <c r="I298">
        <v>1657215853.81429</v>
      </c>
      <c r="J298">
        <f t="shared" si="136"/>
        <v>4.1089240405981168E-3</v>
      </c>
      <c r="K298">
        <f t="shared" si="137"/>
        <v>4.1089240405981169</v>
      </c>
      <c r="L298">
        <f t="shared" si="138"/>
        <v>23.377603060141091</v>
      </c>
      <c r="M298">
        <f t="shared" si="139"/>
        <v>707.85810714285697</v>
      </c>
      <c r="N298">
        <f t="shared" si="140"/>
        <v>493.30348209470748</v>
      </c>
      <c r="O298">
        <f t="shared" si="141"/>
        <v>36.830385470258051</v>
      </c>
      <c r="P298">
        <f t="shared" si="142"/>
        <v>52.849184914760919</v>
      </c>
      <c r="Q298">
        <f t="shared" si="143"/>
        <v>0.19805234932786553</v>
      </c>
      <c r="R298">
        <f t="shared" si="144"/>
        <v>3.4085964203523087</v>
      </c>
      <c r="S298">
        <f t="shared" si="145"/>
        <v>0.19187426302067595</v>
      </c>
      <c r="T298">
        <f t="shared" si="146"/>
        <v>0.12046043714821629</v>
      </c>
      <c r="U298">
        <f t="shared" si="147"/>
        <v>321.51298800000001</v>
      </c>
      <c r="V298">
        <f t="shared" si="148"/>
        <v>24.527165369884099</v>
      </c>
      <c r="W298">
        <f t="shared" si="149"/>
        <v>24.063182142857102</v>
      </c>
      <c r="X298">
        <f t="shared" si="150"/>
        <v>3.0063603281134652</v>
      </c>
      <c r="Y298">
        <f t="shared" si="151"/>
        <v>49.156177346735518</v>
      </c>
      <c r="Z298">
        <f t="shared" si="152"/>
        <v>1.4552984497634971</v>
      </c>
      <c r="AA298">
        <f t="shared" si="153"/>
        <v>2.9605606625962424</v>
      </c>
      <c r="AB298">
        <f t="shared" si="154"/>
        <v>1.5510618783499681</v>
      </c>
      <c r="AC298">
        <f t="shared" si="155"/>
        <v>-181.20355019037694</v>
      </c>
      <c r="AD298">
        <f t="shared" si="156"/>
        <v>-46.939952513598321</v>
      </c>
      <c r="AE298">
        <f t="shared" si="157"/>
        <v>-2.8818048078520953</v>
      </c>
      <c r="AF298">
        <f t="shared" si="158"/>
        <v>90.487680488172629</v>
      </c>
      <c r="AG298">
        <f t="shared" si="159"/>
        <v>76.378704019367404</v>
      </c>
      <c r="AH298">
        <f t="shared" si="160"/>
        <v>3.6089610881353069</v>
      </c>
      <c r="AI298">
        <f t="shared" si="161"/>
        <v>23.377603060141091</v>
      </c>
      <c r="AJ298">
        <v>770.13508621850303</v>
      </c>
      <c r="AK298">
        <v>746.74159393939397</v>
      </c>
      <c r="AL298">
        <v>3.3743438031937498</v>
      </c>
      <c r="AM298">
        <v>66.421966028333699</v>
      </c>
      <c r="AN298">
        <f t="shared" si="162"/>
        <v>4.1089240405981169</v>
      </c>
      <c r="AO298">
        <v>18.071951538864699</v>
      </c>
      <c r="AP298">
        <v>19.643111188811201</v>
      </c>
      <c r="AQ298">
        <v>2.0258722438563099E-2</v>
      </c>
      <c r="AR298">
        <v>78.883068783977507</v>
      </c>
      <c r="AS298">
        <v>15</v>
      </c>
      <c r="AT298">
        <v>3</v>
      </c>
      <c r="AU298">
        <f t="shared" si="163"/>
        <v>1</v>
      </c>
      <c r="AV298">
        <f t="shared" si="164"/>
        <v>0</v>
      </c>
      <c r="AW298">
        <f t="shared" si="165"/>
        <v>39887.434162424906</v>
      </c>
      <c r="AX298">
        <f t="shared" si="166"/>
        <v>1999.9775</v>
      </c>
      <c r="AY298">
        <f t="shared" si="167"/>
        <v>1681.1813999999999</v>
      </c>
      <c r="AZ298">
        <f t="shared" si="168"/>
        <v>0.84060015675176347</v>
      </c>
      <c r="BA298">
        <f t="shared" si="169"/>
        <v>0.16075830253090348</v>
      </c>
      <c r="BB298">
        <v>2.0699999999999998</v>
      </c>
      <c r="BC298">
        <v>0.5</v>
      </c>
      <c r="BD298" t="s">
        <v>357</v>
      </c>
      <c r="BE298">
        <v>2</v>
      </c>
      <c r="BF298" t="b">
        <v>1</v>
      </c>
      <c r="BG298">
        <v>1657215853.81429</v>
      </c>
      <c r="BH298">
        <v>707.85810714285697</v>
      </c>
      <c r="BI298">
        <v>740.53657142857196</v>
      </c>
      <c r="BJ298">
        <v>19.492160714285699</v>
      </c>
      <c r="BK298">
        <v>18.0271714285714</v>
      </c>
      <c r="BL298">
        <v>704.924107142857</v>
      </c>
      <c r="BM298">
        <v>19.375050000000002</v>
      </c>
      <c r="BN298">
        <v>499.99903571428598</v>
      </c>
      <c r="BO298">
        <v>74.560753571428606</v>
      </c>
      <c r="BP298">
        <v>9.9950857142857105E-2</v>
      </c>
      <c r="BQ298">
        <v>23.807746428571399</v>
      </c>
      <c r="BR298">
        <v>24.063182142857102</v>
      </c>
      <c r="BS298">
        <v>999.9</v>
      </c>
      <c r="BT298">
        <v>0</v>
      </c>
      <c r="BU298">
        <v>0</v>
      </c>
      <c r="BV298">
        <v>10009.8867857143</v>
      </c>
      <c r="BW298">
        <v>0</v>
      </c>
      <c r="BX298">
        <v>1927.79964285714</v>
      </c>
      <c r="BY298">
        <v>-32.678392857142903</v>
      </c>
      <c r="BZ298">
        <v>721.93167857142896</v>
      </c>
      <c r="CA298">
        <v>754.13235714285702</v>
      </c>
      <c r="CB298">
        <v>1.46499357142857</v>
      </c>
      <c r="CC298">
        <v>740.53657142857196</v>
      </c>
      <c r="CD298">
        <v>18.0271714285714</v>
      </c>
      <c r="CE298">
        <v>1.4533507142857101</v>
      </c>
      <c r="CF298">
        <v>1.3441207142857099</v>
      </c>
      <c r="CG298">
        <v>12.4858571428571</v>
      </c>
      <c r="CH298">
        <v>11.301392857142901</v>
      </c>
      <c r="CI298">
        <v>1999.9775</v>
      </c>
      <c r="CJ298">
        <v>0.97999475000000003</v>
      </c>
      <c r="CK298">
        <v>2.0005525E-2</v>
      </c>
      <c r="CL298">
        <v>0</v>
      </c>
      <c r="CM298">
        <v>2.44340714285714</v>
      </c>
      <c r="CN298">
        <v>0</v>
      </c>
      <c r="CO298">
        <v>4823.3046428571397</v>
      </c>
      <c r="CP298">
        <v>16705.196428571398</v>
      </c>
      <c r="CQ298">
        <v>46.7455</v>
      </c>
      <c r="CR298">
        <v>49.436999999999998</v>
      </c>
      <c r="CS298">
        <v>47.890500000000003</v>
      </c>
      <c r="CT298">
        <v>47.061999999999998</v>
      </c>
      <c r="CU298">
        <v>45.75</v>
      </c>
      <c r="CV298">
        <v>1959.9675</v>
      </c>
      <c r="CW298">
        <v>40.01</v>
      </c>
      <c r="CX298">
        <v>0</v>
      </c>
      <c r="CY298">
        <v>1651532923.4000001</v>
      </c>
      <c r="CZ298">
        <v>0</v>
      </c>
      <c r="DA298">
        <v>1657211497.5999999</v>
      </c>
      <c r="DB298" t="s">
        <v>358</v>
      </c>
      <c r="DC298">
        <v>1657211493.5999999</v>
      </c>
      <c r="DD298">
        <v>1657211497.5999999</v>
      </c>
      <c r="DE298">
        <v>1</v>
      </c>
      <c r="DF298">
        <v>1.526</v>
      </c>
      <c r="DG298">
        <v>4.4999999999999998E-2</v>
      </c>
      <c r="DH298">
        <v>2.6110000000000002</v>
      </c>
      <c r="DI298">
        <v>0.157</v>
      </c>
      <c r="DJ298">
        <v>420</v>
      </c>
      <c r="DK298">
        <v>20</v>
      </c>
      <c r="DL298">
        <v>0.57999999999999996</v>
      </c>
      <c r="DM298">
        <v>0.22</v>
      </c>
      <c r="DN298">
        <v>-32.647329999999997</v>
      </c>
      <c r="DO298">
        <v>-0.124302439024384</v>
      </c>
      <c r="DP298">
        <v>0.190630439856808</v>
      </c>
      <c r="DQ298">
        <v>0</v>
      </c>
      <c r="DR298">
        <v>1.4511624999999999</v>
      </c>
      <c r="DS298">
        <v>0.28019347091932501</v>
      </c>
      <c r="DT298">
        <v>3.1315594896951897E-2</v>
      </c>
      <c r="DU298">
        <v>0</v>
      </c>
      <c r="DV298">
        <v>0</v>
      </c>
      <c r="DW298">
        <v>2</v>
      </c>
      <c r="DX298" t="s">
        <v>359</v>
      </c>
      <c r="DY298">
        <v>2.84802</v>
      </c>
      <c r="DZ298">
        <v>2.71672</v>
      </c>
      <c r="EA298">
        <v>0.112487</v>
      </c>
      <c r="EB298">
        <v>0.11598799999999999</v>
      </c>
      <c r="EC298">
        <v>7.3910000000000003E-2</v>
      </c>
      <c r="ED298">
        <v>6.9686799999999993E-2</v>
      </c>
      <c r="EE298">
        <v>25039.4</v>
      </c>
      <c r="EF298">
        <v>21639</v>
      </c>
      <c r="EG298">
        <v>25267</v>
      </c>
      <c r="EH298">
        <v>23847.9</v>
      </c>
      <c r="EI298">
        <v>39970.1</v>
      </c>
      <c r="EJ298">
        <v>36740.699999999997</v>
      </c>
      <c r="EK298">
        <v>45703.199999999997</v>
      </c>
      <c r="EL298">
        <v>42561.9</v>
      </c>
      <c r="EM298">
        <v>1.77973</v>
      </c>
      <c r="EN298">
        <v>2.1139999999999999</v>
      </c>
      <c r="EO298">
        <v>-1.8201800000000001E-2</v>
      </c>
      <c r="EP298">
        <v>0</v>
      </c>
      <c r="EQ298">
        <v>24.598500000000001</v>
      </c>
      <c r="ER298">
        <v>999.9</v>
      </c>
      <c r="ES298">
        <v>30.741</v>
      </c>
      <c r="ET298">
        <v>36.658000000000001</v>
      </c>
      <c r="EU298">
        <v>25.5152</v>
      </c>
      <c r="EV298">
        <v>52.243200000000002</v>
      </c>
      <c r="EW298">
        <v>33.806100000000001</v>
      </c>
      <c r="EX298">
        <v>2</v>
      </c>
      <c r="EY298">
        <v>0.106016</v>
      </c>
      <c r="EZ298">
        <v>-1.26308</v>
      </c>
      <c r="FA298">
        <v>20.2318</v>
      </c>
      <c r="FB298">
        <v>5.2333100000000004</v>
      </c>
      <c r="FC298">
        <v>11.992000000000001</v>
      </c>
      <c r="FD298">
        <v>4.9561000000000002</v>
      </c>
      <c r="FE298">
        <v>3.3039299999999998</v>
      </c>
      <c r="FF298">
        <v>9999</v>
      </c>
      <c r="FG298">
        <v>323.2</v>
      </c>
      <c r="FH298">
        <v>9999</v>
      </c>
      <c r="FI298">
        <v>4757.3</v>
      </c>
      <c r="FJ298">
        <v>1.86829</v>
      </c>
      <c r="FK298">
        <v>1.8640099999999999</v>
      </c>
      <c r="FL298">
        <v>1.8714999999999999</v>
      </c>
      <c r="FM298">
        <v>1.86252</v>
      </c>
      <c r="FN298">
        <v>1.8619399999999999</v>
      </c>
      <c r="FO298">
        <v>1.86829</v>
      </c>
      <c r="FP298">
        <v>1.8584799999999999</v>
      </c>
      <c r="FQ298">
        <v>1.8647800000000001</v>
      </c>
      <c r="FR298">
        <v>5</v>
      </c>
      <c r="FS298">
        <v>0</v>
      </c>
      <c r="FT298">
        <v>0</v>
      </c>
      <c r="FU298">
        <v>0</v>
      </c>
      <c r="FV298" t="s">
        <v>360</v>
      </c>
      <c r="FW298" t="s">
        <v>361</v>
      </c>
      <c r="FX298" t="s">
        <v>362</v>
      </c>
      <c r="FY298" t="s">
        <v>362</v>
      </c>
      <c r="FZ298" t="s">
        <v>362</v>
      </c>
      <c r="GA298" t="s">
        <v>362</v>
      </c>
      <c r="GB298">
        <v>0</v>
      </c>
      <c r="GC298">
        <v>100</v>
      </c>
      <c r="GD298">
        <v>100</v>
      </c>
      <c r="GE298">
        <v>2.964</v>
      </c>
      <c r="GF298">
        <v>0.12379999999999999</v>
      </c>
      <c r="GG298">
        <v>2.06512692478187</v>
      </c>
      <c r="GH298">
        <v>1.5675561973404399E-3</v>
      </c>
      <c r="GI298">
        <v>-8.2833039480674595E-7</v>
      </c>
      <c r="GJ298">
        <v>5.0085055433431996E-10</v>
      </c>
      <c r="GK298">
        <v>-8.2657068672907993E-2</v>
      </c>
      <c r="GL298">
        <v>-3.8189079593307799E-2</v>
      </c>
      <c r="GM298">
        <v>3.2721738724615498E-3</v>
      </c>
      <c r="GN298">
        <v>-3.9688209873996E-5</v>
      </c>
      <c r="GO298">
        <v>3</v>
      </c>
      <c r="GP298">
        <v>2235</v>
      </c>
      <c r="GQ298">
        <v>2</v>
      </c>
      <c r="GR298">
        <v>25</v>
      </c>
      <c r="GS298">
        <v>72.8</v>
      </c>
      <c r="GT298">
        <v>72.7</v>
      </c>
      <c r="GU298">
        <v>2.16431</v>
      </c>
      <c r="GV298">
        <v>2.3767100000000001</v>
      </c>
      <c r="GW298">
        <v>1.9982899999999999</v>
      </c>
      <c r="GX298">
        <v>2.6892100000000001</v>
      </c>
      <c r="GY298">
        <v>2.0935100000000002</v>
      </c>
      <c r="GZ298">
        <v>2.36572</v>
      </c>
      <c r="HA298">
        <v>40.095300000000002</v>
      </c>
      <c r="HB298">
        <v>14.263400000000001</v>
      </c>
      <c r="HC298">
        <v>18</v>
      </c>
      <c r="HD298">
        <v>429.93799999999999</v>
      </c>
      <c r="HE298">
        <v>651.08900000000006</v>
      </c>
      <c r="HF298">
        <v>22.942799999999998</v>
      </c>
      <c r="HG298">
        <v>28.950500000000002</v>
      </c>
      <c r="HH298">
        <v>30.0014</v>
      </c>
      <c r="HI298">
        <v>28.531099999999999</v>
      </c>
      <c r="HJ298">
        <v>28.525600000000001</v>
      </c>
      <c r="HK298">
        <v>43.342700000000001</v>
      </c>
      <c r="HL298">
        <v>36.137999999999998</v>
      </c>
      <c r="HM298">
        <v>4.8441400000000003</v>
      </c>
      <c r="HN298">
        <v>22.995699999999999</v>
      </c>
      <c r="HO298">
        <v>790.31899999999996</v>
      </c>
      <c r="HP298">
        <v>18.398</v>
      </c>
      <c r="HQ298">
        <v>96.709900000000005</v>
      </c>
      <c r="HR298">
        <v>100.048</v>
      </c>
    </row>
    <row r="299" spans="1:226" x14ac:dyDescent="0.2">
      <c r="A299">
        <v>283</v>
      </c>
      <c r="B299">
        <v>1657215866.5999999</v>
      </c>
      <c r="C299">
        <v>4151</v>
      </c>
      <c r="D299" t="s">
        <v>928</v>
      </c>
      <c r="E299" t="s">
        <v>929</v>
      </c>
      <c r="F299">
        <v>5</v>
      </c>
      <c r="G299" t="s">
        <v>837</v>
      </c>
      <c r="H299" t="s">
        <v>356</v>
      </c>
      <c r="I299">
        <v>1657215859.0999999</v>
      </c>
      <c r="J299">
        <f t="shared" si="136"/>
        <v>4.0583683402833047E-3</v>
      </c>
      <c r="K299">
        <f t="shared" si="137"/>
        <v>4.0583683402833044</v>
      </c>
      <c r="L299">
        <f t="shared" si="138"/>
        <v>23.299981966277436</v>
      </c>
      <c r="M299">
        <f t="shared" si="139"/>
        <v>725.49437037037001</v>
      </c>
      <c r="N299">
        <f t="shared" si="140"/>
        <v>505.64797965639508</v>
      </c>
      <c r="O299">
        <f t="shared" si="141"/>
        <v>37.75232600670185</v>
      </c>
      <c r="P299">
        <f t="shared" si="142"/>
        <v>54.166339208674231</v>
      </c>
      <c r="Q299">
        <f t="shared" si="143"/>
        <v>0.19279418537657675</v>
      </c>
      <c r="R299">
        <f t="shared" si="144"/>
        <v>3.4094090668010435</v>
      </c>
      <c r="S299">
        <f t="shared" si="145"/>
        <v>0.18693591996286976</v>
      </c>
      <c r="T299">
        <f t="shared" si="146"/>
        <v>0.11734646382121765</v>
      </c>
      <c r="U299">
        <f t="shared" si="147"/>
        <v>321.51299466666711</v>
      </c>
      <c r="V299">
        <f t="shared" si="148"/>
        <v>24.667860723960864</v>
      </c>
      <c r="W299">
        <f t="shared" si="149"/>
        <v>24.223277777777799</v>
      </c>
      <c r="X299">
        <f t="shared" si="150"/>
        <v>3.0353802422523128</v>
      </c>
      <c r="Y299">
        <f t="shared" si="151"/>
        <v>49.043844888627724</v>
      </c>
      <c r="Z299">
        <f t="shared" si="152"/>
        <v>1.4633212925329824</v>
      </c>
      <c r="AA299">
        <f t="shared" si="153"/>
        <v>2.9837001887922883</v>
      </c>
      <c r="AB299">
        <f t="shared" si="154"/>
        <v>1.5720589497193305</v>
      </c>
      <c r="AC299">
        <f t="shared" si="155"/>
        <v>-178.97404380649374</v>
      </c>
      <c r="AD299">
        <f t="shared" si="156"/>
        <v>-52.577955638072872</v>
      </c>
      <c r="AE299">
        <f t="shared" si="157"/>
        <v>-3.2318950599909675</v>
      </c>
      <c r="AF299">
        <f t="shared" si="158"/>
        <v>86.729100162109546</v>
      </c>
      <c r="AG299">
        <f t="shared" si="159"/>
        <v>76.406337050827204</v>
      </c>
      <c r="AH299">
        <f t="shared" si="160"/>
        <v>3.6613298640486875</v>
      </c>
      <c r="AI299">
        <f t="shared" si="161"/>
        <v>23.299981966277436</v>
      </c>
      <c r="AJ299">
        <v>787.43050570934997</v>
      </c>
      <c r="AK299">
        <v>763.88433333333296</v>
      </c>
      <c r="AL299">
        <v>3.42201249140648</v>
      </c>
      <c r="AM299">
        <v>66.421966028333699</v>
      </c>
      <c r="AN299">
        <f t="shared" si="162"/>
        <v>4.0583683402833044</v>
      </c>
      <c r="AO299">
        <v>18.167476560558502</v>
      </c>
      <c r="AP299">
        <v>19.7312265734266</v>
      </c>
      <c r="AQ299">
        <v>1.7472342380488601E-2</v>
      </c>
      <c r="AR299">
        <v>78.883068783977507</v>
      </c>
      <c r="AS299">
        <v>15</v>
      </c>
      <c r="AT299">
        <v>3</v>
      </c>
      <c r="AU299">
        <f t="shared" si="163"/>
        <v>1</v>
      </c>
      <c r="AV299">
        <f t="shared" si="164"/>
        <v>0</v>
      </c>
      <c r="AW299">
        <f t="shared" si="165"/>
        <v>39882.490458440589</v>
      </c>
      <c r="AX299">
        <f t="shared" si="166"/>
        <v>1999.9774074074101</v>
      </c>
      <c r="AY299">
        <f t="shared" si="167"/>
        <v>1681.1813333333355</v>
      </c>
      <c r="AZ299">
        <f t="shared" si="168"/>
        <v>0.8406001623351671</v>
      </c>
      <c r="BA299">
        <f t="shared" si="169"/>
        <v>0.16075831330687254</v>
      </c>
      <c r="BB299">
        <v>2.0699999999999998</v>
      </c>
      <c r="BC299">
        <v>0.5</v>
      </c>
      <c r="BD299" t="s">
        <v>357</v>
      </c>
      <c r="BE299">
        <v>2</v>
      </c>
      <c r="BF299" t="b">
        <v>1</v>
      </c>
      <c r="BG299">
        <v>1657215859.0999999</v>
      </c>
      <c r="BH299">
        <v>725.49437037037001</v>
      </c>
      <c r="BI299">
        <v>758.22522222222199</v>
      </c>
      <c r="BJ299">
        <v>19.5994666666667</v>
      </c>
      <c r="BK299">
        <v>18.113433333333301</v>
      </c>
      <c r="BL299">
        <v>722.54007407407403</v>
      </c>
      <c r="BM299">
        <v>19.477822222222201</v>
      </c>
      <c r="BN299">
        <v>500.01633333333302</v>
      </c>
      <c r="BO299">
        <v>74.561292592592594</v>
      </c>
      <c r="BP299">
        <v>9.9988625925925903E-2</v>
      </c>
      <c r="BQ299">
        <v>23.937229629629599</v>
      </c>
      <c r="BR299">
        <v>24.223277777777799</v>
      </c>
      <c r="BS299">
        <v>999.9</v>
      </c>
      <c r="BT299">
        <v>0</v>
      </c>
      <c r="BU299">
        <v>0</v>
      </c>
      <c r="BV299">
        <v>10013.0711111111</v>
      </c>
      <c r="BW299">
        <v>0</v>
      </c>
      <c r="BX299">
        <v>1927.1511111111099</v>
      </c>
      <c r="BY299">
        <v>-32.730833333333301</v>
      </c>
      <c r="BZ299">
        <v>739.99918518518496</v>
      </c>
      <c r="CA299">
        <v>772.21362962962996</v>
      </c>
      <c r="CB299">
        <v>1.4860429629629599</v>
      </c>
      <c r="CC299">
        <v>758.22522222222199</v>
      </c>
      <c r="CD299">
        <v>18.113433333333301</v>
      </c>
      <c r="CE299">
        <v>1.4613618518518501</v>
      </c>
      <c r="CF299">
        <v>1.3505618518518501</v>
      </c>
      <c r="CG299">
        <v>12.5696518518519</v>
      </c>
      <c r="CH299">
        <v>11.3735296296296</v>
      </c>
      <c r="CI299">
        <v>1999.9774074074101</v>
      </c>
      <c r="CJ299">
        <v>0.97999477777777799</v>
      </c>
      <c r="CK299">
        <v>2.0005496296296301E-2</v>
      </c>
      <c r="CL299">
        <v>0</v>
      </c>
      <c r="CM299">
        <v>2.44376666666667</v>
      </c>
      <c r="CN299">
        <v>0</v>
      </c>
      <c r="CO299">
        <v>4835.0237037037004</v>
      </c>
      <c r="CP299">
        <v>16705.192592592601</v>
      </c>
      <c r="CQ299">
        <v>46.75</v>
      </c>
      <c r="CR299">
        <v>49.455666666666701</v>
      </c>
      <c r="CS299">
        <v>47.907148148148103</v>
      </c>
      <c r="CT299">
        <v>47.066666666666599</v>
      </c>
      <c r="CU299">
        <v>45.75</v>
      </c>
      <c r="CV299">
        <v>1959.96703703704</v>
      </c>
      <c r="CW299">
        <v>40.010370370370403</v>
      </c>
      <c r="CX299">
        <v>0</v>
      </c>
      <c r="CY299">
        <v>1651532928.2</v>
      </c>
      <c r="CZ299">
        <v>0</v>
      </c>
      <c r="DA299">
        <v>1657211497.5999999</v>
      </c>
      <c r="DB299" t="s">
        <v>358</v>
      </c>
      <c r="DC299">
        <v>1657211493.5999999</v>
      </c>
      <c r="DD299">
        <v>1657211497.5999999</v>
      </c>
      <c r="DE299">
        <v>1</v>
      </c>
      <c r="DF299">
        <v>1.526</v>
      </c>
      <c r="DG299">
        <v>4.4999999999999998E-2</v>
      </c>
      <c r="DH299">
        <v>2.6110000000000002</v>
      </c>
      <c r="DI299">
        <v>0.157</v>
      </c>
      <c r="DJ299">
        <v>420</v>
      </c>
      <c r="DK299">
        <v>20</v>
      </c>
      <c r="DL299">
        <v>0.57999999999999996</v>
      </c>
      <c r="DM299">
        <v>0.22</v>
      </c>
      <c r="DN299">
        <v>-32.702435000000001</v>
      </c>
      <c r="DO299">
        <v>-0.336303939962457</v>
      </c>
      <c r="DP299">
        <v>0.192688156810428</v>
      </c>
      <c r="DQ299">
        <v>0</v>
      </c>
      <c r="DR299">
        <v>1.47229275</v>
      </c>
      <c r="DS299">
        <v>0.25790893058161402</v>
      </c>
      <c r="DT299">
        <v>2.8988026320146399E-2</v>
      </c>
      <c r="DU299">
        <v>0</v>
      </c>
      <c r="DV299">
        <v>0</v>
      </c>
      <c r="DW299">
        <v>2</v>
      </c>
      <c r="DX299" t="s">
        <v>359</v>
      </c>
      <c r="DY299">
        <v>2.8478699999999999</v>
      </c>
      <c r="DZ299">
        <v>2.7164899999999998</v>
      </c>
      <c r="EA299">
        <v>0.114219</v>
      </c>
      <c r="EB299">
        <v>0.117678</v>
      </c>
      <c r="EC299">
        <v>7.4145900000000001E-2</v>
      </c>
      <c r="ED299">
        <v>7.0007700000000006E-2</v>
      </c>
      <c r="EE299">
        <v>24989.1</v>
      </c>
      <c r="EF299">
        <v>21597</v>
      </c>
      <c r="EG299">
        <v>25265.7</v>
      </c>
      <c r="EH299">
        <v>23847.3</v>
      </c>
      <c r="EI299">
        <v>39957.9</v>
      </c>
      <c r="EJ299">
        <v>36727.199999999997</v>
      </c>
      <c r="EK299">
        <v>45700.9</v>
      </c>
      <c r="EL299">
        <v>42561</v>
      </c>
      <c r="EM299">
        <v>1.7796000000000001</v>
      </c>
      <c r="EN299">
        <v>2.1141000000000001</v>
      </c>
      <c r="EO299">
        <v>-9.2759699999999997E-3</v>
      </c>
      <c r="EP299">
        <v>0</v>
      </c>
      <c r="EQ299">
        <v>24.624199999999998</v>
      </c>
      <c r="ER299">
        <v>999.9</v>
      </c>
      <c r="ES299">
        <v>30.741</v>
      </c>
      <c r="ET299">
        <v>36.658000000000001</v>
      </c>
      <c r="EU299">
        <v>25.514299999999999</v>
      </c>
      <c r="EV299">
        <v>52.223199999999999</v>
      </c>
      <c r="EW299">
        <v>33.685899999999997</v>
      </c>
      <c r="EX299">
        <v>2</v>
      </c>
      <c r="EY299">
        <v>0.10717</v>
      </c>
      <c r="EZ299">
        <v>-1.2729699999999999</v>
      </c>
      <c r="FA299">
        <v>20.232800000000001</v>
      </c>
      <c r="FB299">
        <v>5.2324099999999998</v>
      </c>
      <c r="FC299">
        <v>11.992000000000001</v>
      </c>
      <c r="FD299">
        <v>4.9559499999999996</v>
      </c>
      <c r="FE299">
        <v>3.3039000000000001</v>
      </c>
      <c r="FF299">
        <v>9999</v>
      </c>
      <c r="FG299">
        <v>323.2</v>
      </c>
      <c r="FH299">
        <v>9999</v>
      </c>
      <c r="FI299">
        <v>4757.5</v>
      </c>
      <c r="FJ299">
        <v>1.86829</v>
      </c>
      <c r="FK299">
        <v>1.8640099999999999</v>
      </c>
      <c r="FL299">
        <v>1.8714900000000001</v>
      </c>
      <c r="FM299">
        <v>1.8625400000000001</v>
      </c>
      <c r="FN299">
        <v>1.86195</v>
      </c>
      <c r="FO299">
        <v>1.8683000000000001</v>
      </c>
      <c r="FP299">
        <v>1.85849</v>
      </c>
      <c r="FQ299">
        <v>1.86477</v>
      </c>
      <c r="FR299">
        <v>5</v>
      </c>
      <c r="FS299">
        <v>0</v>
      </c>
      <c r="FT299">
        <v>0</v>
      </c>
      <c r="FU299">
        <v>0</v>
      </c>
      <c r="FV299" t="s">
        <v>360</v>
      </c>
      <c r="FW299" t="s">
        <v>361</v>
      </c>
      <c r="FX299" t="s">
        <v>362</v>
      </c>
      <c r="FY299" t="s">
        <v>362</v>
      </c>
      <c r="FZ299" t="s">
        <v>362</v>
      </c>
      <c r="GA299" t="s">
        <v>362</v>
      </c>
      <c r="GB299">
        <v>0</v>
      </c>
      <c r="GC299">
        <v>100</v>
      </c>
      <c r="GD299">
        <v>100</v>
      </c>
      <c r="GE299">
        <v>2.9830000000000001</v>
      </c>
      <c r="GF299">
        <v>0.12770000000000001</v>
      </c>
      <c r="GG299">
        <v>2.06512692478187</v>
      </c>
      <c r="GH299">
        <v>1.5675561973404399E-3</v>
      </c>
      <c r="GI299">
        <v>-8.2833039480674595E-7</v>
      </c>
      <c r="GJ299">
        <v>5.0085055433431996E-10</v>
      </c>
      <c r="GK299">
        <v>-8.2657068672907993E-2</v>
      </c>
      <c r="GL299">
        <v>-3.8189079593307799E-2</v>
      </c>
      <c r="GM299">
        <v>3.2721738724615498E-3</v>
      </c>
      <c r="GN299">
        <v>-3.9688209873996E-5</v>
      </c>
      <c r="GO299">
        <v>3</v>
      </c>
      <c r="GP299">
        <v>2235</v>
      </c>
      <c r="GQ299">
        <v>2</v>
      </c>
      <c r="GR299">
        <v>25</v>
      </c>
      <c r="GS299">
        <v>72.900000000000006</v>
      </c>
      <c r="GT299">
        <v>72.8</v>
      </c>
      <c r="GU299">
        <v>2.1997100000000001</v>
      </c>
      <c r="GV299">
        <v>2.3730500000000001</v>
      </c>
      <c r="GW299">
        <v>1.9982899999999999</v>
      </c>
      <c r="GX299">
        <v>2.6879900000000001</v>
      </c>
      <c r="GY299">
        <v>2.0935100000000002</v>
      </c>
      <c r="GZ299">
        <v>2.3327599999999999</v>
      </c>
      <c r="HA299">
        <v>40.120600000000003</v>
      </c>
      <c r="HB299">
        <v>14.2546</v>
      </c>
      <c r="HC299">
        <v>18</v>
      </c>
      <c r="HD299">
        <v>429.96899999999999</v>
      </c>
      <c r="HE299">
        <v>651.34100000000001</v>
      </c>
      <c r="HF299">
        <v>23.497399999999999</v>
      </c>
      <c r="HG299">
        <v>28.965399999999999</v>
      </c>
      <c r="HH299">
        <v>30.001300000000001</v>
      </c>
      <c r="HI299">
        <v>28.5457</v>
      </c>
      <c r="HJ299">
        <v>28.540199999999999</v>
      </c>
      <c r="HK299">
        <v>44.0441</v>
      </c>
      <c r="HL299">
        <v>35.520299999999999</v>
      </c>
      <c r="HM299">
        <v>4.8441400000000003</v>
      </c>
      <c r="HN299">
        <v>23.529299999999999</v>
      </c>
      <c r="HO299">
        <v>810.41899999999998</v>
      </c>
      <c r="HP299">
        <v>18.537700000000001</v>
      </c>
      <c r="HQ299">
        <v>96.704999999999998</v>
      </c>
      <c r="HR299">
        <v>100.04600000000001</v>
      </c>
    </row>
    <row r="300" spans="1:226" x14ac:dyDescent="0.2">
      <c r="A300">
        <v>284</v>
      </c>
      <c r="B300">
        <v>1657215871.5999999</v>
      </c>
      <c r="C300">
        <v>4156</v>
      </c>
      <c r="D300" t="s">
        <v>930</v>
      </c>
      <c r="E300" t="s">
        <v>931</v>
      </c>
      <c r="F300">
        <v>5</v>
      </c>
      <c r="G300" t="s">
        <v>837</v>
      </c>
      <c r="H300" t="s">
        <v>356</v>
      </c>
      <c r="I300">
        <v>1657215863.81429</v>
      </c>
      <c r="J300">
        <f t="shared" si="136"/>
        <v>4.0442892123548962E-3</v>
      </c>
      <c r="K300">
        <f t="shared" si="137"/>
        <v>4.0442892123548964</v>
      </c>
      <c r="L300">
        <f t="shared" si="138"/>
        <v>23.8320657668095</v>
      </c>
      <c r="M300">
        <f t="shared" si="139"/>
        <v>741.17939285714294</v>
      </c>
      <c r="N300">
        <f t="shared" si="140"/>
        <v>512.21591415209207</v>
      </c>
      <c r="O300">
        <f t="shared" si="141"/>
        <v>38.242747817126123</v>
      </c>
      <c r="P300">
        <f t="shared" si="142"/>
        <v>55.337477468281044</v>
      </c>
      <c r="Q300">
        <f t="shared" si="143"/>
        <v>0.18909920386010667</v>
      </c>
      <c r="R300">
        <f t="shared" si="144"/>
        <v>3.4109879503188991</v>
      </c>
      <c r="S300">
        <f t="shared" si="145"/>
        <v>0.18346232994231051</v>
      </c>
      <c r="T300">
        <f t="shared" si="146"/>
        <v>0.11515641042583749</v>
      </c>
      <c r="U300">
        <f t="shared" si="147"/>
        <v>321.51382735714282</v>
      </c>
      <c r="V300">
        <f t="shared" si="148"/>
        <v>24.799207108915699</v>
      </c>
      <c r="W300">
        <f t="shared" si="149"/>
        <v>24.3911785714286</v>
      </c>
      <c r="X300">
        <f t="shared" si="150"/>
        <v>3.0660777752469914</v>
      </c>
      <c r="Y300">
        <f t="shared" si="151"/>
        <v>48.896183967832627</v>
      </c>
      <c r="Z300">
        <f t="shared" si="152"/>
        <v>1.4702233933159041</v>
      </c>
      <c r="AA300">
        <f t="shared" si="153"/>
        <v>3.0068264514938861</v>
      </c>
      <c r="AB300">
        <f t="shared" si="154"/>
        <v>1.5958543819310873</v>
      </c>
      <c r="AC300">
        <f t="shared" si="155"/>
        <v>-178.35315426485093</v>
      </c>
      <c r="AD300">
        <f t="shared" si="156"/>
        <v>-59.841468591133534</v>
      </c>
      <c r="AE300">
        <f t="shared" si="157"/>
        <v>-3.6821766526102562</v>
      </c>
      <c r="AF300">
        <f t="shared" si="158"/>
        <v>79.637027848548072</v>
      </c>
      <c r="AG300">
        <f t="shared" si="159"/>
        <v>76.500994129845594</v>
      </c>
      <c r="AH300">
        <f t="shared" si="160"/>
        <v>3.6586274301127268</v>
      </c>
      <c r="AI300">
        <f t="shared" si="161"/>
        <v>23.8320657668095</v>
      </c>
      <c r="AJ300">
        <v>804.68065962215803</v>
      </c>
      <c r="AK300">
        <v>780.93781818181799</v>
      </c>
      <c r="AL300">
        <v>3.41617016909996</v>
      </c>
      <c r="AM300">
        <v>66.421966028333699</v>
      </c>
      <c r="AN300">
        <f t="shared" si="162"/>
        <v>4.0442892123548964</v>
      </c>
      <c r="AO300">
        <v>18.295028624883599</v>
      </c>
      <c r="AP300">
        <v>19.8367804195804</v>
      </c>
      <c r="AQ300">
        <v>2.0873000903980699E-2</v>
      </c>
      <c r="AR300">
        <v>78.883068783977507</v>
      </c>
      <c r="AS300">
        <v>15</v>
      </c>
      <c r="AT300">
        <v>3</v>
      </c>
      <c r="AU300">
        <f t="shared" si="163"/>
        <v>1</v>
      </c>
      <c r="AV300">
        <f t="shared" si="164"/>
        <v>0</v>
      </c>
      <c r="AW300">
        <f t="shared" si="165"/>
        <v>39889.393552817193</v>
      </c>
      <c r="AX300">
        <f t="shared" si="166"/>
        <v>1999.9825000000001</v>
      </c>
      <c r="AY300">
        <f t="shared" si="167"/>
        <v>1681.1856214285715</v>
      </c>
      <c r="AZ300">
        <f t="shared" si="168"/>
        <v>0.84060016596573794</v>
      </c>
      <c r="BA300">
        <f t="shared" si="169"/>
        <v>0.16075832031387416</v>
      </c>
      <c r="BB300">
        <v>2.0699999999999998</v>
      </c>
      <c r="BC300">
        <v>0.5</v>
      </c>
      <c r="BD300" t="s">
        <v>357</v>
      </c>
      <c r="BE300">
        <v>2</v>
      </c>
      <c r="BF300" t="b">
        <v>1</v>
      </c>
      <c r="BG300">
        <v>1657215863.81429</v>
      </c>
      <c r="BH300">
        <v>741.17939285714294</v>
      </c>
      <c r="BI300">
        <v>773.97332142857101</v>
      </c>
      <c r="BJ300">
        <v>19.6918857142857</v>
      </c>
      <c r="BK300">
        <v>18.207046428571399</v>
      </c>
      <c r="BL300">
        <v>738.20696428571398</v>
      </c>
      <c r="BM300">
        <v>19.566324999999999</v>
      </c>
      <c r="BN300">
        <v>500.001928571429</v>
      </c>
      <c r="BO300">
        <v>74.561510714285703</v>
      </c>
      <c r="BP300">
        <v>9.9870864285714303E-2</v>
      </c>
      <c r="BQ300">
        <v>24.065764285714302</v>
      </c>
      <c r="BR300">
        <v>24.3911785714286</v>
      </c>
      <c r="BS300">
        <v>999.9</v>
      </c>
      <c r="BT300">
        <v>0</v>
      </c>
      <c r="BU300">
        <v>0</v>
      </c>
      <c r="BV300">
        <v>10019.370000000001</v>
      </c>
      <c r="BW300">
        <v>0</v>
      </c>
      <c r="BX300">
        <v>1926.28178571429</v>
      </c>
      <c r="BY300">
        <v>-32.793900000000001</v>
      </c>
      <c r="BZ300">
        <v>756.06910714285698</v>
      </c>
      <c r="CA300">
        <v>788.32792857142897</v>
      </c>
      <c r="CB300">
        <v>1.48485357142857</v>
      </c>
      <c r="CC300">
        <v>773.97332142857101</v>
      </c>
      <c r="CD300">
        <v>18.207046428571399</v>
      </c>
      <c r="CE300">
        <v>1.46825714285714</v>
      </c>
      <c r="CF300">
        <v>1.35754535714286</v>
      </c>
      <c r="CG300">
        <v>12.641425</v>
      </c>
      <c r="CH300">
        <v>11.451328571428601</v>
      </c>
      <c r="CI300">
        <v>1999.9825000000001</v>
      </c>
      <c r="CJ300">
        <v>0.97999485714285695</v>
      </c>
      <c r="CK300">
        <v>2.0005414285714299E-2</v>
      </c>
      <c r="CL300">
        <v>0</v>
      </c>
      <c r="CM300">
        <v>2.4361107142857099</v>
      </c>
      <c r="CN300">
        <v>0</v>
      </c>
      <c r="CO300">
        <v>4840.3407142857104</v>
      </c>
      <c r="CP300">
        <v>16705.232142857101</v>
      </c>
      <c r="CQ300">
        <v>46.75</v>
      </c>
      <c r="CR300">
        <v>49.475250000000003</v>
      </c>
      <c r="CS300">
        <v>47.921500000000002</v>
      </c>
      <c r="CT300">
        <v>47.086750000000002</v>
      </c>
      <c r="CU300">
        <v>45.75</v>
      </c>
      <c r="CV300">
        <v>1959.97178571429</v>
      </c>
      <c r="CW300">
        <v>40.0107142857143</v>
      </c>
      <c r="CX300">
        <v>0</v>
      </c>
      <c r="CY300">
        <v>1651532933.5999999</v>
      </c>
      <c r="CZ300">
        <v>0</v>
      </c>
      <c r="DA300">
        <v>1657211497.5999999</v>
      </c>
      <c r="DB300" t="s">
        <v>358</v>
      </c>
      <c r="DC300">
        <v>1657211493.5999999</v>
      </c>
      <c r="DD300">
        <v>1657211497.5999999</v>
      </c>
      <c r="DE300">
        <v>1</v>
      </c>
      <c r="DF300">
        <v>1.526</v>
      </c>
      <c r="DG300">
        <v>4.4999999999999998E-2</v>
      </c>
      <c r="DH300">
        <v>2.6110000000000002</v>
      </c>
      <c r="DI300">
        <v>0.157</v>
      </c>
      <c r="DJ300">
        <v>420</v>
      </c>
      <c r="DK300">
        <v>20</v>
      </c>
      <c r="DL300">
        <v>0.57999999999999996</v>
      </c>
      <c r="DM300">
        <v>0.22</v>
      </c>
      <c r="DN300">
        <v>-32.793295000000001</v>
      </c>
      <c r="DO300">
        <v>-1.01432420262654</v>
      </c>
      <c r="DP300">
        <v>0.22783778544174799</v>
      </c>
      <c r="DQ300">
        <v>0</v>
      </c>
      <c r="DR300">
        <v>1.479395</v>
      </c>
      <c r="DS300">
        <v>-3.6664165103232802E-3</v>
      </c>
      <c r="DT300">
        <v>2.07704980681735E-2</v>
      </c>
      <c r="DU300">
        <v>1</v>
      </c>
      <c r="DV300">
        <v>1</v>
      </c>
      <c r="DW300">
        <v>2</v>
      </c>
      <c r="DX300" t="s">
        <v>379</v>
      </c>
      <c r="DY300">
        <v>2.84741</v>
      </c>
      <c r="DZ300">
        <v>2.71678</v>
      </c>
      <c r="EA300">
        <v>0.115928</v>
      </c>
      <c r="EB300">
        <v>0.119377</v>
      </c>
      <c r="EC300">
        <v>7.4420200000000006E-2</v>
      </c>
      <c r="ED300">
        <v>7.0349800000000004E-2</v>
      </c>
      <c r="EE300">
        <v>24939.5</v>
      </c>
      <c r="EF300">
        <v>21554</v>
      </c>
      <c r="EG300">
        <v>25264.3</v>
      </c>
      <c r="EH300">
        <v>23845.7</v>
      </c>
      <c r="EI300">
        <v>39943.9</v>
      </c>
      <c r="EJ300">
        <v>36711.9</v>
      </c>
      <c r="EK300">
        <v>45698.6</v>
      </c>
      <c r="EL300">
        <v>42559</v>
      </c>
      <c r="EM300">
        <v>1.77895</v>
      </c>
      <c r="EN300">
        <v>2.1141999999999999</v>
      </c>
      <c r="EO300">
        <v>1.5526999999999999E-2</v>
      </c>
      <c r="EP300">
        <v>0</v>
      </c>
      <c r="EQ300">
        <v>24.659099999999999</v>
      </c>
      <c r="ER300">
        <v>999.9</v>
      </c>
      <c r="ES300">
        <v>30.716999999999999</v>
      </c>
      <c r="ET300">
        <v>36.677999999999997</v>
      </c>
      <c r="EU300">
        <v>25.522500000000001</v>
      </c>
      <c r="EV300">
        <v>52.083199999999998</v>
      </c>
      <c r="EW300">
        <v>33.774000000000001</v>
      </c>
      <c r="EX300">
        <v>2</v>
      </c>
      <c r="EY300">
        <v>0.10832799999999999</v>
      </c>
      <c r="EZ300">
        <v>-0.96025099999999997</v>
      </c>
      <c r="FA300">
        <v>20.236899999999999</v>
      </c>
      <c r="FB300">
        <v>5.23271</v>
      </c>
      <c r="FC300">
        <v>11.992000000000001</v>
      </c>
      <c r="FD300">
        <v>4.9558</v>
      </c>
      <c r="FE300">
        <v>3.3039999999999998</v>
      </c>
      <c r="FF300">
        <v>9999</v>
      </c>
      <c r="FG300">
        <v>323.2</v>
      </c>
      <c r="FH300">
        <v>9999</v>
      </c>
      <c r="FI300">
        <v>4757.5</v>
      </c>
      <c r="FJ300">
        <v>1.86829</v>
      </c>
      <c r="FK300">
        <v>1.8640099999999999</v>
      </c>
      <c r="FL300">
        <v>1.8714999999999999</v>
      </c>
      <c r="FM300">
        <v>1.86252</v>
      </c>
      <c r="FN300">
        <v>1.86195</v>
      </c>
      <c r="FO300">
        <v>1.86829</v>
      </c>
      <c r="FP300">
        <v>1.85849</v>
      </c>
      <c r="FQ300">
        <v>1.8647800000000001</v>
      </c>
      <c r="FR300">
        <v>5</v>
      </c>
      <c r="FS300">
        <v>0</v>
      </c>
      <c r="FT300">
        <v>0</v>
      </c>
      <c r="FU300">
        <v>0</v>
      </c>
      <c r="FV300" t="s">
        <v>360</v>
      </c>
      <c r="FW300" t="s">
        <v>361</v>
      </c>
      <c r="FX300" t="s">
        <v>362</v>
      </c>
      <c r="FY300" t="s">
        <v>362</v>
      </c>
      <c r="FZ300" t="s">
        <v>362</v>
      </c>
      <c r="GA300" t="s">
        <v>362</v>
      </c>
      <c r="GB300">
        <v>0</v>
      </c>
      <c r="GC300">
        <v>100</v>
      </c>
      <c r="GD300">
        <v>100</v>
      </c>
      <c r="GE300">
        <v>3.0019999999999998</v>
      </c>
      <c r="GF300">
        <v>0.1321</v>
      </c>
      <c r="GG300">
        <v>2.06512692478187</v>
      </c>
      <c r="GH300">
        <v>1.5675561973404399E-3</v>
      </c>
      <c r="GI300">
        <v>-8.2833039480674595E-7</v>
      </c>
      <c r="GJ300">
        <v>5.0085055433431996E-10</v>
      </c>
      <c r="GK300">
        <v>-8.2657068672907993E-2</v>
      </c>
      <c r="GL300">
        <v>-3.8189079593307799E-2</v>
      </c>
      <c r="GM300">
        <v>3.2721738724615498E-3</v>
      </c>
      <c r="GN300">
        <v>-3.9688209873996E-5</v>
      </c>
      <c r="GO300">
        <v>3</v>
      </c>
      <c r="GP300">
        <v>2235</v>
      </c>
      <c r="GQ300">
        <v>2</v>
      </c>
      <c r="GR300">
        <v>25</v>
      </c>
      <c r="GS300">
        <v>73</v>
      </c>
      <c r="GT300">
        <v>72.900000000000006</v>
      </c>
      <c r="GU300">
        <v>2.2387700000000001</v>
      </c>
      <c r="GV300">
        <v>2.3791500000000001</v>
      </c>
      <c r="GW300">
        <v>1.9982899999999999</v>
      </c>
      <c r="GX300">
        <v>2.6892100000000001</v>
      </c>
      <c r="GY300">
        <v>2.0935100000000002</v>
      </c>
      <c r="GZ300">
        <v>2.35229</v>
      </c>
      <c r="HA300">
        <v>40.120600000000003</v>
      </c>
      <c r="HB300">
        <v>14.2546</v>
      </c>
      <c r="HC300">
        <v>18</v>
      </c>
      <c r="HD300">
        <v>429.70699999999999</v>
      </c>
      <c r="HE300">
        <v>651.61500000000001</v>
      </c>
      <c r="HF300">
        <v>23.9557</v>
      </c>
      <c r="HG300">
        <v>28.981000000000002</v>
      </c>
      <c r="HH300">
        <v>30.001200000000001</v>
      </c>
      <c r="HI300">
        <v>28.561399999999999</v>
      </c>
      <c r="HJ300">
        <v>28.5566</v>
      </c>
      <c r="HK300">
        <v>44.807000000000002</v>
      </c>
      <c r="HL300">
        <v>34.573999999999998</v>
      </c>
      <c r="HM300">
        <v>4.4711100000000004</v>
      </c>
      <c r="HN300">
        <v>23.9359</v>
      </c>
      <c r="HO300">
        <v>823.80899999999997</v>
      </c>
      <c r="HP300">
        <v>18.6935</v>
      </c>
      <c r="HQ300">
        <v>96.6999</v>
      </c>
      <c r="HR300">
        <v>100.041</v>
      </c>
    </row>
    <row r="301" spans="1:226" x14ac:dyDescent="0.2">
      <c r="A301">
        <v>285</v>
      </c>
      <c r="B301">
        <v>1657215876.5999999</v>
      </c>
      <c r="C301">
        <v>4161</v>
      </c>
      <c r="D301" t="s">
        <v>932</v>
      </c>
      <c r="E301" t="s">
        <v>933</v>
      </c>
      <c r="F301">
        <v>5</v>
      </c>
      <c r="G301" t="s">
        <v>837</v>
      </c>
      <c r="H301" t="s">
        <v>356</v>
      </c>
      <c r="I301">
        <v>1657215869.0999999</v>
      </c>
      <c r="J301">
        <f t="shared" si="136"/>
        <v>3.9993920359917487E-3</v>
      </c>
      <c r="K301">
        <f t="shared" si="137"/>
        <v>3.9993920359917485</v>
      </c>
      <c r="L301">
        <f t="shared" si="138"/>
        <v>23.59403590347268</v>
      </c>
      <c r="M301">
        <f t="shared" si="139"/>
        <v>758.80766666666705</v>
      </c>
      <c r="N301">
        <f t="shared" si="140"/>
        <v>519.93978800669777</v>
      </c>
      <c r="O301">
        <f t="shared" si="141"/>
        <v>38.819742081615786</v>
      </c>
      <c r="P301">
        <f t="shared" si="142"/>
        <v>56.654094549065825</v>
      </c>
      <c r="Q301">
        <f t="shared" si="143"/>
        <v>0.17954690642569063</v>
      </c>
      <c r="R301">
        <f t="shared" si="144"/>
        <v>3.4092893700100211</v>
      </c>
      <c r="S301">
        <f t="shared" si="145"/>
        <v>0.17445442859342172</v>
      </c>
      <c r="T301">
        <f t="shared" si="146"/>
        <v>0.1094795258504881</v>
      </c>
      <c r="U301">
        <f t="shared" si="147"/>
        <v>321.51410155555487</v>
      </c>
      <c r="V301">
        <f t="shared" si="148"/>
        <v>24.948776485842529</v>
      </c>
      <c r="W301">
        <f t="shared" si="149"/>
        <v>24.772362962963001</v>
      </c>
      <c r="X301">
        <f t="shared" si="150"/>
        <v>3.1367795925165796</v>
      </c>
      <c r="Y301">
        <f t="shared" si="151"/>
        <v>48.747454843195513</v>
      </c>
      <c r="Z301">
        <f t="shared" si="152"/>
        <v>1.4780406622244415</v>
      </c>
      <c r="AA301">
        <f t="shared" si="153"/>
        <v>3.0320365790969208</v>
      </c>
      <c r="AB301">
        <f t="shared" si="154"/>
        <v>1.658738930292138</v>
      </c>
      <c r="AC301">
        <f t="shared" si="155"/>
        <v>-176.37318878723613</v>
      </c>
      <c r="AD301">
        <f t="shared" si="156"/>
        <v>-104.30060536584401</v>
      </c>
      <c r="AE301">
        <f t="shared" si="157"/>
        <v>-6.4379216811673343</v>
      </c>
      <c r="AF301">
        <f t="shared" si="158"/>
        <v>34.402385721307411</v>
      </c>
      <c r="AG301">
        <f t="shared" si="159"/>
        <v>76.909055837073069</v>
      </c>
      <c r="AH301">
        <f t="shared" si="160"/>
        <v>3.6076611746502025</v>
      </c>
      <c r="AI301">
        <f t="shared" si="161"/>
        <v>23.59403590347268</v>
      </c>
      <c r="AJ301">
        <v>821.94668434966195</v>
      </c>
      <c r="AK301">
        <v>798.15865454545497</v>
      </c>
      <c r="AL301">
        <v>3.45404038601359</v>
      </c>
      <c r="AM301">
        <v>66.421966028333699</v>
      </c>
      <c r="AN301">
        <f t="shared" si="162"/>
        <v>3.9993920359917485</v>
      </c>
      <c r="AO301">
        <v>18.421088725613998</v>
      </c>
      <c r="AP301">
        <v>19.942968531468502</v>
      </c>
      <c r="AQ301">
        <v>2.1178067236137299E-2</v>
      </c>
      <c r="AR301">
        <v>78.883068783977507</v>
      </c>
      <c r="AS301">
        <v>15</v>
      </c>
      <c r="AT301">
        <v>3</v>
      </c>
      <c r="AU301">
        <f t="shared" si="163"/>
        <v>1</v>
      </c>
      <c r="AV301">
        <f t="shared" si="164"/>
        <v>0</v>
      </c>
      <c r="AW301">
        <f t="shared" si="165"/>
        <v>39844.756316469684</v>
      </c>
      <c r="AX301">
        <f t="shared" si="166"/>
        <v>1999.9840740740699</v>
      </c>
      <c r="AY301">
        <f t="shared" si="167"/>
        <v>1681.186955555552</v>
      </c>
      <c r="AZ301">
        <f t="shared" si="168"/>
        <v>0.84060017144580967</v>
      </c>
      <c r="BA301">
        <f t="shared" si="169"/>
        <v>0.16075833089041264</v>
      </c>
      <c r="BB301">
        <v>2.0699999999999998</v>
      </c>
      <c r="BC301">
        <v>0.5</v>
      </c>
      <c r="BD301" t="s">
        <v>357</v>
      </c>
      <c r="BE301">
        <v>2</v>
      </c>
      <c r="BF301" t="b">
        <v>1</v>
      </c>
      <c r="BG301">
        <v>1657215869.0999999</v>
      </c>
      <c r="BH301">
        <v>758.80766666666705</v>
      </c>
      <c r="BI301">
        <v>791.77966666666703</v>
      </c>
      <c r="BJ301">
        <v>19.796425925925899</v>
      </c>
      <c r="BK301">
        <v>18.332496296296299</v>
      </c>
      <c r="BL301">
        <v>755.81462962962996</v>
      </c>
      <c r="BM301">
        <v>19.6664259259259</v>
      </c>
      <c r="BN301">
        <v>500.02551851851803</v>
      </c>
      <c r="BO301">
        <v>74.561992592592603</v>
      </c>
      <c r="BP301">
        <v>0.100002848148148</v>
      </c>
      <c r="BQ301">
        <v>24.204899999999999</v>
      </c>
      <c r="BR301">
        <v>24.772362962963001</v>
      </c>
      <c r="BS301">
        <v>999.9</v>
      </c>
      <c r="BT301">
        <v>0</v>
      </c>
      <c r="BU301">
        <v>0</v>
      </c>
      <c r="BV301">
        <v>10012.4974074074</v>
      </c>
      <c r="BW301">
        <v>0</v>
      </c>
      <c r="BX301">
        <v>1926.01296296296</v>
      </c>
      <c r="BY301">
        <v>-32.972059259259296</v>
      </c>
      <c r="BZ301">
        <v>774.13396296296298</v>
      </c>
      <c r="CA301">
        <v>806.56770370370396</v>
      </c>
      <c r="CB301">
        <v>1.4639500000000001</v>
      </c>
      <c r="CC301">
        <v>791.77966666666703</v>
      </c>
      <c r="CD301">
        <v>18.332496296296299</v>
      </c>
      <c r="CE301">
        <v>1.4760603703703701</v>
      </c>
      <c r="CF301">
        <v>1.36690666666667</v>
      </c>
      <c r="CG301">
        <v>12.7222925925926</v>
      </c>
      <c r="CH301">
        <v>11.5551666666667</v>
      </c>
      <c r="CI301">
        <v>1999.9840740740699</v>
      </c>
      <c r="CJ301">
        <v>0.97999488888888897</v>
      </c>
      <c r="CK301">
        <v>2.00053814814815E-2</v>
      </c>
      <c r="CL301">
        <v>0</v>
      </c>
      <c r="CM301">
        <v>2.4092185185185202</v>
      </c>
      <c r="CN301">
        <v>0</v>
      </c>
      <c r="CO301">
        <v>4849.7744444444397</v>
      </c>
      <c r="CP301">
        <v>16705.244444444401</v>
      </c>
      <c r="CQ301">
        <v>46.75</v>
      </c>
      <c r="CR301">
        <v>49.497666666666703</v>
      </c>
      <c r="CS301">
        <v>47.932407407407403</v>
      </c>
      <c r="CT301">
        <v>47.103999999999999</v>
      </c>
      <c r="CU301">
        <v>45.75</v>
      </c>
      <c r="CV301">
        <v>1959.9729629629601</v>
      </c>
      <c r="CW301">
        <v>40.011111111111099</v>
      </c>
      <c r="CX301">
        <v>0</v>
      </c>
      <c r="CY301">
        <v>1651532938.4000001</v>
      </c>
      <c r="CZ301">
        <v>0</v>
      </c>
      <c r="DA301">
        <v>1657211497.5999999</v>
      </c>
      <c r="DB301" t="s">
        <v>358</v>
      </c>
      <c r="DC301">
        <v>1657211493.5999999</v>
      </c>
      <c r="DD301">
        <v>1657211497.5999999</v>
      </c>
      <c r="DE301">
        <v>1</v>
      </c>
      <c r="DF301">
        <v>1.526</v>
      </c>
      <c r="DG301">
        <v>4.4999999999999998E-2</v>
      </c>
      <c r="DH301">
        <v>2.6110000000000002</v>
      </c>
      <c r="DI301">
        <v>0.157</v>
      </c>
      <c r="DJ301">
        <v>420</v>
      </c>
      <c r="DK301">
        <v>20</v>
      </c>
      <c r="DL301">
        <v>0.57999999999999996</v>
      </c>
      <c r="DM301">
        <v>0.22</v>
      </c>
      <c r="DN301">
        <v>-32.871367499999998</v>
      </c>
      <c r="DO301">
        <v>-2.1734375234521299</v>
      </c>
      <c r="DP301">
        <v>0.237556633655536</v>
      </c>
      <c r="DQ301">
        <v>0</v>
      </c>
      <c r="DR301">
        <v>1.4738415</v>
      </c>
      <c r="DS301">
        <v>-0.25092292682926998</v>
      </c>
      <c r="DT301">
        <v>2.5084094218249201E-2</v>
      </c>
      <c r="DU301">
        <v>0</v>
      </c>
      <c r="DV301">
        <v>0</v>
      </c>
      <c r="DW301">
        <v>2</v>
      </c>
      <c r="DX301" t="s">
        <v>359</v>
      </c>
      <c r="DY301">
        <v>2.8477399999999999</v>
      </c>
      <c r="DZ301">
        <v>2.7165499999999998</v>
      </c>
      <c r="EA301">
        <v>0.117635</v>
      </c>
      <c r="EB301">
        <v>0.121034</v>
      </c>
      <c r="EC301">
        <v>7.4701299999999998E-2</v>
      </c>
      <c r="ED301">
        <v>7.07425E-2</v>
      </c>
      <c r="EE301">
        <v>24890.1</v>
      </c>
      <c r="EF301">
        <v>21512.5</v>
      </c>
      <c r="EG301">
        <v>25263.1</v>
      </c>
      <c r="EH301">
        <v>23844.799999999999</v>
      </c>
      <c r="EI301">
        <v>39930.199999999997</v>
      </c>
      <c r="EJ301">
        <v>36695.300000000003</v>
      </c>
      <c r="EK301">
        <v>45696.800000000003</v>
      </c>
      <c r="EL301">
        <v>42557.599999999999</v>
      </c>
      <c r="EM301">
        <v>1.7788299999999999</v>
      </c>
      <c r="EN301">
        <v>2.1140500000000002</v>
      </c>
      <c r="EO301">
        <v>5.5059799999999999E-2</v>
      </c>
      <c r="EP301">
        <v>0</v>
      </c>
      <c r="EQ301">
        <v>24.694700000000001</v>
      </c>
      <c r="ER301">
        <v>999.9</v>
      </c>
      <c r="ES301">
        <v>30.692</v>
      </c>
      <c r="ET301">
        <v>36.677999999999997</v>
      </c>
      <c r="EU301">
        <v>25.502500000000001</v>
      </c>
      <c r="EV301">
        <v>52.213200000000001</v>
      </c>
      <c r="EW301">
        <v>33.753999999999998</v>
      </c>
      <c r="EX301">
        <v>2</v>
      </c>
      <c r="EY301">
        <v>0.109157</v>
      </c>
      <c r="EZ301">
        <v>-0.42064000000000001</v>
      </c>
      <c r="FA301">
        <v>20.241499999999998</v>
      </c>
      <c r="FB301">
        <v>5.2328599999999996</v>
      </c>
      <c r="FC301">
        <v>11.992000000000001</v>
      </c>
      <c r="FD301">
        <v>4.9557500000000001</v>
      </c>
      <c r="FE301">
        <v>3.3039000000000001</v>
      </c>
      <c r="FF301">
        <v>9999</v>
      </c>
      <c r="FG301">
        <v>323.2</v>
      </c>
      <c r="FH301">
        <v>9999</v>
      </c>
      <c r="FI301">
        <v>4757.8</v>
      </c>
      <c r="FJ301">
        <v>1.86829</v>
      </c>
      <c r="FK301">
        <v>1.8640099999999999</v>
      </c>
      <c r="FL301">
        <v>1.8714900000000001</v>
      </c>
      <c r="FM301">
        <v>1.86253</v>
      </c>
      <c r="FN301">
        <v>1.8619000000000001</v>
      </c>
      <c r="FO301">
        <v>1.86829</v>
      </c>
      <c r="FP301">
        <v>1.8585100000000001</v>
      </c>
      <c r="FQ301">
        <v>1.8647800000000001</v>
      </c>
      <c r="FR301">
        <v>5</v>
      </c>
      <c r="FS301">
        <v>0</v>
      </c>
      <c r="FT301">
        <v>0</v>
      </c>
      <c r="FU301">
        <v>0</v>
      </c>
      <c r="FV301" t="s">
        <v>360</v>
      </c>
      <c r="FW301" t="s">
        <v>361</v>
      </c>
      <c r="FX301" t="s">
        <v>362</v>
      </c>
      <c r="FY301" t="s">
        <v>362</v>
      </c>
      <c r="FZ301" t="s">
        <v>362</v>
      </c>
      <c r="GA301" t="s">
        <v>362</v>
      </c>
      <c r="GB301">
        <v>0</v>
      </c>
      <c r="GC301">
        <v>100</v>
      </c>
      <c r="GD301">
        <v>100</v>
      </c>
      <c r="GE301">
        <v>3.0219999999999998</v>
      </c>
      <c r="GF301">
        <v>0.13669999999999999</v>
      </c>
      <c r="GG301">
        <v>2.06512692478187</v>
      </c>
      <c r="GH301">
        <v>1.5675561973404399E-3</v>
      </c>
      <c r="GI301">
        <v>-8.2833039480674595E-7</v>
      </c>
      <c r="GJ301">
        <v>5.0085055433431996E-10</v>
      </c>
      <c r="GK301">
        <v>-8.2657068672907993E-2</v>
      </c>
      <c r="GL301">
        <v>-3.8189079593307799E-2</v>
      </c>
      <c r="GM301">
        <v>3.2721738724615498E-3</v>
      </c>
      <c r="GN301">
        <v>-3.9688209873996E-5</v>
      </c>
      <c r="GO301">
        <v>3</v>
      </c>
      <c r="GP301">
        <v>2235</v>
      </c>
      <c r="GQ301">
        <v>2</v>
      </c>
      <c r="GR301">
        <v>25</v>
      </c>
      <c r="GS301">
        <v>73</v>
      </c>
      <c r="GT301">
        <v>73</v>
      </c>
      <c r="GU301">
        <v>2.2729499999999998</v>
      </c>
      <c r="GV301">
        <v>2.3742700000000001</v>
      </c>
      <c r="GW301">
        <v>1.9982899999999999</v>
      </c>
      <c r="GX301">
        <v>2.6892100000000001</v>
      </c>
      <c r="GY301">
        <v>2.0935100000000002</v>
      </c>
      <c r="GZ301">
        <v>2.4145500000000002</v>
      </c>
      <c r="HA301">
        <v>40.146000000000001</v>
      </c>
      <c r="HB301">
        <v>14.2721</v>
      </c>
      <c r="HC301">
        <v>18</v>
      </c>
      <c r="HD301">
        <v>429.74</v>
      </c>
      <c r="HE301">
        <v>651.66399999999999</v>
      </c>
      <c r="HF301">
        <v>24.23</v>
      </c>
      <c r="HG301">
        <v>28.9955</v>
      </c>
      <c r="HH301">
        <v>30.001000000000001</v>
      </c>
      <c r="HI301">
        <v>28.5763</v>
      </c>
      <c r="HJ301">
        <v>28.5716</v>
      </c>
      <c r="HK301">
        <v>45.503300000000003</v>
      </c>
      <c r="HL301">
        <v>33.792099999999998</v>
      </c>
      <c r="HM301">
        <v>4.4711100000000004</v>
      </c>
      <c r="HN301">
        <v>24.160399999999999</v>
      </c>
      <c r="HO301">
        <v>844</v>
      </c>
      <c r="HP301">
        <v>18.842099999999999</v>
      </c>
      <c r="HQ301">
        <v>96.695899999999995</v>
      </c>
      <c r="HR301">
        <v>100.03700000000001</v>
      </c>
    </row>
    <row r="302" spans="1:226" x14ac:dyDescent="0.2">
      <c r="A302">
        <v>286</v>
      </c>
      <c r="B302">
        <v>1657215881.5999999</v>
      </c>
      <c r="C302">
        <v>4166</v>
      </c>
      <c r="D302" t="s">
        <v>934</v>
      </c>
      <c r="E302" t="s">
        <v>935</v>
      </c>
      <c r="F302">
        <v>5</v>
      </c>
      <c r="G302" t="s">
        <v>837</v>
      </c>
      <c r="H302" t="s">
        <v>356</v>
      </c>
      <c r="I302">
        <v>1657215873.81429</v>
      </c>
      <c r="J302">
        <f t="shared" si="136"/>
        <v>3.9281533362020681E-3</v>
      </c>
      <c r="K302">
        <f t="shared" si="137"/>
        <v>3.9281533362020684</v>
      </c>
      <c r="L302">
        <f t="shared" si="138"/>
        <v>24.248843316091424</v>
      </c>
      <c r="M302">
        <f t="shared" si="139"/>
        <v>774.56660714285704</v>
      </c>
      <c r="N302">
        <f t="shared" si="140"/>
        <v>513.8922458963599</v>
      </c>
      <c r="O302">
        <f t="shared" si="141"/>
        <v>38.368455724208609</v>
      </c>
      <c r="P302">
        <f t="shared" si="142"/>
        <v>57.831043003526489</v>
      </c>
      <c r="Q302">
        <f t="shared" si="143"/>
        <v>0.16822642068512525</v>
      </c>
      <c r="R302">
        <f t="shared" si="144"/>
        <v>3.4049392434132471</v>
      </c>
      <c r="S302">
        <f t="shared" si="145"/>
        <v>0.1637416791958429</v>
      </c>
      <c r="T302">
        <f t="shared" si="146"/>
        <v>0.10273152740875398</v>
      </c>
      <c r="U302">
        <f t="shared" si="147"/>
        <v>321.51183235714279</v>
      </c>
      <c r="V302">
        <f t="shared" si="148"/>
        <v>25.092613585990179</v>
      </c>
      <c r="W302">
        <f t="shared" si="149"/>
        <v>25.212624999999999</v>
      </c>
      <c r="X302">
        <f t="shared" si="150"/>
        <v>3.220208754915221</v>
      </c>
      <c r="Y302">
        <f t="shared" si="151"/>
        <v>48.622390452786426</v>
      </c>
      <c r="Z302">
        <f t="shared" si="152"/>
        <v>1.4855057662982003</v>
      </c>
      <c r="AA302">
        <f t="shared" si="153"/>
        <v>3.0551886743220988</v>
      </c>
      <c r="AB302">
        <f t="shared" si="154"/>
        <v>1.7347029886170207</v>
      </c>
      <c r="AC302">
        <f t="shared" si="155"/>
        <v>-173.23156212651119</v>
      </c>
      <c r="AD302">
        <f t="shared" si="156"/>
        <v>-161.69244398688062</v>
      </c>
      <c r="AE302">
        <f t="shared" si="157"/>
        <v>-10.021783037862113</v>
      </c>
      <c r="AF302">
        <f t="shared" si="158"/>
        <v>-23.43395679411114</v>
      </c>
      <c r="AG302">
        <f t="shared" si="159"/>
        <v>77.270946637456973</v>
      </c>
      <c r="AH302">
        <f t="shared" si="160"/>
        <v>3.5115476887523371</v>
      </c>
      <c r="AI302">
        <f t="shared" si="161"/>
        <v>24.248843316091424</v>
      </c>
      <c r="AJ302">
        <v>839.30969426547097</v>
      </c>
      <c r="AK302">
        <v>815.32107878787895</v>
      </c>
      <c r="AL302">
        <v>3.43646990909857</v>
      </c>
      <c r="AM302">
        <v>66.421966028333699</v>
      </c>
      <c r="AN302">
        <f t="shared" si="162"/>
        <v>3.9281533362020684</v>
      </c>
      <c r="AO302">
        <v>18.5812320493737</v>
      </c>
      <c r="AP302">
        <v>20.0619125874126</v>
      </c>
      <c r="AQ302">
        <v>2.3721355979026498E-2</v>
      </c>
      <c r="AR302">
        <v>78.883068783977507</v>
      </c>
      <c r="AS302">
        <v>15</v>
      </c>
      <c r="AT302">
        <v>3</v>
      </c>
      <c r="AU302">
        <f t="shared" si="163"/>
        <v>1</v>
      </c>
      <c r="AV302">
        <f t="shared" si="164"/>
        <v>0</v>
      </c>
      <c r="AW302">
        <f t="shared" si="165"/>
        <v>39761.26624010568</v>
      </c>
      <c r="AX302">
        <f t="shared" si="166"/>
        <v>1999.97</v>
      </c>
      <c r="AY302">
        <f t="shared" si="167"/>
        <v>1681.1751214285712</v>
      </c>
      <c r="AZ302">
        <f t="shared" si="168"/>
        <v>0.84060016971683138</v>
      </c>
      <c r="BA302">
        <f t="shared" si="169"/>
        <v>0.16075832755348471</v>
      </c>
      <c r="BB302">
        <v>2.0699999999999998</v>
      </c>
      <c r="BC302">
        <v>0.5</v>
      </c>
      <c r="BD302" t="s">
        <v>357</v>
      </c>
      <c r="BE302">
        <v>2</v>
      </c>
      <c r="BF302" t="b">
        <v>1</v>
      </c>
      <c r="BG302">
        <v>1657215873.81429</v>
      </c>
      <c r="BH302">
        <v>774.56660714285704</v>
      </c>
      <c r="BI302">
        <v>807.68003571428596</v>
      </c>
      <c r="BJ302">
        <v>19.8962892857143</v>
      </c>
      <c r="BK302">
        <v>18.471553571428601</v>
      </c>
      <c r="BL302">
        <v>771.55489285714305</v>
      </c>
      <c r="BM302">
        <v>19.762032142857102</v>
      </c>
      <c r="BN302">
        <v>500.04217857142902</v>
      </c>
      <c r="BO302">
        <v>74.562339285714302</v>
      </c>
      <c r="BP302">
        <v>0.100113846428571</v>
      </c>
      <c r="BQ302">
        <v>24.331789285714301</v>
      </c>
      <c r="BR302">
        <v>25.212624999999999</v>
      </c>
      <c r="BS302">
        <v>999.9</v>
      </c>
      <c r="BT302">
        <v>0</v>
      </c>
      <c r="BU302">
        <v>0</v>
      </c>
      <c r="BV302">
        <v>9995.0214285714301</v>
      </c>
      <c r="BW302">
        <v>0</v>
      </c>
      <c r="BX302">
        <v>1925.92</v>
      </c>
      <c r="BY302">
        <v>-33.113560714285697</v>
      </c>
      <c r="BZ302">
        <v>790.291857142857</v>
      </c>
      <c r="CA302">
        <v>822.88217857142899</v>
      </c>
      <c r="CB302">
        <v>1.4247507142857101</v>
      </c>
      <c r="CC302">
        <v>807.68003571428596</v>
      </c>
      <c r="CD302">
        <v>18.471553571428601</v>
      </c>
      <c r="CE302">
        <v>1.4835135714285701</v>
      </c>
      <c r="CF302">
        <v>1.3772814285714301</v>
      </c>
      <c r="CG302">
        <v>12.799149999999999</v>
      </c>
      <c r="CH302">
        <v>11.6694214285714</v>
      </c>
      <c r="CI302">
        <v>1999.97</v>
      </c>
      <c r="CJ302">
        <v>0.97999507142857201</v>
      </c>
      <c r="CK302">
        <v>2.00051928571429E-2</v>
      </c>
      <c r="CL302">
        <v>0</v>
      </c>
      <c r="CM302">
        <v>2.42938928571429</v>
      </c>
      <c r="CN302">
        <v>0</v>
      </c>
      <c r="CO302">
        <v>4857.3978571428597</v>
      </c>
      <c r="CP302">
        <v>16705.128571428599</v>
      </c>
      <c r="CQ302">
        <v>46.761071428571398</v>
      </c>
      <c r="CR302">
        <v>49.5</v>
      </c>
      <c r="CS302">
        <v>47.941499999999998</v>
      </c>
      <c r="CT302">
        <v>47.118250000000003</v>
      </c>
      <c r="CU302">
        <v>45.758857142857103</v>
      </c>
      <c r="CV302">
        <v>1959.95928571429</v>
      </c>
      <c r="CW302">
        <v>40.0107142857143</v>
      </c>
      <c r="CX302">
        <v>0</v>
      </c>
      <c r="CY302">
        <v>1651532943.2</v>
      </c>
      <c r="CZ302">
        <v>0</v>
      </c>
      <c r="DA302">
        <v>1657211497.5999999</v>
      </c>
      <c r="DB302" t="s">
        <v>358</v>
      </c>
      <c r="DC302">
        <v>1657211493.5999999</v>
      </c>
      <c r="DD302">
        <v>1657211497.5999999</v>
      </c>
      <c r="DE302">
        <v>1</v>
      </c>
      <c r="DF302">
        <v>1.526</v>
      </c>
      <c r="DG302">
        <v>4.4999999999999998E-2</v>
      </c>
      <c r="DH302">
        <v>2.6110000000000002</v>
      </c>
      <c r="DI302">
        <v>0.157</v>
      </c>
      <c r="DJ302">
        <v>420</v>
      </c>
      <c r="DK302">
        <v>20</v>
      </c>
      <c r="DL302">
        <v>0.57999999999999996</v>
      </c>
      <c r="DM302">
        <v>0.22</v>
      </c>
      <c r="DN302">
        <v>-33.0035825</v>
      </c>
      <c r="DO302">
        <v>-1.6454532833020099</v>
      </c>
      <c r="DP302">
        <v>0.180006020576397</v>
      </c>
      <c r="DQ302">
        <v>0</v>
      </c>
      <c r="DR302">
        <v>1.449921</v>
      </c>
      <c r="DS302">
        <v>-0.414798123827395</v>
      </c>
      <c r="DT302">
        <v>4.1867020959222803E-2</v>
      </c>
      <c r="DU302">
        <v>0</v>
      </c>
      <c r="DV302">
        <v>0</v>
      </c>
      <c r="DW302">
        <v>2</v>
      </c>
      <c r="DX302" t="s">
        <v>359</v>
      </c>
      <c r="DY302">
        <v>2.8475899999999998</v>
      </c>
      <c r="DZ302">
        <v>2.7159</v>
      </c>
      <c r="EA302">
        <v>0.119312</v>
      </c>
      <c r="EB302">
        <v>0.1227</v>
      </c>
      <c r="EC302">
        <v>7.4998899999999993E-2</v>
      </c>
      <c r="ED302">
        <v>7.12642E-2</v>
      </c>
      <c r="EE302">
        <v>24841.4</v>
      </c>
      <c r="EF302">
        <v>21470.9</v>
      </c>
      <c r="EG302">
        <v>25261.8</v>
      </c>
      <c r="EH302">
        <v>23843.8</v>
      </c>
      <c r="EI302">
        <v>39915.300000000003</v>
      </c>
      <c r="EJ302">
        <v>36673.1</v>
      </c>
      <c r="EK302">
        <v>45694.5</v>
      </c>
      <c r="EL302">
        <v>42555.8</v>
      </c>
      <c r="EM302">
        <v>1.7779499999999999</v>
      </c>
      <c r="EN302">
        <v>2.1139800000000002</v>
      </c>
      <c r="EO302">
        <v>7.58022E-2</v>
      </c>
      <c r="EP302">
        <v>0</v>
      </c>
      <c r="EQ302">
        <v>24.735499999999998</v>
      </c>
      <c r="ER302">
        <v>999.9</v>
      </c>
      <c r="ES302">
        <v>30.716999999999999</v>
      </c>
      <c r="ET302">
        <v>36.688000000000002</v>
      </c>
      <c r="EU302">
        <v>25.535900000000002</v>
      </c>
      <c r="EV302">
        <v>52.973199999999999</v>
      </c>
      <c r="EW302">
        <v>33.7179</v>
      </c>
      <c r="EX302">
        <v>2</v>
      </c>
      <c r="EY302">
        <v>0.12703</v>
      </c>
      <c r="EZ302">
        <v>9.2810500000000005</v>
      </c>
      <c r="FA302">
        <v>19.971</v>
      </c>
      <c r="FB302">
        <v>5.2384000000000004</v>
      </c>
      <c r="FC302">
        <v>11.992599999999999</v>
      </c>
      <c r="FD302">
        <v>4.9571500000000004</v>
      </c>
      <c r="FE302">
        <v>3.3039999999999998</v>
      </c>
      <c r="FF302">
        <v>9999</v>
      </c>
      <c r="FG302">
        <v>323.2</v>
      </c>
      <c r="FH302">
        <v>9999</v>
      </c>
      <c r="FI302">
        <v>4757.8</v>
      </c>
      <c r="FJ302">
        <v>1.8680099999999999</v>
      </c>
      <c r="FK302">
        <v>1.8637900000000001</v>
      </c>
      <c r="FL302">
        <v>1.8713299999999999</v>
      </c>
      <c r="FM302">
        <v>1.8623400000000001</v>
      </c>
      <c r="FN302">
        <v>1.86172</v>
      </c>
      <c r="FO302">
        <v>1.86812</v>
      </c>
      <c r="FP302">
        <v>1.8582399999999999</v>
      </c>
      <c r="FQ302">
        <v>1.8645799999999999</v>
      </c>
      <c r="FR302">
        <v>5</v>
      </c>
      <c r="FS302">
        <v>0</v>
      </c>
      <c r="FT302">
        <v>0</v>
      </c>
      <c r="FU302">
        <v>0</v>
      </c>
      <c r="FV302" t="s">
        <v>360</v>
      </c>
      <c r="FW302" t="s">
        <v>361</v>
      </c>
      <c r="FX302" t="s">
        <v>362</v>
      </c>
      <c r="FY302" t="s">
        <v>362</v>
      </c>
      <c r="FZ302" t="s">
        <v>362</v>
      </c>
      <c r="GA302" t="s">
        <v>362</v>
      </c>
      <c r="GB302">
        <v>0</v>
      </c>
      <c r="GC302">
        <v>100</v>
      </c>
      <c r="GD302">
        <v>100</v>
      </c>
      <c r="GE302">
        <v>3.0430000000000001</v>
      </c>
      <c r="GF302">
        <v>0.1416</v>
      </c>
      <c r="GG302">
        <v>2.06512692478187</v>
      </c>
      <c r="GH302">
        <v>1.5675561973404399E-3</v>
      </c>
      <c r="GI302">
        <v>-8.2833039480674595E-7</v>
      </c>
      <c r="GJ302">
        <v>5.0085055433431996E-10</v>
      </c>
      <c r="GK302">
        <v>-8.2657068672907993E-2</v>
      </c>
      <c r="GL302">
        <v>-3.8189079593307799E-2</v>
      </c>
      <c r="GM302">
        <v>3.2721738724615498E-3</v>
      </c>
      <c r="GN302">
        <v>-3.9688209873996E-5</v>
      </c>
      <c r="GO302">
        <v>3</v>
      </c>
      <c r="GP302">
        <v>2235</v>
      </c>
      <c r="GQ302">
        <v>2</v>
      </c>
      <c r="GR302">
        <v>25</v>
      </c>
      <c r="GS302">
        <v>73.099999999999994</v>
      </c>
      <c r="GT302">
        <v>73.099999999999994</v>
      </c>
      <c r="GU302">
        <v>2.3107899999999999</v>
      </c>
      <c r="GV302">
        <v>2.36572</v>
      </c>
      <c r="GW302">
        <v>1.9982899999999999</v>
      </c>
      <c r="GX302">
        <v>2.6892100000000001</v>
      </c>
      <c r="GY302">
        <v>2.0935100000000002</v>
      </c>
      <c r="GZ302">
        <v>2.4145500000000002</v>
      </c>
      <c r="HA302">
        <v>40.146000000000001</v>
      </c>
      <c r="HB302">
        <v>14.044499999999999</v>
      </c>
      <c r="HC302">
        <v>18</v>
      </c>
      <c r="HD302">
        <v>429.34800000000001</v>
      </c>
      <c r="HE302">
        <v>651.78099999999995</v>
      </c>
      <c r="HF302">
        <v>23.5444</v>
      </c>
      <c r="HG302">
        <v>29.009499999999999</v>
      </c>
      <c r="HH302">
        <v>30.013400000000001</v>
      </c>
      <c r="HI302">
        <v>28.591799999999999</v>
      </c>
      <c r="HJ302">
        <v>28.5871</v>
      </c>
      <c r="HK302">
        <v>46.264400000000002</v>
      </c>
      <c r="HL302">
        <v>33.144799999999996</v>
      </c>
      <c r="HM302">
        <v>4.4711100000000004</v>
      </c>
      <c r="HN302">
        <v>21.0989</v>
      </c>
      <c r="HO302">
        <v>857.53099999999995</v>
      </c>
      <c r="HP302">
        <v>19.027899999999999</v>
      </c>
      <c r="HQ302">
        <v>96.691000000000003</v>
      </c>
      <c r="HR302">
        <v>100.033</v>
      </c>
    </row>
    <row r="303" spans="1:226" x14ac:dyDescent="0.2">
      <c r="A303">
        <v>287</v>
      </c>
      <c r="B303">
        <v>1657215886.5999999</v>
      </c>
      <c r="C303">
        <v>4171</v>
      </c>
      <c r="D303" t="s">
        <v>936</v>
      </c>
      <c r="E303" t="s">
        <v>937</v>
      </c>
      <c r="F303">
        <v>5</v>
      </c>
      <c r="G303" t="s">
        <v>837</v>
      </c>
      <c r="H303" t="s">
        <v>356</v>
      </c>
      <c r="I303">
        <v>1657215879.0999999</v>
      </c>
      <c r="J303">
        <f t="shared" si="136"/>
        <v>3.4394481014407307E-3</v>
      </c>
      <c r="K303">
        <f t="shared" si="137"/>
        <v>3.4394481014407305</v>
      </c>
      <c r="L303">
        <f t="shared" si="138"/>
        <v>24.464110475152253</v>
      </c>
      <c r="M303">
        <f t="shared" si="139"/>
        <v>792.24911111111101</v>
      </c>
      <c r="N303">
        <f t="shared" si="140"/>
        <v>481.42370269353245</v>
      </c>
      <c r="O303">
        <f t="shared" si="141"/>
        <v>35.944614169938667</v>
      </c>
      <c r="P303">
        <f t="shared" si="142"/>
        <v>59.151820872213818</v>
      </c>
      <c r="Q303">
        <f t="shared" si="143"/>
        <v>0.13988806610824975</v>
      </c>
      <c r="R303">
        <f t="shared" si="144"/>
        <v>3.3991417028313555</v>
      </c>
      <c r="S303">
        <f t="shared" si="145"/>
        <v>0.13676674382286377</v>
      </c>
      <c r="T303">
        <f t="shared" si="146"/>
        <v>8.5753852561473373E-2</v>
      </c>
      <c r="U303">
        <f t="shared" si="147"/>
        <v>321.51258088888818</v>
      </c>
      <c r="V303">
        <f t="shared" si="148"/>
        <v>25.344868093096284</v>
      </c>
      <c r="W303">
        <f t="shared" si="149"/>
        <v>25.678381481481502</v>
      </c>
      <c r="X303">
        <f t="shared" si="150"/>
        <v>3.3105733673370841</v>
      </c>
      <c r="Y303">
        <f t="shared" si="151"/>
        <v>48.469347674268271</v>
      </c>
      <c r="Z303">
        <f t="shared" si="152"/>
        <v>1.4933284290569704</v>
      </c>
      <c r="AA303">
        <f t="shared" si="153"/>
        <v>3.0809748855971471</v>
      </c>
      <c r="AB303">
        <f t="shared" si="154"/>
        <v>1.8172449382801137</v>
      </c>
      <c r="AC303">
        <f t="shared" si="155"/>
        <v>-151.67966127353623</v>
      </c>
      <c r="AD303">
        <f t="shared" si="156"/>
        <v>-221.05111313666731</v>
      </c>
      <c r="AE303">
        <f t="shared" si="157"/>
        <v>-13.766203879655334</v>
      </c>
      <c r="AF303">
        <f t="shared" si="158"/>
        <v>-64.984397400970693</v>
      </c>
      <c r="AG303">
        <f t="shared" si="159"/>
        <v>77.594515841927873</v>
      </c>
      <c r="AH303">
        <f t="shared" si="160"/>
        <v>3.3591320932535962</v>
      </c>
      <c r="AI303">
        <f t="shared" si="161"/>
        <v>24.464110475152253</v>
      </c>
      <c r="AJ303">
        <v>856.56216261289205</v>
      </c>
      <c r="AK303">
        <v>832.45293333333302</v>
      </c>
      <c r="AL303">
        <v>3.4450362159870198</v>
      </c>
      <c r="AM303">
        <v>66.421966028333699</v>
      </c>
      <c r="AN303">
        <f t="shared" si="162"/>
        <v>3.4394481014407305</v>
      </c>
      <c r="AO303">
        <v>18.756384515400399</v>
      </c>
      <c r="AP303">
        <v>20.095886013986</v>
      </c>
      <c r="AQ303">
        <v>1.1718490693250899E-2</v>
      </c>
      <c r="AR303">
        <v>78.883068783977507</v>
      </c>
      <c r="AS303">
        <v>15</v>
      </c>
      <c r="AT303">
        <v>3</v>
      </c>
      <c r="AU303">
        <f t="shared" si="163"/>
        <v>1</v>
      </c>
      <c r="AV303">
        <f t="shared" si="164"/>
        <v>0</v>
      </c>
      <c r="AW303">
        <f t="shared" si="165"/>
        <v>39653.941570877876</v>
      </c>
      <c r="AX303">
        <f t="shared" si="166"/>
        <v>1999.9748148148101</v>
      </c>
      <c r="AY303">
        <f t="shared" si="167"/>
        <v>1681.1791555555517</v>
      </c>
      <c r="AZ303">
        <f t="shared" si="168"/>
        <v>0.84060016311316521</v>
      </c>
      <c r="BA303">
        <f t="shared" si="169"/>
        <v>0.16075831480840871</v>
      </c>
      <c r="BB303">
        <v>2.0699999999999998</v>
      </c>
      <c r="BC303">
        <v>0.5</v>
      </c>
      <c r="BD303" t="s">
        <v>357</v>
      </c>
      <c r="BE303">
        <v>2</v>
      </c>
      <c r="BF303" t="b">
        <v>1</v>
      </c>
      <c r="BG303">
        <v>1657215879.0999999</v>
      </c>
      <c r="BH303">
        <v>792.24911111111101</v>
      </c>
      <c r="BI303">
        <v>825.47240740740699</v>
      </c>
      <c r="BJ303">
        <v>20.000874074074101</v>
      </c>
      <c r="BK303">
        <v>18.638114814814799</v>
      </c>
      <c r="BL303">
        <v>789.21637037037101</v>
      </c>
      <c r="BM303">
        <v>19.862140740740699</v>
      </c>
      <c r="BN303">
        <v>500.03911111111103</v>
      </c>
      <c r="BO303">
        <v>74.563018518518504</v>
      </c>
      <c r="BP303">
        <v>0.100139877777778</v>
      </c>
      <c r="BQ303">
        <v>24.472129629629599</v>
      </c>
      <c r="BR303">
        <v>25.678381481481502</v>
      </c>
      <c r="BS303">
        <v>999.9</v>
      </c>
      <c r="BT303">
        <v>0</v>
      </c>
      <c r="BU303">
        <v>0</v>
      </c>
      <c r="BV303">
        <v>9971.7144444444493</v>
      </c>
      <c r="BW303">
        <v>0</v>
      </c>
      <c r="BX303">
        <v>1925.86592592593</v>
      </c>
      <c r="BY303">
        <v>-33.223429629629599</v>
      </c>
      <c r="BZ303">
        <v>808.41933333333304</v>
      </c>
      <c r="CA303">
        <v>841.15222222222201</v>
      </c>
      <c r="CB303">
        <v>1.36277148148148</v>
      </c>
      <c r="CC303">
        <v>825.47240740740699</v>
      </c>
      <c r="CD303">
        <v>18.638114814814799</v>
      </c>
      <c r="CE303">
        <v>1.4913251851851801</v>
      </c>
      <c r="CF303">
        <v>1.3897137037037</v>
      </c>
      <c r="CG303">
        <v>12.8794111111111</v>
      </c>
      <c r="CH303">
        <v>11.805437037037001</v>
      </c>
      <c r="CI303">
        <v>1999.9748148148101</v>
      </c>
      <c r="CJ303">
        <v>0.97999511111111104</v>
      </c>
      <c r="CK303">
        <v>2.00051518518519E-2</v>
      </c>
      <c r="CL303">
        <v>0</v>
      </c>
      <c r="CM303">
        <v>2.41019259259259</v>
      </c>
      <c r="CN303">
        <v>0</v>
      </c>
      <c r="CO303">
        <v>4862.2729629629603</v>
      </c>
      <c r="CP303">
        <v>16705.166666666701</v>
      </c>
      <c r="CQ303">
        <v>46.779851851851802</v>
      </c>
      <c r="CR303">
        <v>49.5</v>
      </c>
      <c r="CS303">
        <v>47.955666666666701</v>
      </c>
      <c r="CT303">
        <v>47.120333333333299</v>
      </c>
      <c r="CU303">
        <v>45.779851851851802</v>
      </c>
      <c r="CV303">
        <v>1959.96444444444</v>
      </c>
      <c r="CW303">
        <v>40.010370370370403</v>
      </c>
      <c r="CX303">
        <v>0</v>
      </c>
      <c r="CY303">
        <v>1651532948.5999999</v>
      </c>
      <c r="CZ303">
        <v>0</v>
      </c>
      <c r="DA303">
        <v>1657211497.5999999</v>
      </c>
      <c r="DB303" t="s">
        <v>358</v>
      </c>
      <c r="DC303">
        <v>1657211493.5999999</v>
      </c>
      <c r="DD303">
        <v>1657211497.5999999</v>
      </c>
      <c r="DE303">
        <v>1</v>
      </c>
      <c r="DF303">
        <v>1.526</v>
      </c>
      <c r="DG303">
        <v>4.4999999999999998E-2</v>
      </c>
      <c r="DH303">
        <v>2.6110000000000002</v>
      </c>
      <c r="DI303">
        <v>0.157</v>
      </c>
      <c r="DJ303">
        <v>420</v>
      </c>
      <c r="DK303">
        <v>20</v>
      </c>
      <c r="DL303">
        <v>0.57999999999999996</v>
      </c>
      <c r="DM303">
        <v>0.22</v>
      </c>
      <c r="DN303">
        <v>-33.165385000000001</v>
      </c>
      <c r="DO303">
        <v>-1.31940337711061</v>
      </c>
      <c r="DP303">
        <v>0.15993505486602999</v>
      </c>
      <c r="DQ303">
        <v>0</v>
      </c>
      <c r="DR303">
        <v>1.390619</v>
      </c>
      <c r="DS303">
        <v>-0.71622619136960897</v>
      </c>
      <c r="DT303">
        <v>7.2467328700594497E-2</v>
      </c>
      <c r="DU303">
        <v>0</v>
      </c>
      <c r="DV303">
        <v>0</v>
      </c>
      <c r="DW303">
        <v>2</v>
      </c>
      <c r="DX303" t="s">
        <v>359</v>
      </c>
      <c r="DY303">
        <v>2.8472200000000001</v>
      </c>
      <c r="DZ303">
        <v>2.71611</v>
      </c>
      <c r="EA303">
        <v>0.12098</v>
      </c>
      <c r="EB303">
        <v>0.124309</v>
      </c>
      <c r="EC303">
        <v>7.5078800000000001E-2</v>
      </c>
      <c r="ED303">
        <v>7.1744100000000005E-2</v>
      </c>
      <c r="EE303">
        <v>24791.1</v>
      </c>
      <c r="EF303">
        <v>21429.200000000001</v>
      </c>
      <c r="EG303">
        <v>25258.5</v>
      </c>
      <c r="EH303">
        <v>23841.3</v>
      </c>
      <c r="EI303">
        <v>39906.800000000003</v>
      </c>
      <c r="EJ303">
        <v>36650.300000000003</v>
      </c>
      <c r="EK303">
        <v>45688.800000000003</v>
      </c>
      <c r="EL303">
        <v>42551.4</v>
      </c>
      <c r="EM303">
        <v>1.7769999999999999</v>
      </c>
      <c r="EN303">
        <v>2.1142699999999999</v>
      </c>
      <c r="EO303">
        <v>5.0008299999999999E-2</v>
      </c>
      <c r="EP303">
        <v>0</v>
      </c>
      <c r="EQ303">
        <v>24.7834</v>
      </c>
      <c r="ER303">
        <v>999.9</v>
      </c>
      <c r="ES303">
        <v>30.692</v>
      </c>
      <c r="ET303">
        <v>36.698999999999998</v>
      </c>
      <c r="EU303">
        <v>25.527100000000001</v>
      </c>
      <c r="EV303">
        <v>53.013199999999998</v>
      </c>
      <c r="EW303">
        <v>33.653799999999997</v>
      </c>
      <c r="EX303">
        <v>2</v>
      </c>
      <c r="EY303">
        <v>0.142678</v>
      </c>
      <c r="EZ303">
        <v>9.2810500000000005</v>
      </c>
      <c r="FA303">
        <v>19.974699999999999</v>
      </c>
      <c r="FB303">
        <v>5.2381099999999998</v>
      </c>
      <c r="FC303">
        <v>11.992699999999999</v>
      </c>
      <c r="FD303">
        <v>4.9569999999999999</v>
      </c>
      <c r="FE303">
        <v>3.3038699999999999</v>
      </c>
      <c r="FF303">
        <v>9999</v>
      </c>
      <c r="FG303">
        <v>323.2</v>
      </c>
      <c r="FH303">
        <v>9999</v>
      </c>
      <c r="FI303">
        <v>4757.8</v>
      </c>
      <c r="FJ303">
        <v>1.8680099999999999</v>
      </c>
      <c r="FK303">
        <v>1.86382</v>
      </c>
      <c r="FL303">
        <v>1.8713299999999999</v>
      </c>
      <c r="FM303">
        <v>1.8623400000000001</v>
      </c>
      <c r="FN303">
        <v>1.86172</v>
      </c>
      <c r="FO303">
        <v>1.8681300000000001</v>
      </c>
      <c r="FP303">
        <v>1.8582399999999999</v>
      </c>
      <c r="FQ303">
        <v>1.8645799999999999</v>
      </c>
      <c r="FR303">
        <v>5</v>
      </c>
      <c r="FS303">
        <v>0</v>
      </c>
      <c r="FT303">
        <v>0</v>
      </c>
      <c r="FU303">
        <v>0</v>
      </c>
      <c r="FV303" t="s">
        <v>360</v>
      </c>
      <c r="FW303" t="s">
        <v>361</v>
      </c>
      <c r="FX303" t="s">
        <v>362</v>
      </c>
      <c r="FY303" t="s">
        <v>362</v>
      </c>
      <c r="FZ303" t="s">
        <v>362</v>
      </c>
      <c r="GA303" t="s">
        <v>362</v>
      </c>
      <c r="GB303">
        <v>0</v>
      </c>
      <c r="GC303">
        <v>100</v>
      </c>
      <c r="GD303">
        <v>100</v>
      </c>
      <c r="GE303">
        <v>3.0630000000000002</v>
      </c>
      <c r="GF303">
        <v>0.1429</v>
      </c>
      <c r="GG303">
        <v>2.06512692478187</v>
      </c>
      <c r="GH303">
        <v>1.5675561973404399E-3</v>
      </c>
      <c r="GI303">
        <v>-8.2833039480674595E-7</v>
      </c>
      <c r="GJ303">
        <v>5.0085055433431996E-10</v>
      </c>
      <c r="GK303">
        <v>-8.2657068672907993E-2</v>
      </c>
      <c r="GL303">
        <v>-3.8189079593307799E-2</v>
      </c>
      <c r="GM303">
        <v>3.2721738724615498E-3</v>
      </c>
      <c r="GN303">
        <v>-3.9688209873996E-5</v>
      </c>
      <c r="GO303">
        <v>3</v>
      </c>
      <c r="GP303">
        <v>2235</v>
      </c>
      <c r="GQ303">
        <v>2</v>
      </c>
      <c r="GR303">
        <v>25</v>
      </c>
      <c r="GS303">
        <v>73.2</v>
      </c>
      <c r="GT303">
        <v>73.2</v>
      </c>
      <c r="GU303">
        <v>2.34497</v>
      </c>
      <c r="GV303">
        <v>2.36572</v>
      </c>
      <c r="GW303">
        <v>1.9982899999999999</v>
      </c>
      <c r="GX303">
        <v>2.6879900000000001</v>
      </c>
      <c r="GY303">
        <v>2.0935100000000002</v>
      </c>
      <c r="GZ303">
        <v>2.3730500000000001</v>
      </c>
      <c r="HA303">
        <v>40.171300000000002</v>
      </c>
      <c r="HB303">
        <v>14.0357</v>
      </c>
      <c r="HC303">
        <v>18</v>
      </c>
      <c r="HD303">
        <v>428.91</v>
      </c>
      <c r="HE303">
        <v>652.20100000000002</v>
      </c>
      <c r="HF303">
        <v>22.042899999999999</v>
      </c>
      <c r="HG303">
        <v>29.023099999999999</v>
      </c>
      <c r="HH303">
        <v>30.012599999999999</v>
      </c>
      <c r="HI303">
        <v>28.6069</v>
      </c>
      <c r="HJ303">
        <v>28.601700000000001</v>
      </c>
      <c r="HK303">
        <v>46.9375</v>
      </c>
      <c r="HL303">
        <v>31.846900000000002</v>
      </c>
      <c r="HM303">
        <v>4.4711100000000004</v>
      </c>
      <c r="HN303">
        <v>20.247</v>
      </c>
      <c r="HO303">
        <v>870.95100000000002</v>
      </c>
      <c r="HP303">
        <v>19.3246</v>
      </c>
      <c r="HQ303">
        <v>96.678700000000006</v>
      </c>
      <c r="HR303">
        <v>100.023</v>
      </c>
    </row>
    <row r="304" spans="1:226" x14ac:dyDescent="0.2">
      <c r="A304">
        <v>288</v>
      </c>
      <c r="B304">
        <v>1657215891.5999999</v>
      </c>
      <c r="C304">
        <v>4176</v>
      </c>
      <c r="D304" t="s">
        <v>938</v>
      </c>
      <c r="E304" t="s">
        <v>939</v>
      </c>
      <c r="F304">
        <v>5</v>
      </c>
      <c r="G304" t="s">
        <v>837</v>
      </c>
      <c r="H304" t="s">
        <v>356</v>
      </c>
      <c r="I304">
        <v>1657215883.81429</v>
      </c>
      <c r="J304">
        <f t="shared" si="136"/>
        <v>3.0576519344973803E-3</v>
      </c>
      <c r="K304">
        <f t="shared" si="137"/>
        <v>3.0576519344973803</v>
      </c>
      <c r="L304">
        <f t="shared" si="138"/>
        <v>25.037433816353403</v>
      </c>
      <c r="M304">
        <f t="shared" si="139"/>
        <v>808.04428571428605</v>
      </c>
      <c r="N304">
        <f t="shared" si="140"/>
        <v>454.92978209238845</v>
      </c>
      <c r="O304">
        <f t="shared" si="141"/>
        <v>33.96671845203138</v>
      </c>
      <c r="P304">
        <f t="shared" si="142"/>
        <v>60.331536492055868</v>
      </c>
      <c r="Q304">
        <f t="shared" si="143"/>
        <v>0.12432127948700281</v>
      </c>
      <c r="R304">
        <f t="shared" si="144"/>
        <v>3.396077621119558</v>
      </c>
      <c r="S304">
        <f t="shared" si="145"/>
        <v>0.12184719204477887</v>
      </c>
      <c r="T304">
        <f t="shared" si="146"/>
        <v>7.637268107246778E-2</v>
      </c>
      <c r="U304">
        <f t="shared" si="147"/>
        <v>321.5122470000004</v>
      </c>
      <c r="V304">
        <f t="shared" si="148"/>
        <v>25.552471193581258</v>
      </c>
      <c r="W304">
        <f t="shared" si="149"/>
        <v>25.685078571428601</v>
      </c>
      <c r="X304">
        <f t="shared" si="150"/>
        <v>3.3118887056067718</v>
      </c>
      <c r="Y304">
        <f t="shared" si="151"/>
        <v>48.292342103098626</v>
      </c>
      <c r="Z304">
        <f t="shared" si="152"/>
        <v>1.4986256025903726</v>
      </c>
      <c r="AA304">
        <f t="shared" si="153"/>
        <v>3.1032365325976081</v>
      </c>
      <c r="AB304">
        <f t="shared" si="154"/>
        <v>1.8132631030163993</v>
      </c>
      <c r="AC304">
        <f t="shared" si="155"/>
        <v>-134.84245031133446</v>
      </c>
      <c r="AD304">
        <f t="shared" si="156"/>
        <v>-200.04602485108074</v>
      </c>
      <c r="AE304">
        <f t="shared" si="157"/>
        <v>-12.477292505637633</v>
      </c>
      <c r="AF304">
        <f t="shared" si="158"/>
        <v>-25.853520668052454</v>
      </c>
      <c r="AG304">
        <f t="shared" si="159"/>
        <v>77.875086356176553</v>
      </c>
      <c r="AH304">
        <f t="shared" si="160"/>
        <v>3.1025682872010556</v>
      </c>
      <c r="AI304">
        <f t="shared" si="161"/>
        <v>25.037433816353403</v>
      </c>
      <c r="AJ304">
        <v>873.73113849600497</v>
      </c>
      <c r="AK304">
        <v>849.53073333333305</v>
      </c>
      <c r="AL304">
        <v>3.40821356668435</v>
      </c>
      <c r="AM304">
        <v>66.421966028333699</v>
      </c>
      <c r="AN304">
        <f t="shared" si="162"/>
        <v>3.0576519344973803</v>
      </c>
      <c r="AO304">
        <v>18.9513487620852</v>
      </c>
      <c r="AP304">
        <v>20.157060839160899</v>
      </c>
      <c r="AQ304">
        <v>7.2720296308669196E-3</v>
      </c>
      <c r="AR304">
        <v>78.883068783977507</v>
      </c>
      <c r="AS304">
        <v>15</v>
      </c>
      <c r="AT304">
        <v>3</v>
      </c>
      <c r="AU304">
        <f t="shared" si="163"/>
        <v>1</v>
      </c>
      <c r="AV304">
        <f t="shared" si="164"/>
        <v>0</v>
      </c>
      <c r="AW304">
        <f t="shared" si="165"/>
        <v>39591.119482028575</v>
      </c>
      <c r="AX304">
        <f t="shared" si="166"/>
        <v>1999.97285714286</v>
      </c>
      <c r="AY304">
        <f t="shared" si="167"/>
        <v>1681.1775000000023</v>
      </c>
      <c r="AZ304">
        <f t="shared" si="168"/>
        <v>0.84060015814500333</v>
      </c>
      <c r="BA304">
        <f t="shared" si="169"/>
        <v>0.16075830521985654</v>
      </c>
      <c r="BB304">
        <v>2.0699999999999998</v>
      </c>
      <c r="BC304">
        <v>0.5</v>
      </c>
      <c r="BD304" t="s">
        <v>357</v>
      </c>
      <c r="BE304">
        <v>2</v>
      </c>
      <c r="BF304" t="b">
        <v>1</v>
      </c>
      <c r="BG304">
        <v>1657215883.81429</v>
      </c>
      <c r="BH304">
        <v>808.04428571428605</v>
      </c>
      <c r="BI304">
        <v>841.32021428571397</v>
      </c>
      <c r="BJ304">
        <v>20.071689285714299</v>
      </c>
      <c r="BK304">
        <v>18.813092857142902</v>
      </c>
      <c r="BL304">
        <v>804.99260714285697</v>
      </c>
      <c r="BM304">
        <v>19.929925000000001</v>
      </c>
      <c r="BN304">
        <v>500.03396428571398</v>
      </c>
      <c r="BO304">
        <v>74.563582142857101</v>
      </c>
      <c r="BP304">
        <v>0.100068796428571</v>
      </c>
      <c r="BQ304">
        <v>24.5924642857143</v>
      </c>
      <c r="BR304">
        <v>25.685078571428601</v>
      </c>
      <c r="BS304">
        <v>999.9</v>
      </c>
      <c r="BT304">
        <v>0</v>
      </c>
      <c r="BU304">
        <v>0</v>
      </c>
      <c r="BV304">
        <v>9959.375</v>
      </c>
      <c r="BW304">
        <v>0</v>
      </c>
      <c r="BX304">
        <v>1925.96214285714</v>
      </c>
      <c r="BY304">
        <v>-33.275960714285702</v>
      </c>
      <c r="BZ304">
        <v>824.59614285714304</v>
      </c>
      <c r="CA304">
        <v>857.454178571429</v>
      </c>
      <c r="CB304">
        <v>1.2586057142857101</v>
      </c>
      <c r="CC304">
        <v>841.32021428571397</v>
      </c>
      <c r="CD304">
        <v>18.813092857142902</v>
      </c>
      <c r="CE304">
        <v>1.49661714285714</v>
      </c>
      <c r="CF304">
        <v>1.4027710714285699</v>
      </c>
      <c r="CG304">
        <v>12.9336</v>
      </c>
      <c r="CH304">
        <v>11.9470892857143</v>
      </c>
      <c r="CI304">
        <v>1999.97285714286</v>
      </c>
      <c r="CJ304">
        <v>0.97999539285714299</v>
      </c>
      <c r="CK304">
        <v>2.0004860714285699E-2</v>
      </c>
      <c r="CL304">
        <v>0</v>
      </c>
      <c r="CM304">
        <v>2.4794107142857098</v>
      </c>
      <c r="CN304">
        <v>0</v>
      </c>
      <c r="CO304">
        <v>4866.22535714286</v>
      </c>
      <c r="CP304">
        <v>16705.1535714286</v>
      </c>
      <c r="CQ304">
        <v>46.798714285714297</v>
      </c>
      <c r="CR304">
        <v>49.5</v>
      </c>
      <c r="CS304">
        <v>47.975250000000003</v>
      </c>
      <c r="CT304">
        <v>47.125</v>
      </c>
      <c r="CU304">
        <v>45.798714285714297</v>
      </c>
      <c r="CV304">
        <v>1959.96285714286</v>
      </c>
      <c r="CW304">
        <v>40.01</v>
      </c>
      <c r="CX304">
        <v>0</v>
      </c>
      <c r="CY304">
        <v>1651532953.4000001</v>
      </c>
      <c r="CZ304">
        <v>0</v>
      </c>
      <c r="DA304">
        <v>1657211497.5999999</v>
      </c>
      <c r="DB304" t="s">
        <v>358</v>
      </c>
      <c r="DC304">
        <v>1657211493.5999999</v>
      </c>
      <c r="DD304">
        <v>1657211497.5999999</v>
      </c>
      <c r="DE304">
        <v>1</v>
      </c>
      <c r="DF304">
        <v>1.526</v>
      </c>
      <c r="DG304">
        <v>4.4999999999999998E-2</v>
      </c>
      <c r="DH304">
        <v>2.6110000000000002</v>
      </c>
      <c r="DI304">
        <v>0.157</v>
      </c>
      <c r="DJ304">
        <v>420</v>
      </c>
      <c r="DK304">
        <v>20</v>
      </c>
      <c r="DL304">
        <v>0.57999999999999996</v>
      </c>
      <c r="DM304">
        <v>0.22</v>
      </c>
      <c r="DN304">
        <v>-33.213929999999998</v>
      </c>
      <c r="DO304">
        <v>-0.59718574108814004</v>
      </c>
      <c r="DP304">
        <v>0.12134480046545</v>
      </c>
      <c r="DQ304">
        <v>0</v>
      </c>
      <c r="DR304">
        <v>1.3243185</v>
      </c>
      <c r="DS304">
        <v>-1.16264577861163</v>
      </c>
      <c r="DT304">
        <v>0.116207458894642</v>
      </c>
      <c r="DU304">
        <v>0</v>
      </c>
      <c r="DV304">
        <v>0</v>
      </c>
      <c r="DW304">
        <v>2</v>
      </c>
      <c r="DX304" t="s">
        <v>359</v>
      </c>
      <c r="DY304">
        <v>2.8472499999999998</v>
      </c>
      <c r="DZ304">
        <v>2.7163200000000001</v>
      </c>
      <c r="EA304">
        <v>0.12262000000000001</v>
      </c>
      <c r="EB304">
        <v>0.12595500000000001</v>
      </c>
      <c r="EC304">
        <v>7.5247300000000003E-2</v>
      </c>
      <c r="ED304">
        <v>7.2364700000000004E-2</v>
      </c>
      <c r="EE304">
        <v>24741.8</v>
      </c>
      <c r="EF304">
        <v>21387</v>
      </c>
      <c r="EG304">
        <v>25255.5</v>
      </c>
      <c r="EH304">
        <v>23839.200000000001</v>
      </c>
      <c r="EI304">
        <v>39895.199999999997</v>
      </c>
      <c r="EJ304">
        <v>36622.800000000003</v>
      </c>
      <c r="EK304">
        <v>45683.8</v>
      </c>
      <c r="EL304">
        <v>42548</v>
      </c>
      <c r="EM304">
        <v>1.77702</v>
      </c>
      <c r="EN304">
        <v>2.1142699999999999</v>
      </c>
      <c r="EO304">
        <v>2.6076999999999999E-2</v>
      </c>
      <c r="EP304">
        <v>0</v>
      </c>
      <c r="EQ304">
        <v>24.837199999999999</v>
      </c>
      <c r="ER304">
        <v>999.9</v>
      </c>
      <c r="ES304">
        <v>30.692</v>
      </c>
      <c r="ET304">
        <v>36.698999999999998</v>
      </c>
      <c r="EU304">
        <v>25.5259</v>
      </c>
      <c r="EV304">
        <v>53.3232</v>
      </c>
      <c r="EW304">
        <v>33.573700000000002</v>
      </c>
      <c r="EX304">
        <v>2</v>
      </c>
      <c r="EY304">
        <v>0.14579</v>
      </c>
      <c r="EZ304">
        <v>9.2810500000000005</v>
      </c>
      <c r="FA304">
        <v>19.978200000000001</v>
      </c>
      <c r="FB304">
        <v>5.23855</v>
      </c>
      <c r="FC304">
        <v>11.992699999999999</v>
      </c>
      <c r="FD304">
        <v>4.9570499999999997</v>
      </c>
      <c r="FE304">
        <v>3.3039800000000001</v>
      </c>
      <c r="FF304">
        <v>9999</v>
      </c>
      <c r="FG304">
        <v>323.2</v>
      </c>
      <c r="FH304">
        <v>9999</v>
      </c>
      <c r="FI304">
        <v>4758.1000000000004</v>
      </c>
      <c r="FJ304">
        <v>1.8680000000000001</v>
      </c>
      <c r="FK304">
        <v>1.8637900000000001</v>
      </c>
      <c r="FL304">
        <v>1.8713200000000001</v>
      </c>
      <c r="FM304">
        <v>1.8623400000000001</v>
      </c>
      <c r="FN304">
        <v>1.86172</v>
      </c>
      <c r="FO304">
        <v>1.86812</v>
      </c>
      <c r="FP304">
        <v>1.8582399999999999</v>
      </c>
      <c r="FQ304">
        <v>1.86456</v>
      </c>
      <c r="FR304">
        <v>5</v>
      </c>
      <c r="FS304">
        <v>0</v>
      </c>
      <c r="FT304">
        <v>0</v>
      </c>
      <c r="FU304">
        <v>0</v>
      </c>
      <c r="FV304" t="s">
        <v>360</v>
      </c>
      <c r="FW304" t="s">
        <v>361</v>
      </c>
      <c r="FX304" t="s">
        <v>362</v>
      </c>
      <c r="FY304" t="s">
        <v>362</v>
      </c>
      <c r="FZ304" t="s">
        <v>362</v>
      </c>
      <c r="GA304" t="s">
        <v>362</v>
      </c>
      <c r="GB304">
        <v>0</v>
      </c>
      <c r="GC304">
        <v>100</v>
      </c>
      <c r="GD304">
        <v>100</v>
      </c>
      <c r="GE304">
        <v>3.0830000000000002</v>
      </c>
      <c r="GF304">
        <v>0.14580000000000001</v>
      </c>
      <c r="GG304">
        <v>2.06512692478187</v>
      </c>
      <c r="GH304">
        <v>1.5675561973404399E-3</v>
      </c>
      <c r="GI304">
        <v>-8.2833039480674595E-7</v>
      </c>
      <c r="GJ304">
        <v>5.0085055433431996E-10</v>
      </c>
      <c r="GK304">
        <v>-8.2657068672907993E-2</v>
      </c>
      <c r="GL304">
        <v>-3.8189079593307799E-2</v>
      </c>
      <c r="GM304">
        <v>3.2721738724615498E-3</v>
      </c>
      <c r="GN304">
        <v>-3.9688209873996E-5</v>
      </c>
      <c r="GO304">
        <v>3</v>
      </c>
      <c r="GP304">
        <v>2235</v>
      </c>
      <c r="GQ304">
        <v>2</v>
      </c>
      <c r="GR304">
        <v>25</v>
      </c>
      <c r="GS304">
        <v>73.3</v>
      </c>
      <c r="GT304">
        <v>73.2</v>
      </c>
      <c r="GU304">
        <v>2.3815900000000001</v>
      </c>
      <c r="GV304">
        <v>2.3706100000000001</v>
      </c>
      <c r="GW304">
        <v>1.9982899999999999</v>
      </c>
      <c r="GX304">
        <v>2.6879900000000001</v>
      </c>
      <c r="GY304">
        <v>2.0935100000000002</v>
      </c>
      <c r="GZ304">
        <v>2.36084</v>
      </c>
      <c r="HA304">
        <v>40.1967</v>
      </c>
      <c r="HB304">
        <v>14.026999999999999</v>
      </c>
      <c r="HC304">
        <v>18</v>
      </c>
      <c r="HD304">
        <v>429.02699999999999</v>
      </c>
      <c r="HE304">
        <v>652.37</v>
      </c>
      <c r="HF304">
        <v>21.093599999999999</v>
      </c>
      <c r="HG304">
        <v>29.035499999999999</v>
      </c>
      <c r="HH304">
        <v>30.006399999999999</v>
      </c>
      <c r="HI304">
        <v>28.621600000000001</v>
      </c>
      <c r="HJ304">
        <v>28.616399999999999</v>
      </c>
      <c r="HK304">
        <v>47.666699999999999</v>
      </c>
      <c r="HL304">
        <v>30.4086</v>
      </c>
      <c r="HM304">
        <v>4.4711100000000004</v>
      </c>
      <c r="HN304">
        <v>19.4162</v>
      </c>
      <c r="HO304">
        <v>891.21400000000006</v>
      </c>
      <c r="HP304">
        <v>19.592500000000001</v>
      </c>
      <c r="HQ304">
        <v>96.6678</v>
      </c>
      <c r="HR304">
        <v>100.014</v>
      </c>
    </row>
    <row r="305" spans="1:226" x14ac:dyDescent="0.2">
      <c r="A305">
        <v>289</v>
      </c>
      <c r="B305">
        <v>1657215896.5999999</v>
      </c>
      <c r="C305">
        <v>4181</v>
      </c>
      <c r="D305" t="s">
        <v>940</v>
      </c>
      <c r="E305" t="s">
        <v>941</v>
      </c>
      <c r="F305">
        <v>5</v>
      </c>
      <c r="G305" t="s">
        <v>837</v>
      </c>
      <c r="H305" t="s">
        <v>356</v>
      </c>
      <c r="I305">
        <v>1657215889.0999999</v>
      </c>
      <c r="J305">
        <f t="shared" si="136"/>
        <v>2.8925180971674175E-3</v>
      </c>
      <c r="K305">
        <f t="shared" si="137"/>
        <v>2.8925180971674176</v>
      </c>
      <c r="L305">
        <f t="shared" si="138"/>
        <v>26.454539777892197</v>
      </c>
      <c r="M305">
        <f t="shared" si="139"/>
        <v>825.71185185185197</v>
      </c>
      <c r="N305">
        <f t="shared" si="140"/>
        <v>443.05435020526096</v>
      </c>
      <c r="O305">
        <f t="shared" si="141"/>
        <v>33.08033896207845</v>
      </c>
      <c r="P305">
        <f t="shared" si="142"/>
        <v>61.651190043862982</v>
      </c>
      <c r="Q305">
        <f t="shared" si="143"/>
        <v>0.12027515888744608</v>
      </c>
      <c r="R305">
        <f t="shared" si="144"/>
        <v>3.3985670528670218</v>
      </c>
      <c r="S305">
        <f t="shared" si="145"/>
        <v>0.11795953718225873</v>
      </c>
      <c r="T305">
        <f t="shared" si="146"/>
        <v>7.3929046879843169E-2</v>
      </c>
      <c r="U305">
        <f t="shared" si="147"/>
        <v>321.51728833333254</v>
      </c>
      <c r="V305">
        <f t="shared" si="148"/>
        <v>25.68503319789161</v>
      </c>
      <c r="W305">
        <f t="shared" si="149"/>
        <v>25.503155555555601</v>
      </c>
      <c r="X305">
        <f t="shared" si="150"/>
        <v>3.2763199957375462</v>
      </c>
      <c r="Y305">
        <f t="shared" si="151"/>
        <v>48.190828185973203</v>
      </c>
      <c r="Z305">
        <f t="shared" si="152"/>
        <v>1.5040670684289481</v>
      </c>
      <c r="AA305">
        <f t="shared" si="153"/>
        <v>3.1210649931655117</v>
      </c>
      <c r="AB305">
        <f t="shared" si="154"/>
        <v>1.7722529273085981</v>
      </c>
      <c r="AC305">
        <f t="shared" si="155"/>
        <v>-127.56004808508311</v>
      </c>
      <c r="AD305">
        <f t="shared" si="156"/>
        <v>-149.30208235566306</v>
      </c>
      <c r="AE305">
        <f t="shared" si="157"/>
        <v>-9.3014205483986814</v>
      </c>
      <c r="AF305">
        <f t="shared" si="158"/>
        <v>35.353737344187664</v>
      </c>
      <c r="AG305">
        <f t="shared" si="159"/>
        <v>78.400656047714975</v>
      </c>
      <c r="AH305">
        <f t="shared" si="160"/>
        <v>2.7598711288884505</v>
      </c>
      <c r="AI305">
        <f t="shared" si="161"/>
        <v>26.454539777892197</v>
      </c>
      <c r="AJ305">
        <v>891.40821925773105</v>
      </c>
      <c r="AK305">
        <v>866.60910909090899</v>
      </c>
      <c r="AL305">
        <v>3.40849433871163</v>
      </c>
      <c r="AM305">
        <v>66.421966028333699</v>
      </c>
      <c r="AN305">
        <f t="shared" si="162"/>
        <v>2.8925180971674176</v>
      </c>
      <c r="AO305">
        <v>19.181835678390499</v>
      </c>
      <c r="AP305">
        <v>20.262133566433601</v>
      </c>
      <c r="AQ305">
        <v>1.9562295882907099E-2</v>
      </c>
      <c r="AR305">
        <v>78.883068783977507</v>
      </c>
      <c r="AS305">
        <v>15</v>
      </c>
      <c r="AT305">
        <v>3</v>
      </c>
      <c r="AU305">
        <f t="shared" si="163"/>
        <v>1</v>
      </c>
      <c r="AV305">
        <f t="shared" si="164"/>
        <v>0</v>
      </c>
      <c r="AW305">
        <f t="shared" si="165"/>
        <v>39616.401634597678</v>
      </c>
      <c r="AX305">
        <f t="shared" si="166"/>
        <v>2000.00444444444</v>
      </c>
      <c r="AY305">
        <f t="shared" si="167"/>
        <v>1681.2040333333296</v>
      </c>
      <c r="AZ305">
        <f t="shared" si="168"/>
        <v>0.84060014866633626</v>
      </c>
      <c r="BA305">
        <f t="shared" si="169"/>
        <v>0.16075828692602903</v>
      </c>
      <c r="BB305">
        <v>2.0699999999999998</v>
      </c>
      <c r="BC305">
        <v>0.5</v>
      </c>
      <c r="BD305" t="s">
        <v>357</v>
      </c>
      <c r="BE305">
        <v>2</v>
      </c>
      <c r="BF305" t="b">
        <v>1</v>
      </c>
      <c r="BG305">
        <v>1657215889.0999999</v>
      </c>
      <c r="BH305">
        <v>825.71185185185197</v>
      </c>
      <c r="BI305">
        <v>859.11296296296302</v>
      </c>
      <c r="BJ305">
        <v>20.1443962962963</v>
      </c>
      <c r="BK305">
        <v>19.024833333333302</v>
      </c>
      <c r="BL305">
        <v>822.638851851852</v>
      </c>
      <c r="BM305">
        <v>19.999500000000001</v>
      </c>
      <c r="BN305">
        <v>500.00311111111102</v>
      </c>
      <c r="BO305">
        <v>74.564348148148099</v>
      </c>
      <c r="BP305">
        <v>9.9942918518518498E-2</v>
      </c>
      <c r="BQ305">
        <v>24.6882925925926</v>
      </c>
      <c r="BR305">
        <v>25.503155555555601</v>
      </c>
      <c r="BS305">
        <v>999.9</v>
      </c>
      <c r="BT305">
        <v>0</v>
      </c>
      <c r="BU305">
        <v>0</v>
      </c>
      <c r="BV305">
        <v>9969.2362962962998</v>
      </c>
      <c r="BW305">
        <v>0</v>
      </c>
      <c r="BX305">
        <v>1926.2296296296299</v>
      </c>
      <c r="BY305">
        <v>-33.401022222222203</v>
      </c>
      <c r="BZ305">
        <v>842.688148148148</v>
      </c>
      <c r="CA305">
        <v>875.77711111111103</v>
      </c>
      <c r="CB305">
        <v>1.119572</v>
      </c>
      <c r="CC305">
        <v>859.11296296296302</v>
      </c>
      <c r="CD305">
        <v>19.024833333333302</v>
      </c>
      <c r="CE305">
        <v>1.5020537037037001</v>
      </c>
      <c r="CF305">
        <v>1.41857407407407</v>
      </c>
      <c r="CG305">
        <v>12.989037037037001</v>
      </c>
      <c r="CH305">
        <v>12.117011111111101</v>
      </c>
      <c r="CI305">
        <v>2000.00444444444</v>
      </c>
      <c r="CJ305">
        <v>0.979995888888889</v>
      </c>
      <c r="CK305">
        <v>2.00043481481481E-2</v>
      </c>
      <c r="CL305">
        <v>0</v>
      </c>
      <c r="CM305">
        <v>2.4819962962963</v>
      </c>
      <c r="CN305">
        <v>0</v>
      </c>
      <c r="CO305">
        <v>4872.6155555555597</v>
      </c>
      <c r="CP305">
        <v>16705.422222222202</v>
      </c>
      <c r="CQ305">
        <v>46.809703703703697</v>
      </c>
      <c r="CR305">
        <v>49.516074074074098</v>
      </c>
      <c r="CS305">
        <v>47.993000000000002</v>
      </c>
      <c r="CT305">
        <v>47.125</v>
      </c>
      <c r="CU305">
        <v>45.811999999999998</v>
      </c>
      <c r="CV305">
        <v>1959.99444444444</v>
      </c>
      <c r="CW305">
        <v>40.01</v>
      </c>
      <c r="CX305">
        <v>0</v>
      </c>
      <c r="CY305">
        <v>1651532958.2</v>
      </c>
      <c r="CZ305">
        <v>0</v>
      </c>
      <c r="DA305">
        <v>1657211497.5999999</v>
      </c>
      <c r="DB305" t="s">
        <v>358</v>
      </c>
      <c r="DC305">
        <v>1657211493.5999999</v>
      </c>
      <c r="DD305">
        <v>1657211497.5999999</v>
      </c>
      <c r="DE305">
        <v>1</v>
      </c>
      <c r="DF305">
        <v>1.526</v>
      </c>
      <c r="DG305">
        <v>4.4999999999999998E-2</v>
      </c>
      <c r="DH305">
        <v>2.6110000000000002</v>
      </c>
      <c r="DI305">
        <v>0.157</v>
      </c>
      <c r="DJ305">
        <v>420</v>
      </c>
      <c r="DK305">
        <v>20</v>
      </c>
      <c r="DL305">
        <v>0.57999999999999996</v>
      </c>
      <c r="DM305">
        <v>0.22</v>
      </c>
      <c r="DN305">
        <v>-33.334564999999998</v>
      </c>
      <c r="DO305">
        <v>-1.4537358348968601</v>
      </c>
      <c r="DP305">
        <v>0.195168959558122</v>
      </c>
      <c r="DQ305">
        <v>0</v>
      </c>
      <c r="DR305">
        <v>1.2129499749999999</v>
      </c>
      <c r="DS305">
        <v>-1.5941987954971899</v>
      </c>
      <c r="DT305">
        <v>0.15504289295135201</v>
      </c>
      <c r="DU305">
        <v>0</v>
      </c>
      <c r="DV305">
        <v>0</v>
      </c>
      <c r="DW305">
        <v>2</v>
      </c>
      <c r="DX305" t="s">
        <v>359</v>
      </c>
      <c r="DY305">
        <v>2.8470800000000001</v>
      </c>
      <c r="DZ305">
        <v>2.7164100000000002</v>
      </c>
      <c r="EA305">
        <v>0.124236</v>
      </c>
      <c r="EB305">
        <v>0.12751799999999999</v>
      </c>
      <c r="EC305">
        <v>7.5528399999999996E-2</v>
      </c>
      <c r="ED305">
        <v>7.2938600000000006E-2</v>
      </c>
      <c r="EE305">
        <v>24695</v>
      </c>
      <c r="EF305">
        <v>21347.5</v>
      </c>
      <c r="EG305">
        <v>25254.3</v>
      </c>
      <c r="EH305">
        <v>23837.8</v>
      </c>
      <c r="EI305">
        <v>39881.199999999997</v>
      </c>
      <c r="EJ305">
        <v>36597.9</v>
      </c>
      <c r="EK305">
        <v>45681.8</v>
      </c>
      <c r="EL305">
        <v>42545.4</v>
      </c>
      <c r="EM305">
        <v>1.7766500000000001</v>
      </c>
      <c r="EN305">
        <v>2.1143000000000001</v>
      </c>
      <c r="EO305">
        <v>2.0019700000000001E-2</v>
      </c>
      <c r="EP305">
        <v>0</v>
      </c>
      <c r="EQ305">
        <v>24.893699999999999</v>
      </c>
      <c r="ER305">
        <v>999.9</v>
      </c>
      <c r="ES305">
        <v>30.667999999999999</v>
      </c>
      <c r="ET305">
        <v>36.719000000000001</v>
      </c>
      <c r="EU305">
        <v>25.5395</v>
      </c>
      <c r="EV305">
        <v>53.333199999999998</v>
      </c>
      <c r="EW305">
        <v>33.6218</v>
      </c>
      <c r="EX305">
        <v>2</v>
      </c>
      <c r="EY305">
        <v>0.14697199999999999</v>
      </c>
      <c r="EZ305">
        <v>9.2810500000000005</v>
      </c>
      <c r="FA305">
        <v>19.982099999999999</v>
      </c>
      <c r="FB305">
        <v>5.2382600000000004</v>
      </c>
      <c r="FC305">
        <v>11.9924</v>
      </c>
      <c r="FD305">
        <v>4.9571500000000004</v>
      </c>
      <c r="FE305">
        <v>3.3039299999999998</v>
      </c>
      <c r="FF305">
        <v>9999</v>
      </c>
      <c r="FG305">
        <v>323.2</v>
      </c>
      <c r="FH305">
        <v>9999</v>
      </c>
      <c r="FI305">
        <v>4758.1000000000004</v>
      </c>
      <c r="FJ305">
        <v>1.8680099999999999</v>
      </c>
      <c r="FK305">
        <v>1.8637999999999999</v>
      </c>
      <c r="FL305">
        <v>1.87134</v>
      </c>
      <c r="FM305">
        <v>1.8623400000000001</v>
      </c>
      <c r="FN305">
        <v>1.86172</v>
      </c>
      <c r="FO305">
        <v>1.8681300000000001</v>
      </c>
      <c r="FP305">
        <v>1.8582399999999999</v>
      </c>
      <c r="FQ305">
        <v>1.8645700000000001</v>
      </c>
      <c r="FR305">
        <v>5</v>
      </c>
      <c r="FS305">
        <v>0</v>
      </c>
      <c r="FT305">
        <v>0</v>
      </c>
      <c r="FU305">
        <v>0</v>
      </c>
      <c r="FV305" t="s">
        <v>360</v>
      </c>
      <c r="FW305" t="s">
        <v>361</v>
      </c>
      <c r="FX305" t="s">
        <v>362</v>
      </c>
      <c r="FY305" t="s">
        <v>362</v>
      </c>
      <c r="FZ305" t="s">
        <v>362</v>
      </c>
      <c r="GA305" t="s">
        <v>362</v>
      </c>
      <c r="GB305">
        <v>0</v>
      </c>
      <c r="GC305">
        <v>100</v>
      </c>
      <c r="GD305">
        <v>100</v>
      </c>
      <c r="GE305">
        <v>3.1040000000000001</v>
      </c>
      <c r="GF305">
        <v>0.15049999999999999</v>
      </c>
      <c r="GG305">
        <v>2.06512692478187</v>
      </c>
      <c r="GH305">
        <v>1.5675561973404399E-3</v>
      </c>
      <c r="GI305">
        <v>-8.2833039480674595E-7</v>
      </c>
      <c r="GJ305">
        <v>5.0085055433431996E-10</v>
      </c>
      <c r="GK305">
        <v>-8.2657068672907993E-2</v>
      </c>
      <c r="GL305">
        <v>-3.8189079593307799E-2</v>
      </c>
      <c r="GM305">
        <v>3.2721738724615498E-3</v>
      </c>
      <c r="GN305">
        <v>-3.9688209873996E-5</v>
      </c>
      <c r="GO305">
        <v>3</v>
      </c>
      <c r="GP305">
        <v>2235</v>
      </c>
      <c r="GQ305">
        <v>2</v>
      </c>
      <c r="GR305">
        <v>25</v>
      </c>
      <c r="GS305">
        <v>73.400000000000006</v>
      </c>
      <c r="GT305">
        <v>73.3</v>
      </c>
      <c r="GU305">
        <v>2.4145500000000002</v>
      </c>
      <c r="GV305">
        <v>2.3742700000000001</v>
      </c>
      <c r="GW305">
        <v>1.9982899999999999</v>
      </c>
      <c r="GX305">
        <v>2.6879900000000001</v>
      </c>
      <c r="GY305">
        <v>2.0935100000000002</v>
      </c>
      <c r="GZ305">
        <v>2.3315399999999999</v>
      </c>
      <c r="HA305">
        <v>40.1967</v>
      </c>
      <c r="HB305">
        <v>14.026999999999999</v>
      </c>
      <c r="HC305">
        <v>18</v>
      </c>
      <c r="HD305">
        <v>428.91899999999998</v>
      </c>
      <c r="HE305">
        <v>652.56100000000004</v>
      </c>
      <c r="HF305">
        <v>20.354199999999999</v>
      </c>
      <c r="HG305">
        <v>29.047999999999998</v>
      </c>
      <c r="HH305">
        <v>30.0031</v>
      </c>
      <c r="HI305">
        <v>28.636600000000001</v>
      </c>
      <c r="HJ305">
        <v>28.631</v>
      </c>
      <c r="HK305">
        <v>48.322200000000002</v>
      </c>
      <c r="HL305">
        <v>29.380099999999999</v>
      </c>
      <c r="HM305">
        <v>4.4711100000000004</v>
      </c>
      <c r="HN305">
        <v>19.090699999999998</v>
      </c>
      <c r="HO305">
        <v>904.76300000000003</v>
      </c>
      <c r="HP305">
        <v>19.7102</v>
      </c>
      <c r="HQ305">
        <v>96.663399999999996</v>
      </c>
      <c r="HR305">
        <v>100.008</v>
      </c>
    </row>
    <row r="306" spans="1:226" x14ac:dyDescent="0.2">
      <c r="A306">
        <v>290</v>
      </c>
      <c r="B306">
        <v>1657215901.5999999</v>
      </c>
      <c r="C306">
        <v>4186</v>
      </c>
      <c r="D306" t="s">
        <v>942</v>
      </c>
      <c r="E306" t="s">
        <v>943</v>
      </c>
      <c r="F306">
        <v>5</v>
      </c>
      <c r="G306" t="s">
        <v>837</v>
      </c>
      <c r="H306" t="s">
        <v>356</v>
      </c>
      <c r="I306">
        <v>1657215893.81429</v>
      </c>
      <c r="J306">
        <f t="shared" si="136"/>
        <v>2.756840464985475E-3</v>
      </c>
      <c r="K306">
        <f t="shared" si="137"/>
        <v>2.756840464985475</v>
      </c>
      <c r="L306">
        <f t="shared" si="138"/>
        <v>26.931567420467296</v>
      </c>
      <c r="M306">
        <f t="shared" si="139"/>
        <v>841.38992857142796</v>
      </c>
      <c r="N306">
        <f t="shared" si="140"/>
        <v>445.01672430432092</v>
      </c>
      <c r="O306">
        <f t="shared" si="141"/>
        <v>33.22707605013656</v>
      </c>
      <c r="P306">
        <f t="shared" si="142"/>
        <v>62.82219435273111</v>
      </c>
      <c r="Q306">
        <f t="shared" si="143"/>
        <v>0.11777546391215689</v>
      </c>
      <c r="R306">
        <f t="shared" si="144"/>
        <v>3.4018672760020383</v>
      </c>
      <c r="S306">
        <f t="shared" si="145"/>
        <v>0.11555624697502422</v>
      </c>
      <c r="T306">
        <f t="shared" si="146"/>
        <v>7.2418559249179171E-2</v>
      </c>
      <c r="U306">
        <f t="shared" si="147"/>
        <v>321.51846000000069</v>
      </c>
      <c r="V306">
        <f t="shared" si="148"/>
        <v>25.757020248535042</v>
      </c>
      <c r="W306">
        <f t="shared" si="149"/>
        <v>25.287517857142898</v>
      </c>
      <c r="X306">
        <f t="shared" si="150"/>
        <v>3.2345921566548097</v>
      </c>
      <c r="Y306">
        <f t="shared" si="151"/>
        <v>48.255890550804132</v>
      </c>
      <c r="Z306">
        <f t="shared" si="152"/>
        <v>1.5098997243891048</v>
      </c>
      <c r="AA306">
        <f t="shared" si="153"/>
        <v>3.1289438598163928</v>
      </c>
      <c r="AB306">
        <f t="shared" si="154"/>
        <v>1.7246924322657049</v>
      </c>
      <c r="AC306">
        <f t="shared" si="155"/>
        <v>-121.57666450585945</v>
      </c>
      <c r="AD306">
        <f t="shared" si="156"/>
        <v>-102.15985804315346</v>
      </c>
      <c r="AE306">
        <f t="shared" si="157"/>
        <v>-6.3527630705693658</v>
      </c>
      <c r="AF306">
        <f t="shared" si="158"/>
        <v>91.429174380418374</v>
      </c>
      <c r="AG306">
        <f t="shared" si="159"/>
        <v>78.506728998365418</v>
      </c>
      <c r="AH306">
        <f t="shared" si="160"/>
        <v>2.4637331253432455</v>
      </c>
      <c r="AI306">
        <f t="shared" si="161"/>
        <v>26.931567420467296</v>
      </c>
      <c r="AJ306">
        <v>908.02740870504897</v>
      </c>
      <c r="AK306">
        <v>883.33638181818196</v>
      </c>
      <c r="AL306">
        <v>3.33119684074624</v>
      </c>
      <c r="AM306">
        <v>66.421966028333699</v>
      </c>
      <c r="AN306">
        <f t="shared" si="162"/>
        <v>2.756840464985475</v>
      </c>
      <c r="AO306">
        <v>19.388767948151902</v>
      </c>
      <c r="AP306">
        <v>20.3898608391608</v>
      </c>
      <c r="AQ306">
        <v>2.46174553938153E-2</v>
      </c>
      <c r="AR306">
        <v>78.883068783977507</v>
      </c>
      <c r="AS306">
        <v>16</v>
      </c>
      <c r="AT306">
        <v>3</v>
      </c>
      <c r="AU306">
        <f t="shared" si="163"/>
        <v>1</v>
      </c>
      <c r="AV306">
        <f t="shared" si="164"/>
        <v>0</v>
      </c>
      <c r="AW306">
        <f t="shared" si="165"/>
        <v>39661.178163149947</v>
      </c>
      <c r="AX306">
        <f t="shared" si="166"/>
        <v>2000.01178571429</v>
      </c>
      <c r="AY306">
        <f t="shared" si="167"/>
        <v>1681.2102000000036</v>
      </c>
      <c r="AZ306">
        <f t="shared" si="168"/>
        <v>0.84060014646342263</v>
      </c>
      <c r="BA306">
        <f t="shared" si="169"/>
        <v>0.16075828267440567</v>
      </c>
      <c r="BB306">
        <v>2.0699999999999998</v>
      </c>
      <c r="BC306">
        <v>0.5</v>
      </c>
      <c r="BD306" t="s">
        <v>357</v>
      </c>
      <c r="BE306">
        <v>2</v>
      </c>
      <c r="BF306" t="b">
        <v>1</v>
      </c>
      <c r="BG306">
        <v>1657215893.81429</v>
      </c>
      <c r="BH306">
        <v>841.38992857142796</v>
      </c>
      <c r="BI306">
        <v>874.74878571428599</v>
      </c>
      <c r="BJ306">
        <v>20.2223821428571</v>
      </c>
      <c r="BK306">
        <v>19.223057142857101</v>
      </c>
      <c r="BL306">
        <v>838.29782142857198</v>
      </c>
      <c r="BM306">
        <v>20.074103571428601</v>
      </c>
      <c r="BN306">
        <v>500.017</v>
      </c>
      <c r="BO306">
        <v>74.564789285714298</v>
      </c>
      <c r="BP306">
        <v>9.9991239285714295E-2</v>
      </c>
      <c r="BQ306">
        <v>24.730489285714299</v>
      </c>
      <c r="BR306">
        <v>25.287517857142898</v>
      </c>
      <c r="BS306">
        <v>999.9</v>
      </c>
      <c r="BT306">
        <v>0</v>
      </c>
      <c r="BU306">
        <v>0</v>
      </c>
      <c r="BV306">
        <v>9982.39</v>
      </c>
      <c r="BW306">
        <v>0</v>
      </c>
      <c r="BX306">
        <v>1926.8346428571399</v>
      </c>
      <c r="BY306">
        <v>-33.358792857142902</v>
      </c>
      <c r="BZ306">
        <v>858.75742857142802</v>
      </c>
      <c r="CA306">
        <v>891.89649999999995</v>
      </c>
      <c r="CB306">
        <v>0.99933024999999998</v>
      </c>
      <c r="CC306">
        <v>874.74878571428599</v>
      </c>
      <c r="CD306">
        <v>19.223057142857101</v>
      </c>
      <c r="CE306">
        <v>1.50787714285714</v>
      </c>
      <c r="CF306">
        <v>1.4333621428571399</v>
      </c>
      <c r="CG306">
        <v>13.048142857142899</v>
      </c>
      <c r="CH306">
        <v>12.2746178571429</v>
      </c>
      <c r="CI306">
        <v>2000.01178571429</v>
      </c>
      <c r="CJ306">
        <v>0.97999635714285704</v>
      </c>
      <c r="CK306">
        <v>2.0003864285714299E-2</v>
      </c>
      <c r="CL306">
        <v>0</v>
      </c>
      <c r="CM306">
        <v>2.48236428571429</v>
      </c>
      <c r="CN306">
        <v>0</v>
      </c>
      <c r="CO306">
        <v>4879.7303571428602</v>
      </c>
      <c r="CP306">
        <v>16705.492857142901</v>
      </c>
      <c r="CQ306">
        <v>46.811999999999998</v>
      </c>
      <c r="CR306">
        <v>49.535428571428596</v>
      </c>
      <c r="CS306">
        <v>48</v>
      </c>
      <c r="CT306">
        <v>47.129428571428598</v>
      </c>
      <c r="CU306">
        <v>45.825499999999998</v>
      </c>
      <c r="CV306">
        <v>1960.00178571429</v>
      </c>
      <c r="CW306">
        <v>40.01</v>
      </c>
      <c r="CX306">
        <v>0</v>
      </c>
      <c r="CY306">
        <v>1651532963.5999999</v>
      </c>
      <c r="CZ306">
        <v>0</v>
      </c>
      <c r="DA306">
        <v>1657211497.5999999</v>
      </c>
      <c r="DB306" t="s">
        <v>358</v>
      </c>
      <c r="DC306">
        <v>1657211493.5999999</v>
      </c>
      <c r="DD306">
        <v>1657211497.5999999</v>
      </c>
      <c r="DE306">
        <v>1</v>
      </c>
      <c r="DF306">
        <v>1.526</v>
      </c>
      <c r="DG306">
        <v>4.4999999999999998E-2</v>
      </c>
      <c r="DH306">
        <v>2.6110000000000002</v>
      </c>
      <c r="DI306">
        <v>0.157</v>
      </c>
      <c r="DJ306">
        <v>420</v>
      </c>
      <c r="DK306">
        <v>20</v>
      </c>
      <c r="DL306">
        <v>0.57999999999999996</v>
      </c>
      <c r="DM306">
        <v>0.22</v>
      </c>
      <c r="DN306">
        <v>-33.375794999999997</v>
      </c>
      <c r="DO306">
        <v>-0.34838724202620502</v>
      </c>
      <c r="DP306">
        <v>0.17731889768154999</v>
      </c>
      <c r="DQ306">
        <v>0</v>
      </c>
      <c r="DR306">
        <v>1.0926625249999999</v>
      </c>
      <c r="DS306">
        <v>-1.61459192870544</v>
      </c>
      <c r="DT306">
        <v>0.156959398457688</v>
      </c>
      <c r="DU306">
        <v>0</v>
      </c>
      <c r="DV306">
        <v>0</v>
      </c>
      <c r="DW306">
        <v>2</v>
      </c>
      <c r="DX306" t="s">
        <v>359</v>
      </c>
      <c r="DY306">
        <v>2.84693</v>
      </c>
      <c r="DZ306">
        <v>2.7164299999999999</v>
      </c>
      <c r="EA306">
        <v>0.12579799999999999</v>
      </c>
      <c r="EB306">
        <v>0.12900400000000001</v>
      </c>
      <c r="EC306">
        <v>7.5858999999999996E-2</v>
      </c>
      <c r="ED306">
        <v>7.33959E-2</v>
      </c>
      <c r="EE306">
        <v>24650.7</v>
      </c>
      <c r="EF306">
        <v>21310.3</v>
      </c>
      <c r="EG306">
        <v>25254</v>
      </c>
      <c r="EH306">
        <v>23836.9</v>
      </c>
      <c r="EI306">
        <v>39867</v>
      </c>
      <c r="EJ306">
        <v>36578.6</v>
      </c>
      <c r="EK306">
        <v>45681.9</v>
      </c>
      <c r="EL306">
        <v>42544</v>
      </c>
      <c r="EM306">
        <v>1.7762500000000001</v>
      </c>
      <c r="EN306">
        <v>2.1142699999999999</v>
      </c>
      <c r="EO306">
        <v>1.5273699999999999E-2</v>
      </c>
      <c r="EP306">
        <v>0</v>
      </c>
      <c r="EQ306">
        <v>24.9483</v>
      </c>
      <c r="ER306">
        <v>999.9</v>
      </c>
      <c r="ES306">
        <v>30.667999999999999</v>
      </c>
      <c r="ET306">
        <v>36.719000000000001</v>
      </c>
      <c r="EU306">
        <v>25.535299999999999</v>
      </c>
      <c r="EV306">
        <v>53.433199999999999</v>
      </c>
      <c r="EW306">
        <v>33.661900000000003</v>
      </c>
      <c r="EX306">
        <v>2</v>
      </c>
      <c r="EY306">
        <v>0.14732000000000001</v>
      </c>
      <c r="EZ306">
        <v>9.2810500000000005</v>
      </c>
      <c r="FA306">
        <v>19.985399999999998</v>
      </c>
      <c r="FB306">
        <v>5.2372100000000001</v>
      </c>
      <c r="FC306">
        <v>11.992699999999999</v>
      </c>
      <c r="FD306">
        <v>4.9566999999999997</v>
      </c>
      <c r="FE306">
        <v>3.3039000000000001</v>
      </c>
      <c r="FF306">
        <v>9999</v>
      </c>
      <c r="FG306">
        <v>323.2</v>
      </c>
      <c r="FH306">
        <v>9999</v>
      </c>
      <c r="FI306">
        <v>4758.3</v>
      </c>
      <c r="FJ306">
        <v>1.8680300000000001</v>
      </c>
      <c r="FK306">
        <v>1.86381</v>
      </c>
      <c r="FL306">
        <v>1.87134</v>
      </c>
      <c r="FM306">
        <v>1.8623400000000001</v>
      </c>
      <c r="FN306">
        <v>1.86172</v>
      </c>
      <c r="FO306">
        <v>1.86812</v>
      </c>
      <c r="FP306">
        <v>1.85825</v>
      </c>
      <c r="FQ306">
        <v>1.8645799999999999</v>
      </c>
      <c r="FR306">
        <v>5</v>
      </c>
      <c r="FS306">
        <v>0</v>
      </c>
      <c r="FT306">
        <v>0</v>
      </c>
      <c r="FU306">
        <v>0</v>
      </c>
      <c r="FV306" t="s">
        <v>360</v>
      </c>
      <c r="FW306" t="s">
        <v>361</v>
      </c>
      <c r="FX306" t="s">
        <v>362</v>
      </c>
      <c r="FY306" t="s">
        <v>362</v>
      </c>
      <c r="FZ306" t="s">
        <v>362</v>
      </c>
      <c r="GA306" t="s">
        <v>362</v>
      </c>
      <c r="GB306">
        <v>0</v>
      </c>
      <c r="GC306">
        <v>100</v>
      </c>
      <c r="GD306">
        <v>100</v>
      </c>
      <c r="GE306">
        <v>3.1240000000000001</v>
      </c>
      <c r="GF306">
        <v>0.156</v>
      </c>
      <c r="GG306">
        <v>2.06512692478187</v>
      </c>
      <c r="GH306">
        <v>1.5675561973404399E-3</v>
      </c>
      <c r="GI306">
        <v>-8.2833039480674595E-7</v>
      </c>
      <c r="GJ306">
        <v>5.0085055433431996E-10</v>
      </c>
      <c r="GK306">
        <v>-8.2657068672907993E-2</v>
      </c>
      <c r="GL306">
        <v>-3.8189079593307799E-2</v>
      </c>
      <c r="GM306">
        <v>3.2721738724615498E-3</v>
      </c>
      <c r="GN306">
        <v>-3.9688209873996E-5</v>
      </c>
      <c r="GO306">
        <v>3</v>
      </c>
      <c r="GP306">
        <v>2235</v>
      </c>
      <c r="GQ306">
        <v>2</v>
      </c>
      <c r="GR306">
        <v>25</v>
      </c>
      <c r="GS306">
        <v>73.5</v>
      </c>
      <c r="GT306">
        <v>73.400000000000006</v>
      </c>
      <c r="GU306">
        <v>2.4499499999999999</v>
      </c>
      <c r="GV306">
        <v>2.3754900000000001</v>
      </c>
      <c r="GW306">
        <v>1.9982899999999999</v>
      </c>
      <c r="GX306">
        <v>2.6892100000000001</v>
      </c>
      <c r="GY306">
        <v>2.0935100000000002</v>
      </c>
      <c r="GZ306">
        <v>2.3803700000000001</v>
      </c>
      <c r="HA306">
        <v>40.222000000000001</v>
      </c>
      <c r="HB306">
        <v>14.026999999999999</v>
      </c>
      <c r="HC306">
        <v>18</v>
      </c>
      <c r="HD306">
        <v>428.79199999999997</v>
      </c>
      <c r="HE306">
        <v>652.71100000000001</v>
      </c>
      <c r="HF306">
        <v>19.757899999999999</v>
      </c>
      <c r="HG306">
        <v>29.062899999999999</v>
      </c>
      <c r="HH306">
        <v>30.0014</v>
      </c>
      <c r="HI306">
        <v>28.651199999999999</v>
      </c>
      <c r="HJ306">
        <v>28.645700000000001</v>
      </c>
      <c r="HK306">
        <v>49.036299999999997</v>
      </c>
      <c r="HL306">
        <v>28.483499999999999</v>
      </c>
      <c r="HM306">
        <v>4.4711100000000004</v>
      </c>
      <c r="HN306">
        <v>18.856300000000001</v>
      </c>
      <c r="HO306">
        <v>924.99800000000005</v>
      </c>
      <c r="HP306">
        <v>19.782800000000002</v>
      </c>
      <c r="HQ306">
        <v>96.663300000000007</v>
      </c>
      <c r="HR306">
        <v>100.005</v>
      </c>
    </row>
    <row r="307" spans="1:226" x14ac:dyDescent="0.2">
      <c r="A307">
        <v>291</v>
      </c>
      <c r="B307">
        <v>1657215906.5999999</v>
      </c>
      <c r="C307">
        <v>4191</v>
      </c>
      <c r="D307" t="s">
        <v>944</v>
      </c>
      <c r="E307" t="s">
        <v>945</v>
      </c>
      <c r="F307">
        <v>5</v>
      </c>
      <c r="G307" t="s">
        <v>837</v>
      </c>
      <c r="H307" t="s">
        <v>356</v>
      </c>
      <c r="I307">
        <v>1657215899.0999999</v>
      </c>
      <c r="J307">
        <f t="shared" si="136"/>
        <v>2.6579834373427888E-3</v>
      </c>
      <c r="K307">
        <f t="shared" si="137"/>
        <v>2.6579834373427889</v>
      </c>
      <c r="L307">
        <f t="shared" si="138"/>
        <v>27.248424456949071</v>
      </c>
      <c r="M307">
        <f t="shared" si="139"/>
        <v>858.74918518518496</v>
      </c>
      <c r="N307">
        <f t="shared" si="140"/>
        <v>449.07280004070884</v>
      </c>
      <c r="O307">
        <f t="shared" si="141"/>
        <v>33.530147436524736</v>
      </c>
      <c r="P307">
        <f t="shared" si="142"/>
        <v>64.118750428982864</v>
      </c>
      <c r="Q307">
        <f t="shared" si="143"/>
        <v>0.11502480504568055</v>
      </c>
      <c r="R307">
        <f t="shared" si="144"/>
        <v>3.4040856058145743</v>
      </c>
      <c r="S307">
        <f t="shared" si="145"/>
        <v>0.11290838589525373</v>
      </c>
      <c r="T307">
        <f t="shared" si="146"/>
        <v>7.0754649513391638E-2</v>
      </c>
      <c r="U307">
        <f t="shared" si="147"/>
        <v>321.51651988888887</v>
      </c>
      <c r="V307">
        <f t="shared" si="148"/>
        <v>25.790956337693089</v>
      </c>
      <c r="W307">
        <f t="shared" si="149"/>
        <v>25.2141703703704</v>
      </c>
      <c r="X307">
        <f t="shared" si="150"/>
        <v>3.2205049823725576</v>
      </c>
      <c r="Y307">
        <f t="shared" si="151"/>
        <v>48.498116553427991</v>
      </c>
      <c r="Z307">
        <f t="shared" si="152"/>
        <v>1.5185864831570486</v>
      </c>
      <c r="AA307">
        <f t="shared" si="153"/>
        <v>3.1312277487809168</v>
      </c>
      <c r="AB307">
        <f t="shared" si="154"/>
        <v>1.701918499215509</v>
      </c>
      <c r="AC307">
        <f t="shared" si="155"/>
        <v>-117.21706958681699</v>
      </c>
      <c r="AD307">
        <f t="shared" si="156"/>
        <v>-86.524063920921861</v>
      </c>
      <c r="AE307">
        <f t="shared" si="157"/>
        <v>-5.3752965577110876</v>
      </c>
      <c r="AF307">
        <f t="shared" si="158"/>
        <v>112.40008982343895</v>
      </c>
      <c r="AG307">
        <f t="shared" si="159"/>
        <v>78.830319269221832</v>
      </c>
      <c r="AH307">
        <f t="shared" si="160"/>
        <v>2.2532377463319002</v>
      </c>
      <c r="AI307">
        <f t="shared" si="161"/>
        <v>27.248424456949071</v>
      </c>
      <c r="AJ307">
        <v>924.70637873587305</v>
      </c>
      <c r="AK307">
        <v>899.921109090909</v>
      </c>
      <c r="AL307">
        <v>3.3208403007605298</v>
      </c>
      <c r="AM307">
        <v>66.421966028333699</v>
      </c>
      <c r="AN307">
        <f t="shared" si="162"/>
        <v>2.6579834373427889</v>
      </c>
      <c r="AO307">
        <v>19.546733280209899</v>
      </c>
      <c r="AP307">
        <v>20.5077251748252</v>
      </c>
      <c r="AQ307">
        <v>2.4593184493949601E-2</v>
      </c>
      <c r="AR307">
        <v>78.883068783977507</v>
      </c>
      <c r="AS307">
        <v>16</v>
      </c>
      <c r="AT307">
        <v>3</v>
      </c>
      <c r="AU307">
        <f t="shared" si="163"/>
        <v>1</v>
      </c>
      <c r="AV307">
        <f t="shared" si="164"/>
        <v>0</v>
      </c>
      <c r="AW307">
        <f t="shared" si="165"/>
        <v>39693.424966740909</v>
      </c>
      <c r="AX307">
        <f t="shared" si="166"/>
        <v>1999.9996296296299</v>
      </c>
      <c r="AY307">
        <f t="shared" si="167"/>
        <v>1681.199988888889</v>
      </c>
      <c r="AZ307">
        <f t="shared" si="168"/>
        <v>0.84060015011113887</v>
      </c>
      <c r="BA307">
        <f t="shared" si="169"/>
        <v>0.16075828971449807</v>
      </c>
      <c r="BB307">
        <v>2.0699999999999998</v>
      </c>
      <c r="BC307">
        <v>0.5</v>
      </c>
      <c r="BD307" t="s">
        <v>357</v>
      </c>
      <c r="BE307">
        <v>2</v>
      </c>
      <c r="BF307" t="b">
        <v>1</v>
      </c>
      <c r="BG307">
        <v>1657215899.0999999</v>
      </c>
      <c r="BH307">
        <v>858.74918518518496</v>
      </c>
      <c r="BI307">
        <v>892.18488888888896</v>
      </c>
      <c r="BJ307">
        <v>20.3385888888889</v>
      </c>
      <c r="BK307">
        <v>19.424751851851902</v>
      </c>
      <c r="BL307">
        <v>855.63551851851901</v>
      </c>
      <c r="BM307">
        <v>20.185255555555599</v>
      </c>
      <c r="BN307">
        <v>500.01681481481501</v>
      </c>
      <c r="BO307">
        <v>74.565285185185203</v>
      </c>
      <c r="BP307">
        <v>9.9997222222222196E-2</v>
      </c>
      <c r="BQ307">
        <v>24.7427037037037</v>
      </c>
      <c r="BR307">
        <v>25.2141703703704</v>
      </c>
      <c r="BS307">
        <v>999.9</v>
      </c>
      <c r="BT307">
        <v>0</v>
      </c>
      <c r="BU307">
        <v>0</v>
      </c>
      <c r="BV307">
        <v>9991.2074074074098</v>
      </c>
      <c r="BW307">
        <v>0</v>
      </c>
      <c r="BX307">
        <v>1926.96</v>
      </c>
      <c r="BY307">
        <v>-33.4356851851852</v>
      </c>
      <c r="BZ307">
        <v>876.57899999999995</v>
      </c>
      <c r="CA307">
        <v>909.86070370370396</v>
      </c>
      <c r="CB307">
        <v>0.91383651851851899</v>
      </c>
      <c r="CC307">
        <v>892.18488888888896</v>
      </c>
      <c r="CD307">
        <v>19.424751851851902</v>
      </c>
      <c r="CE307">
        <v>1.5165518518518499</v>
      </c>
      <c r="CF307">
        <v>1.44841111111111</v>
      </c>
      <c r="CG307">
        <v>13.135903703703701</v>
      </c>
      <c r="CH307">
        <v>12.4338</v>
      </c>
      <c r="CI307">
        <v>1999.9996296296299</v>
      </c>
      <c r="CJ307">
        <v>0.97999655555555598</v>
      </c>
      <c r="CK307">
        <v>2.0003659259259302E-2</v>
      </c>
      <c r="CL307">
        <v>0</v>
      </c>
      <c r="CM307">
        <v>2.4208111111111101</v>
      </c>
      <c r="CN307">
        <v>0</v>
      </c>
      <c r="CO307">
        <v>4887.1537037036996</v>
      </c>
      <c r="CP307">
        <v>16705.396296296301</v>
      </c>
      <c r="CQ307">
        <v>46.811999999999998</v>
      </c>
      <c r="CR307">
        <v>49.557407407407403</v>
      </c>
      <c r="CS307">
        <v>48</v>
      </c>
      <c r="CT307">
        <v>47.134185185185203</v>
      </c>
      <c r="CU307">
        <v>45.847000000000001</v>
      </c>
      <c r="CV307">
        <v>1959.9896296296299</v>
      </c>
      <c r="CW307">
        <v>40.01</v>
      </c>
      <c r="CX307">
        <v>0</v>
      </c>
      <c r="CY307">
        <v>1651532968.4000001</v>
      </c>
      <c r="CZ307">
        <v>0</v>
      </c>
      <c r="DA307">
        <v>1657211497.5999999</v>
      </c>
      <c r="DB307" t="s">
        <v>358</v>
      </c>
      <c r="DC307">
        <v>1657211493.5999999</v>
      </c>
      <c r="DD307">
        <v>1657211497.5999999</v>
      </c>
      <c r="DE307">
        <v>1</v>
      </c>
      <c r="DF307">
        <v>1.526</v>
      </c>
      <c r="DG307">
        <v>4.4999999999999998E-2</v>
      </c>
      <c r="DH307">
        <v>2.6110000000000002</v>
      </c>
      <c r="DI307">
        <v>0.157</v>
      </c>
      <c r="DJ307">
        <v>420</v>
      </c>
      <c r="DK307">
        <v>20</v>
      </c>
      <c r="DL307">
        <v>0.57999999999999996</v>
      </c>
      <c r="DM307">
        <v>0.22</v>
      </c>
      <c r="DN307">
        <v>-33.352042500000003</v>
      </c>
      <c r="DO307">
        <v>-5.8774108817918801E-2</v>
      </c>
      <c r="DP307">
        <v>0.248414619021808</v>
      </c>
      <c r="DQ307">
        <v>1</v>
      </c>
      <c r="DR307">
        <v>0.98444482499999997</v>
      </c>
      <c r="DS307">
        <v>-1.0907349005628599</v>
      </c>
      <c r="DT307">
        <v>0.110466762745381</v>
      </c>
      <c r="DU307">
        <v>0</v>
      </c>
      <c r="DV307">
        <v>1</v>
      </c>
      <c r="DW307">
        <v>2</v>
      </c>
      <c r="DX307" t="s">
        <v>379</v>
      </c>
      <c r="DY307">
        <v>2.8468599999999999</v>
      </c>
      <c r="DZ307">
        <v>2.7164000000000001</v>
      </c>
      <c r="EA307">
        <v>0.12734699999999999</v>
      </c>
      <c r="EB307">
        <v>0.130609</v>
      </c>
      <c r="EC307">
        <v>7.6160800000000001E-2</v>
      </c>
      <c r="ED307">
        <v>7.3740700000000006E-2</v>
      </c>
      <c r="EE307">
        <v>24607</v>
      </c>
      <c r="EF307">
        <v>21270.7</v>
      </c>
      <c r="EG307">
        <v>25254.1</v>
      </c>
      <c r="EH307">
        <v>23836.6</v>
      </c>
      <c r="EI307">
        <v>39853.800000000003</v>
      </c>
      <c r="EJ307">
        <v>36564.699999999997</v>
      </c>
      <c r="EK307">
        <v>45681.8</v>
      </c>
      <c r="EL307">
        <v>42543.6</v>
      </c>
      <c r="EM307">
        <v>1.7758700000000001</v>
      </c>
      <c r="EN307">
        <v>2.1144500000000002</v>
      </c>
      <c r="EO307">
        <v>1.0415900000000001E-2</v>
      </c>
      <c r="EP307">
        <v>0</v>
      </c>
      <c r="EQ307">
        <v>24.997199999999999</v>
      </c>
      <c r="ER307">
        <v>999.9</v>
      </c>
      <c r="ES307">
        <v>30.667999999999999</v>
      </c>
      <c r="ET307">
        <v>36.728999999999999</v>
      </c>
      <c r="EU307">
        <v>25.552299999999999</v>
      </c>
      <c r="EV307">
        <v>53.473199999999999</v>
      </c>
      <c r="EW307">
        <v>33.653799999999997</v>
      </c>
      <c r="EX307">
        <v>2</v>
      </c>
      <c r="EY307">
        <v>0.147731</v>
      </c>
      <c r="EZ307">
        <v>9.2810500000000005</v>
      </c>
      <c r="FA307">
        <v>19.988800000000001</v>
      </c>
      <c r="FB307">
        <v>5.23766</v>
      </c>
      <c r="FC307">
        <v>11.993499999999999</v>
      </c>
      <c r="FD307">
        <v>4.9570999999999996</v>
      </c>
      <c r="FE307">
        <v>3.3039999999999998</v>
      </c>
      <c r="FF307">
        <v>9999</v>
      </c>
      <c r="FG307">
        <v>323.2</v>
      </c>
      <c r="FH307">
        <v>9999</v>
      </c>
      <c r="FI307">
        <v>4758.3</v>
      </c>
      <c r="FJ307">
        <v>1.8680300000000001</v>
      </c>
      <c r="FK307">
        <v>1.86381</v>
      </c>
      <c r="FL307">
        <v>1.87134</v>
      </c>
      <c r="FM307">
        <v>1.8623400000000001</v>
      </c>
      <c r="FN307">
        <v>1.86172</v>
      </c>
      <c r="FO307">
        <v>1.8681300000000001</v>
      </c>
      <c r="FP307">
        <v>1.85825</v>
      </c>
      <c r="FQ307">
        <v>1.86459</v>
      </c>
      <c r="FR307">
        <v>5</v>
      </c>
      <c r="FS307">
        <v>0</v>
      </c>
      <c r="FT307">
        <v>0</v>
      </c>
      <c r="FU307">
        <v>0</v>
      </c>
      <c r="FV307" t="s">
        <v>360</v>
      </c>
      <c r="FW307" t="s">
        <v>361</v>
      </c>
      <c r="FX307" t="s">
        <v>362</v>
      </c>
      <c r="FY307" t="s">
        <v>362</v>
      </c>
      <c r="FZ307" t="s">
        <v>362</v>
      </c>
      <c r="GA307" t="s">
        <v>362</v>
      </c>
      <c r="GB307">
        <v>0</v>
      </c>
      <c r="GC307">
        <v>100</v>
      </c>
      <c r="GD307">
        <v>100</v>
      </c>
      <c r="GE307">
        <v>3.145</v>
      </c>
      <c r="GF307">
        <v>0.16109999999999999</v>
      </c>
      <c r="GG307">
        <v>2.06512692478187</v>
      </c>
      <c r="GH307">
        <v>1.5675561973404399E-3</v>
      </c>
      <c r="GI307">
        <v>-8.2833039480674595E-7</v>
      </c>
      <c r="GJ307">
        <v>5.0085055433431996E-10</v>
      </c>
      <c r="GK307">
        <v>-8.2657068672907993E-2</v>
      </c>
      <c r="GL307">
        <v>-3.8189079593307799E-2</v>
      </c>
      <c r="GM307">
        <v>3.2721738724615498E-3</v>
      </c>
      <c r="GN307">
        <v>-3.9688209873996E-5</v>
      </c>
      <c r="GO307">
        <v>3</v>
      </c>
      <c r="GP307">
        <v>2235</v>
      </c>
      <c r="GQ307">
        <v>2</v>
      </c>
      <c r="GR307">
        <v>25</v>
      </c>
      <c r="GS307">
        <v>73.5</v>
      </c>
      <c r="GT307">
        <v>73.5</v>
      </c>
      <c r="GU307">
        <v>2.4841299999999999</v>
      </c>
      <c r="GV307">
        <v>2.3706100000000001</v>
      </c>
      <c r="GW307">
        <v>1.9982899999999999</v>
      </c>
      <c r="GX307">
        <v>2.6879900000000001</v>
      </c>
      <c r="GY307">
        <v>2.0935100000000002</v>
      </c>
      <c r="GZ307">
        <v>2.4206500000000002</v>
      </c>
      <c r="HA307">
        <v>40.247399999999999</v>
      </c>
      <c r="HB307">
        <v>14.0357</v>
      </c>
      <c r="HC307">
        <v>18</v>
      </c>
      <c r="HD307">
        <v>428.68</v>
      </c>
      <c r="HE307">
        <v>653.02700000000004</v>
      </c>
      <c r="HF307">
        <v>19.272600000000001</v>
      </c>
      <c r="HG307">
        <v>29.0761</v>
      </c>
      <c r="HH307">
        <v>30.000800000000002</v>
      </c>
      <c r="HI307">
        <v>28.666</v>
      </c>
      <c r="HJ307">
        <v>28.660399999999999</v>
      </c>
      <c r="HK307">
        <v>49.719299999999997</v>
      </c>
      <c r="HL307">
        <v>28.211200000000002</v>
      </c>
      <c r="HM307">
        <v>4.4711100000000004</v>
      </c>
      <c r="HN307">
        <v>18.6434</v>
      </c>
      <c r="HO307">
        <v>938.42200000000003</v>
      </c>
      <c r="HP307">
        <v>19.8245</v>
      </c>
      <c r="HQ307">
        <v>96.6631</v>
      </c>
      <c r="HR307">
        <v>100.004</v>
      </c>
    </row>
    <row r="308" spans="1:226" x14ac:dyDescent="0.2">
      <c r="A308">
        <v>292</v>
      </c>
      <c r="B308">
        <v>1657215911.5999999</v>
      </c>
      <c r="C308">
        <v>4196</v>
      </c>
      <c r="D308" t="s">
        <v>946</v>
      </c>
      <c r="E308" t="s">
        <v>947</v>
      </c>
      <c r="F308">
        <v>5</v>
      </c>
      <c r="G308" t="s">
        <v>837</v>
      </c>
      <c r="H308" t="s">
        <v>356</v>
      </c>
      <c r="I308">
        <v>1657215903.81429</v>
      </c>
      <c r="J308">
        <f t="shared" si="136"/>
        <v>2.5773773735437212E-3</v>
      </c>
      <c r="K308">
        <f t="shared" si="137"/>
        <v>2.5773773735437211</v>
      </c>
      <c r="L308">
        <f t="shared" si="138"/>
        <v>26.971240457184834</v>
      </c>
      <c r="M308">
        <f t="shared" si="139"/>
        <v>874.17496428571496</v>
      </c>
      <c r="N308">
        <f t="shared" si="140"/>
        <v>459.56566332899934</v>
      </c>
      <c r="O308">
        <f t="shared" si="141"/>
        <v>34.313726325729981</v>
      </c>
      <c r="P308">
        <f t="shared" si="142"/>
        <v>65.270760804927164</v>
      </c>
      <c r="Q308">
        <f t="shared" si="143"/>
        <v>0.11245323156313215</v>
      </c>
      <c r="R308">
        <f t="shared" si="144"/>
        <v>3.4056610480282195</v>
      </c>
      <c r="S308">
        <f t="shared" si="145"/>
        <v>0.11043040750887816</v>
      </c>
      <c r="T308">
        <f t="shared" si="146"/>
        <v>6.9197716618699529E-2</v>
      </c>
      <c r="U308">
        <f t="shared" si="147"/>
        <v>321.515781</v>
      </c>
      <c r="V308">
        <f t="shared" si="148"/>
        <v>25.806678296184622</v>
      </c>
      <c r="W308">
        <f t="shared" si="149"/>
        <v>25.181196428571401</v>
      </c>
      <c r="X308">
        <f t="shared" si="150"/>
        <v>3.2141894688298178</v>
      </c>
      <c r="Y308">
        <f t="shared" si="151"/>
        <v>48.768577921706672</v>
      </c>
      <c r="Z308">
        <f t="shared" si="152"/>
        <v>1.5268682455160838</v>
      </c>
      <c r="AA308">
        <f t="shared" si="153"/>
        <v>3.1308443071014413</v>
      </c>
      <c r="AB308">
        <f t="shared" si="154"/>
        <v>1.687321223313734</v>
      </c>
      <c r="AC308">
        <f t="shared" si="155"/>
        <v>-113.66234217327811</v>
      </c>
      <c r="AD308">
        <f t="shared" si="156"/>
        <v>-80.886311133075097</v>
      </c>
      <c r="AE308">
        <f t="shared" si="157"/>
        <v>-5.021841416751756</v>
      </c>
      <c r="AF308">
        <f t="shared" si="158"/>
        <v>121.94528627689503</v>
      </c>
      <c r="AG308">
        <f t="shared" si="159"/>
        <v>79.006343835905952</v>
      </c>
      <c r="AH308">
        <f t="shared" si="160"/>
        <v>2.1843988875197282</v>
      </c>
      <c r="AI308">
        <f t="shared" si="161"/>
        <v>26.971240457184834</v>
      </c>
      <c r="AJ308">
        <v>942.09769218527902</v>
      </c>
      <c r="AK308">
        <v>917.032278787878</v>
      </c>
      <c r="AL308">
        <v>3.4196843222742399</v>
      </c>
      <c r="AM308">
        <v>66.421966028333699</v>
      </c>
      <c r="AN308">
        <f t="shared" si="162"/>
        <v>2.5773773735437211</v>
      </c>
      <c r="AO308">
        <v>19.6681903899559</v>
      </c>
      <c r="AP308">
        <v>20.611349650349698</v>
      </c>
      <c r="AQ308">
        <v>2.1443321586328501E-2</v>
      </c>
      <c r="AR308">
        <v>78.883068783977507</v>
      </c>
      <c r="AS308">
        <v>16</v>
      </c>
      <c r="AT308">
        <v>3</v>
      </c>
      <c r="AU308">
        <f t="shared" si="163"/>
        <v>1</v>
      </c>
      <c r="AV308">
        <f t="shared" si="164"/>
        <v>0</v>
      </c>
      <c r="AW308">
        <f t="shared" si="165"/>
        <v>39717.753271034075</v>
      </c>
      <c r="AX308">
        <f t="shared" si="166"/>
        <v>1999.9949999999999</v>
      </c>
      <c r="AY308">
        <f t="shared" si="167"/>
        <v>1681.1961000000001</v>
      </c>
      <c r="AZ308">
        <f t="shared" si="168"/>
        <v>0.84060015150037881</v>
      </c>
      <c r="BA308">
        <f t="shared" si="169"/>
        <v>0.160758292395731</v>
      </c>
      <c r="BB308">
        <v>2.0699999999999998</v>
      </c>
      <c r="BC308">
        <v>0.5</v>
      </c>
      <c r="BD308" t="s">
        <v>357</v>
      </c>
      <c r="BE308">
        <v>2</v>
      </c>
      <c r="BF308" t="b">
        <v>1</v>
      </c>
      <c r="BG308">
        <v>1657215903.81429</v>
      </c>
      <c r="BH308">
        <v>874.17496428571496</v>
      </c>
      <c r="BI308">
        <v>907.67314285714303</v>
      </c>
      <c r="BJ308">
        <v>20.449432142857098</v>
      </c>
      <c r="BK308">
        <v>19.563610714285701</v>
      </c>
      <c r="BL308">
        <v>871.041857142857</v>
      </c>
      <c r="BM308">
        <v>20.291274999999999</v>
      </c>
      <c r="BN308">
        <v>500.01492857142802</v>
      </c>
      <c r="BO308">
        <v>74.565557142857202</v>
      </c>
      <c r="BP308">
        <v>0.10000006428571399</v>
      </c>
      <c r="BQ308">
        <v>24.740653571428599</v>
      </c>
      <c r="BR308">
        <v>25.181196428571401</v>
      </c>
      <c r="BS308">
        <v>999.9</v>
      </c>
      <c r="BT308">
        <v>0</v>
      </c>
      <c r="BU308">
        <v>0</v>
      </c>
      <c r="BV308">
        <v>9997.4814285714292</v>
      </c>
      <c r="BW308">
        <v>0</v>
      </c>
      <c r="BX308">
        <v>1926.6682142857101</v>
      </c>
      <c r="BY308">
        <v>-33.498260714285699</v>
      </c>
      <c r="BZ308">
        <v>892.42603571428594</v>
      </c>
      <c r="CA308">
        <v>925.78664285714297</v>
      </c>
      <c r="CB308">
        <v>0.88581139285714305</v>
      </c>
      <c r="CC308">
        <v>907.67314285714303</v>
      </c>
      <c r="CD308">
        <v>19.563610714285701</v>
      </c>
      <c r="CE308">
        <v>1.5248228571428599</v>
      </c>
      <c r="CF308">
        <v>1.4587703571428601</v>
      </c>
      <c r="CG308">
        <v>13.2191928571429</v>
      </c>
      <c r="CH308">
        <v>12.542507142857101</v>
      </c>
      <c r="CI308">
        <v>1999.9949999999999</v>
      </c>
      <c r="CJ308">
        <v>0.97999667857142903</v>
      </c>
      <c r="CK308">
        <v>2.0003532142857099E-2</v>
      </c>
      <c r="CL308">
        <v>0</v>
      </c>
      <c r="CM308">
        <v>2.38216428571429</v>
      </c>
      <c r="CN308">
        <v>0</v>
      </c>
      <c r="CO308">
        <v>4892.4971428571398</v>
      </c>
      <c r="CP308">
        <v>16705.3464285714</v>
      </c>
      <c r="CQ308">
        <v>46.827750000000002</v>
      </c>
      <c r="CR308">
        <v>49.561999999999998</v>
      </c>
      <c r="CS308">
        <v>48.008857142857103</v>
      </c>
      <c r="CT308">
        <v>47.142714285714298</v>
      </c>
      <c r="CU308">
        <v>45.866</v>
      </c>
      <c r="CV308">
        <v>1959.9849999999999</v>
      </c>
      <c r="CW308">
        <v>40.01</v>
      </c>
      <c r="CX308">
        <v>0</v>
      </c>
      <c r="CY308">
        <v>1651532973.2</v>
      </c>
      <c r="CZ308">
        <v>0</v>
      </c>
      <c r="DA308">
        <v>1657211497.5999999</v>
      </c>
      <c r="DB308" t="s">
        <v>358</v>
      </c>
      <c r="DC308">
        <v>1657211493.5999999</v>
      </c>
      <c r="DD308">
        <v>1657211497.5999999</v>
      </c>
      <c r="DE308">
        <v>1</v>
      </c>
      <c r="DF308">
        <v>1.526</v>
      </c>
      <c r="DG308">
        <v>4.4999999999999998E-2</v>
      </c>
      <c r="DH308">
        <v>2.6110000000000002</v>
      </c>
      <c r="DI308">
        <v>0.157</v>
      </c>
      <c r="DJ308">
        <v>420</v>
      </c>
      <c r="DK308">
        <v>20</v>
      </c>
      <c r="DL308">
        <v>0.57999999999999996</v>
      </c>
      <c r="DM308">
        <v>0.22</v>
      </c>
      <c r="DN308">
        <v>-33.517522499999998</v>
      </c>
      <c r="DO308">
        <v>-0.89839587242022101</v>
      </c>
      <c r="DP308">
        <v>0.31292527581476998</v>
      </c>
      <c r="DQ308">
        <v>0</v>
      </c>
      <c r="DR308">
        <v>0.9155567</v>
      </c>
      <c r="DS308">
        <v>-0.49493770356472899</v>
      </c>
      <c r="DT308">
        <v>5.4645256664325403E-2</v>
      </c>
      <c r="DU308">
        <v>0</v>
      </c>
      <c r="DV308">
        <v>0</v>
      </c>
      <c r="DW308">
        <v>2</v>
      </c>
      <c r="DX308" t="s">
        <v>359</v>
      </c>
      <c r="DY308">
        <v>2.8467799999999999</v>
      </c>
      <c r="DZ308">
        <v>2.7164700000000002</v>
      </c>
      <c r="EA308">
        <v>0.128909</v>
      </c>
      <c r="EB308">
        <v>0.13211300000000001</v>
      </c>
      <c r="EC308">
        <v>7.6422199999999996E-2</v>
      </c>
      <c r="ED308">
        <v>7.3887599999999998E-2</v>
      </c>
      <c r="EE308">
        <v>24562.799999999999</v>
      </c>
      <c r="EF308">
        <v>21233.8</v>
      </c>
      <c r="EG308">
        <v>25253.9</v>
      </c>
      <c r="EH308">
        <v>23836.5</v>
      </c>
      <c r="EI308">
        <v>39842.300000000003</v>
      </c>
      <c r="EJ308">
        <v>36558.699999999997</v>
      </c>
      <c r="EK308">
        <v>45681.599999999999</v>
      </c>
      <c r="EL308">
        <v>42543.4</v>
      </c>
      <c r="EM308">
        <v>1.77582</v>
      </c>
      <c r="EN308">
        <v>2.1141800000000002</v>
      </c>
      <c r="EO308">
        <v>4.8279799999999999E-3</v>
      </c>
      <c r="EP308">
        <v>0</v>
      </c>
      <c r="EQ308">
        <v>25.039899999999999</v>
      </c>
      <c r="ER308">
        <v>999.9</v>
      </c>
      <c r="ES308">
        <v>30.667999999999999</v>
      </c>
      <c r="ET308">
        <v>36.749000000000002</v>
      </c>
      <c r="EU308">
        <v>25.577500000000001</v>
      </c>
      <c r="EV308">
        <v>53.603200000000001</v>
      </c>
      <c r="EW308">
        <v>33.637799999999999</v>
      </c>
      <c r="EX308">
        <v>2</v>
      </c>
      <c r="EY308">
        <v>0.14824200000000001</v>
      </c>
      <c r="EZ308">
        <v>9.2810500000000005</v>
      </c>
      <c r="FA308">
        <v>19.991399999999999</v>
      </c>
      <c r="FB308">
        <v>5.2364600000000001</v>
      </c>
      <c r="FC308">
        <v>11.993600000000001</v>
      </c>
      <c r="FD308">
        <v>4.9569000000000001</v>
      </c>
      <c r="FE308">
        <v>3.3039499999999999</v>
      </c>
      <c r="FF308">
        <v>9999</v>
      </c>
      <c r="FG308">
        <v>323.2</v>
      </c>
      <c r="FH308">
        <v>9999</v>
      </c>
      <c r="FI308">
        <v>4758.6000000000004</v>
      </c>
      <c r="FJ308">
        <v>1.86805</v>
      </c>
      <c r="FK308">
        <v>1.86382</v>
      </c>
      <c r="FL308">
        <v>1.87134</v>
      </c>
      <c r="FM308">
        <v>1.8623400000000001</v>
      </c>
      <c r="FN308">
        <v>1.86172</v>
      </c>
      <c r="FO308">
        <v>1.86812</v>
      </c>
      <c r="FP308">
        <v>1.85823</v>
      </c>
      <c r="FQ308">
        <v>1.8646100000000001</v>
      </c>
      <c r="FR308">
        <v>5</v>
      </c>
      <c r="FS308">
        <v>0</v>
      </c>
      <c r="FT308">
        <v>0</v>
      </c>
      <c r="FU308">
        <v>0</v>
      </c>
      <c r="FV308" t="s">
        <v>360</v>
      </c>
      <c r="FW308" t="s">
        <v>361</v>
      </c>
      <c r="FX308" t="s">
        <v>362</v>
      </c>
      <c r="FY308" t="s">
        <v>362</v>
      </c>
      <c r="FZ308" t="s">
        <v>362</v>
      </c>
      <c r="GA308" t="s">
        <v>362</v>
      </c>
      <c r="GB308">
        <v>0</v>
      </c>
      <c r="GC308">
        <v>100</v>
      </c>
      <c r="GD308">
        <v>100</v>
      </c>
      <c r="GE308">
        <v>3.1659999999999999</v>
      </c>
      <c r="GF308">
        <v>0.1656</v>
      </c>
      <c r="GG308">
        <v>2.06512692478187</v>
      </c>
      <c r="GH308">
        <v>1.5675561973404399E-3</v>
      </c>
      <c r="GI308">
        <v>-8.2833039480674595E-7</v>
      </c>
      <c r="GJ308">
        <v>5.0085055433431996E-10</v>
      </c>
      <c r="GK308">
        <v>-8.2657068672907993E-2</v>
      </c>
      <c r="GL308">
        <v>-3.8189079593307799E-2</v>
      </c>
      <c r="GM308">
        <v>3.2721738724615498E-3</v>
      </c>
      <c r="GN308">
        <v>-3.9688209873996E-5</v>
      </c>
      <c r="GO308">
        <v>3</v>
      </c>
      <c r="GP308">
        <v>2235</v>
      </c>
      <c r="GQ308">
        <v>2</v>
      </c>
      <c r="GR308">
        <v>25</v>
      </c>
      <c r="GS308">
        <v>73.599999999999994</v>
      </c>
      <c r="GT308">
        <v>73.599999999999994</v>
      </c>
      <c r="GU308">
        <v>2.51953</v>
      </c>
      <c r="GV308">
        <v>2.3596200000000001</v>
      </c>
      <c r="GW308">
        <v>1.9982899999999999</v>
      </c>
      <c r="GX308">
        <v>2.6892100000000001</v>
      </c>
      <c r="GY308">
        <v>2.0935100000000002</v>
      </c>
      <c r="GZ308">
        <v>2.3986800000000001</v>
      </c>
      <c r="HA308">
        <v>40.247399999999999</v>
      </c>
      <c r="HB308">
        <v>14.0357</v>
      </c>
      <c r="HC308">
        <v>18</v>
      </c>
      <c r="HD308">
        <v>428.75400000000002</v>
      </c>
      <c r="HE308">
        <v>652.96799999999996</v>
      </c>
      <c r="HF308">
        <v>18.875599999999999</v>
      </c>
      <c r="HG308">
        <v>29.091100000000001</v>
      </c>
      <c r="HH308">
        <v>30.000699999999998</v>
      </c>
      <c r="HI308">
        <v>28.680499999999999</v>
      </c>
      <c r="HJ308">
        <v>28.6751</v>
      </c>
      <c r="HK308">
        <v>50.438200000000002</v>
      </c>
      <c r="HL308">
        <v>27.934899999999999</v>
      </c>
      <c r="HM308">
        <v>4.0941000000000001</v>
      </c>
      <c r="HN308">
        <v>18.4635</v>
      </c>
      <c r="HO308">
        <v>958.48400000000004</v>
      </c>
      <c r="HP308">
        <v>19.842199999999998</v>
      </c>
      <c r="HQ308">
        <v>96.662800000000004</v>
      </c>
      <c r="HR308">
        <v>100.003</v>
      </c>
    </row>
    <row r="309" spans="1:226" x14ac:dyDescent="0.2">
      <c r="A309">
        <v>293</v>
      </c>
      <c r="B309">
        <v>1657215916.5999999</v>
      </c>
      <c r="C309">
        <v>4201</v>
      </c>
      <c r="D309" t="s">
        <v>948</v>
      </c>
      <c r="E309" t="s">
        <v>949</v>
      </c>
      <c r="F309">
        <v>5</v>
      </c>
      <c r="G309" t="s">
        <v>837</v>
      </c>
      <c r="H309" t="s">
        <v>356</v>
      </c>
      <c r="I309">
        <v>1657215909.0999999</v>
      </c>
      <c r="J309">
        <f t="shared" si="136"/>
        <v>2.5795797738585838E-3</v>
      </c>
      <c r="K309">
        <f t="shared" si="137"/>
        <v>2.5795797738585837</v>
      </c>
      <c r="L309">
        <f t="shared" si="138"/>
        <v>26.766098564953928</v>
      </c>
      <c r="M309">
        <f t="shared" si="139"/>
        <v>891.47411111111103</v>
      </c>
      <c r="N309">
        <f t="shared" si="140"/>
        <v>483.36952131489551</v>
      </c>
      <c r="O309">
        <f t="shared" si="141"/>
        <v>36.091140003741138</v>
      </c>
      <c r="P309">
        <f t="shared" si="142"/>
        <v>66.56256866651205</v>
      </c>
      <c r="Q309">
        <f t="shared" si="143"/>
        <v>0.11366390147820501</v>
      </c>
      <c r="R309">
        <f t="shared" si="144"/>
        <v>3.4068980747314961</v>
      </c>
      <c r="S309">
        <f t="shared" si="145"/>
        <v>0.1115984544144442</v>
      </c>
      <c r="T309">
        <f t="shared" si="146"/>
        <v>6.9931480046370162E-2</v>
      </c>
      <c r="U309">
        <f t="shared" si="147"/>
        <v>321.5147465555558</v>
      </c>
      <c r="V309">
        <f t="shared" si="148"/>
        <v>25.793775610098887</v>
      </c>
      <c r="W309">
        <f t="shared" si="149"/>
        <v>25.1401481481481</v>
      </c>
      <c r="X309">
        <f t="shared" si="150"/>
        <v>3.2063425967357078</v>
      </c>
      <c r="Y309">
        <f t="shared" si="151"/>
        <v>49.071812187033508</v>
      </c>
      <c r="Z309">
        <f t="shared" si="152"/>
        <v>1.5352571839968499</v>
      </c>
      <c r="AA309">
        <f t="shared" si="153"/>
        <v>3.1285928022085936</v>
      </c>
      <c r="AB309">
        <f t="shared" si="154"/>
        <v>1.6710854127388579</v>
      </c>
      <c r="AC309">
        <f t="shared" si="155"/>
        <v>-113.75946802716355</v>
      </c>
      <c r="AD309">
        <f t="shared" si="156"/>
        <v>-75.588114217704998</v>
      </c>
      <c r="AE309">
        <f t="shared" si="157"/>
        <v>-4.6899438923213967</v>
      </c>
      <c r="AF309">
        <f t="shared" si="158"/>
        <v>127.47722041836582</v>
      </c>
      <c r="AG309">
        <f t="shared" si="159"/>
        <v>79.691971104589044</v>
      </c>
      <c r="AH309">
        <f t="shared" si="160"/>
        <v>2.2163452633342722</v>
      </c>
      <c r="AI309">
        <f t="shared" si="161"/>
        <v>26.766098564953928</v>
      </c>
      <c r="AJ309">
        <v>959.09417618920395</v>
      </c>
      <c r="AK309">
        <v>934.02560000000005</v>
      </c>
      <c r="AL309">
        <v>3.4416935484259201</v>
      </c>
      <c r="AM309">
        <v>66.421966028333699</v>
      </c>
      <c r="AN309">
        <f t="shared" si="162"/>
        <v>2.5795797738585837</v>
      </c>
      <c r="AO309">
        <v>19.7003192740255</v>
      </c>
      <c r="AP309">
        <v>20.674174825174799</v>
      </c>
      <c r="AQ309">
        <v>1.5154021072306E-2</v>
      </c>
      <c r="AR309">
        <v>78.883068783977507</v>
      </c>
      <c r="AS309">
        <v>16</v>
      </c>
      <c r="AT309">
        <v>3</v>
      </c>
      <c r="AU309">
        <f t="shared" si="163"/>
        <v>1</v>
      </c>
      <c r="AV309">
        <f t="shared" si="164"/>
        <v>0</v>
      </c>
      <c r="AW309">
        <f t="shared" si="165"/>
        <v>39738.247616550841</v>
      </c>
      <c r="AX309">
        <f t="shared" si="166"/>
        <v>1999.9885185185201</v>
      </c>
      <c r="AY309">
        <f t="shared" si="167"/>
        <v>1681.190655555557</v>
      </c>
      <c r="AZ309">
        <f t="shared" si="168"/>
        <v>0.84060015344532535</v>
      </c>
      <c r="BA309">
        <f t="shared" si="169"/>
        <v>0.1607582961494779</v>
      </c>
      <c r="BB309">
        <v>2.0699999999999998</v>
      </c>
      <c r="BC309">
        <v>0.5</v>
      </c>
      <c r="BD309" t="s">
        <v>357</v>
      </c>
      <c r="BE309">
        <v>2</v>
      </c>
      <c r="BF309" t="b">
        <v>1</v>
      </c>
      <c r="BG309">
        <v>1657215909.0999999</v>
      </c>
      <c r="BH309">
        <v>891.47411111111103</v>
      </c>
      <c r="BI309">
        <v>925.28359259259298</v>
      </c>
      <c r="BJ309">
        <v>20.561737037036998</v>
      </c>
      <c r="BK309">
        <v>19.663062962963</v>
      </c>
      <c r="BL309">
        <v>888.31888888888898</v>
      </c>
      <c r="BM309">
        <v>20.398692592592599</v>
      </c>
      <c r="BN309">
        <v>500.01451851851903</v>
      </c>
      <c r="BO309">
        <v>74.565748148148103</v>
      </c>
      <c r="BP309">
        <v>9.9985648148148101E-2</v>
      </c>
      <c r="BQ309">
        <v>24.7286111111111</v>
      </c>
      <c r="BR309">
        <v>25.1401481481481</v>
      </c>
      <c r="BS309">
        <v>999.9</v>
      </c>
      <c r="BT309">
        <v>0</v>
      </c>
      <c r="BU309">
        <v>0</v>
      </c>
      <c r="BV309">
        <v>10002.4114814815</v>
      </c>
      <c r="BW309">
        <v>0</v>
      </c>
      <c r="BX309">
        <v>1925.8707407407401</v>
      </c>
      <c r="BY309">
        <v>-33.809600000000003</v>
      </c>
      <c r="BZ309">
        <v>910.19033333333402</v>
      </c>
      <c r="CA309">
        <v>943.84337037037005</v>
      </c>
      <c r="CB309">
        <v>0.89866148148148095</v>
      </c>
      <c r="CC309">
        <v>925.28359259259298</v>
      </c>
      <c r="CD309">
        <v>19.663062962963</v>
      </c>
      <c r="CE309">
        <v>1.53320037037037</v>
      </c>
      <c r="CF309">
        <v>1.46619074074074</v>
      </c>
      <c r="CG309">
        <v>13.3032407407407</v>
      </c>
      <c r="CH309">
        <v>12.6200148148148</v>
      </c>
      <c r="CI309">
        <v>1999.9885185185201</v>
      </c>
      <c r="CJ309">
        <v>0.97999677777777805</v>
      </c>
      <c r="CK309">
        <v>2.0003429629629602E-2</v>
      </c>
      <c r="CL309">
        <v>0</v>
      </c>
      <c r="CM309">
        <v>2.3845148148148101</v>
      </c>
      <c r="CN309">
        <v>0</v>
      </c>
      <c r="CO309">
        <v>4898.3618518518497</v>
      </c>
      <c r="CP309">
        <v>16705.292592592599</v>
      </c>
      <c r="CQ309">
        <v>46.849333333333298</v>
      </c>
      <c r="CR309">
        <v>49.561999999999998</v>
      </c>
      <c r="CS309">
        <v>48.029851851851802</v>
      </c>
      <c r="CT309">
        <v>47.154851851851902</v>
      </c>
      <c r="CU309">
        <v>45.875</v>
      </c>
      <c r="CV309">
        <v>1959.9785185185201</v>
      </c>
      <c r="CW309">
        <v>40.01</v>
      </c>
      <c r="CX309">
        <v>0</v>
      </c>
      <c r="CY309">
        <v>1651532978.5999999</v>
      </c>
      <c r="CZ309">
        <v>0</v>
      </c>
      <c r="DA309">
        <v>1657211497.5999999</v>
      </c>
      <c r="DB309" t="s">
        <v>358</v>
      </c>
      <c r="DC309">
        <v>1657211493.5999999</v>
      </c>
      <c r="DD309">
        <v>1657211497.5999999</v>
      </c>
      <c r="DE309">
        <v>1</v>
      </c>
      <c r="DF309">
        <v>1.526</v>
      </c>
      <c r="DG309">
        <v>4.4999999999999998E-2</v>
      </c>
      <c r="DH309">
        <v>2.6110000000000002</v>
      </c>
      <c r="DI309">
        <v>0.157</v>
      </c>
      <c r="DJ309">
        <v>420</v>
      </c>
      <c r="DK309">
        <v>20</v>
      </c>
      <c r="DL309">
        <v>0.57999999999999996</v>
      </c>
      <c r="DM309">
        <v>0.22</v>
      </c>
      <c r="DN309">
        <v>-33.600917500000001</v>
      </c>
      <c r="DO309">
        <v>-3.0080318949342399</v>
      </c>
      <c r="DP309">
        <v>0.39408548621301698</v>
      </c>
      <c r="DQ309">
        <v>0</v>
      </c>
      <c r="DR309">
        <v>0.89830852500000002</v>
      </c>
      <c r="DS309">
        <v>6.5830457786115307E-2</v>
      </c>
      <c r="DT309">
        <v>2.6776416574093201E-2</v>
      </c>
      <c r="DU309">
        <v>1</v>
      </c>
      <c r="DV309">
        <v>1</v>
      </c>
      <c r="DW309">
        <v>2</v>
      </c>
      <c r="DX309" t="s">
        <v>379</v>
      </c>
      <c r="DY309">
        <v>2.8465099999999999</v>
      </c>
      <c r="DZ309">
        <v>2.7166100000000002</v>
      </c>
      <c r="EA309">
        <v>0.130468</v>
      </c>
      <c r="EB309">
        <v>0.13369800000000001</v>
      </c>
      <c r="EC309">
        <v>7.6574000000000003E-2</v>
      </c>
      <c r="ED309">
        <v>7.4015700000000004E-2</v>
      </c>
      <c r="EE309">
        <v>24518.799999999999</v>
      </c>
      <c r="EF309">
        <v>21195.200000000001</v>
      </c>
      <c r="EG309">
        <v>25254.1</v>
      </c>
      <c r="EH309">
        <v>23836.799999999999</v>
      </c>
      <c r="EI309">
        <v>39835.699999999997</v>
      </c>
      <c r="EJ309">
        <v>36553.9</v>
      </c>
      <c r="EK309">
        <v>45681.599999999999</v>
      </c>
      <c r="EL309">
        <v>42543.7</v>
      </c>
      <c r="EM309">
        <v>1.7755000000000001</v>
      </c>
      <c r="EN309">
        <v>2.1143299999999998</v>
      </c>
      <c r="EO309">
        <v>-2.38419E-4</v>
      </c>
      <c r="EP309">
        <v>0</v>
      </c>
      <c r="EQ309">
        <v>25.078399999999998</v>
      </c>
      <c r="ER309">
        <v>999.9</v>
      </c>
      <c r="ES309">
        <v>30.643000000000001</v>
      </c>
      <c r="ET309">
        <v>36.749000000000002</v>
      </c>
      <c r="EU309">
        <v>25.559100000000001</v>
      </c>
      <c r="EV309">
        <v>53.493200000000002</v>
      </c>
      <c r="EW309">
        <v>33.557699999999997</v>
      </c>
      <c r="EX309">
        <v>2</v>
      </c>
      <c r="EY309">
        <v>0.14893799999999999</v>
      </c>
      <c r="EZ309">
        <v>9.2810500000000005</v>
      </c>
      <c r="FA309">
        <v>19.993600000000001</v>
      </c>
      <c r="FB309">
        <v>5.2360100000000003</v>
      </c>
      <c r="FC309">
        <v>11.9933</v>
      </c>
      <c r="FD309">
        <v>4.9570499999999997</v>
      </c>
      <c r="FE309">
        <v>3.3039299999999998</v>
      </c>
      <c r="FF309">
        <v>9999</v>
      </c>
      <c r="FG309">
        <v>323.2</v>
      </c>
      <c r="FH309">
        <v>9999</v>
      </c>
      <c r="FI309">
        <v>4758.6000000000004</v>
      </c>
      <c r="FJ309">
        <v>1.8680399999999999</v>
      </c>
      <c r="FK309">
        <v>1.86381</v>
      </c>
      <c r="FL309">
        <v>1.87134</v>
      </c>
      <c r="FM309">
        <v>1.8623400000000001</v>
      </c>
      <c r="FN309">
        <v>1.86172</v>
      </c>
      <c r="FO309">
        <v>1.8681300000000001</v>
      </c>
      <c r="FP309">
        <v>1.8582399999999999</v>
      </c>
      <c r="FQ309">
        <v>1.86459</v>
      </c>
      <c r="FR309">
        <v>5</v>
      </c>
      <c r="FS309">
        <v>0</v>
      </c>
      <c r="FT309">
        <v>0</v>
      </c>
      <c r="FU309">
        <v>0</v>
      </c>
      <c r="FV309" t="s">
        <v>360</v>
      </c>
      <c r="FW309" t="s">
        <v>361</v>
      </c>
      <c r="FX309" t="s">
        <v>362</v>
      </c>
      <c r="FY309" t="s">
        <v>362</v>
      </c>
      <c r="FZ309" t="s">
        <v>362</v>
      </c>
      <c r="GA309" t="s">
        <v>362</v>
      </c>
      <c r="GB309">
        <v>0</v>
      </c>
      <c r="GC309">
        <v>100</v>
      </c>
      <c r="GD309">
        <v>100</v>
      </c>
      <c r="GE309">
        <v>3.1869999999999998</v>
      </c>
      <c r="GF309">
        <v>0.16830000000000001</v>
      </c>
      <c r="GG309">
        <v>2.06512692478187</v>
      </c>
      <c r="GH309">
        <v>1.5675561973404399E-3</v>
      </c>
      <c r="GI309">
        <v>-8.2833039480674595E-7</v>
      </c>
      <c r="GJ309">
        <v>5.0085055433431996E-10</v>
      </c>
      <c r="GK309">
        <v>-8.2657068672907993E-2</v>
      </c>
      <c r="GL309">
        <v>-3.8189079593307799E-2</v>
      </c>
      <c r="GM309">
        <v>3.2721738724615498E-3</v>
      </c>
      <c r="GN309">
        <v>-3.9688209873996E-5</v>
      </c>
      <c r="GO309">
        <v>3</v>
      </c>
      <c r="GP309">
        <v>2235</v>
      </c>
      <c r="GQ309">
        <v>2</v>
      </c>
      <c r="GR309">
        <v>25</v>
      </c>
      <c r="GS309">
        <v>73.7</v>
      </c>
      <c r="GT309">
        <v>73.7</v>
      </c>
      <c r="GU309">
        <v>2.5537100000000001</v>
      </c>
      <c r="GV309">
        <v>2.36084</v>
      </c>
      <c r="GW309">
        <v>1.9982899999999999</v>
      </c>
      <c r="GX309">
        <v>2.6879900000000001</v>
      </c>
      <c r="GY309">
        <v>2.0935100000000002</v>
      </c>
      <c r="GZ309">
        <v>2.4194300000000002</v>
      </c>
      <c r="HA309">
        <v>40.272799999999997</v>
      </c>
      <c r="HB309">
        <v>14.0357</v>
      </c>
      <c r="HC309">
        <v>18</v>
      </c>
      <c r="HD309">
        <v>428.67099999999999</v>
      </c>
      <c r="HE309">
        <v>653.27099999999996</v>
      </c>
      <c r="HF309">
        <v>18.549399999999999</v>
      </c>
      <c r="HG309">
        <v>29.1067</v>
      </c>
      <c r="HH309">
        <v>30.000800000000002</v>
      </c>
      <c r="HI309">
        <v>28.6952</v>
      </c>
      <c r="HJ309">
        <v>28.6904</v>
      </c>
      <c r="HK309">
        <v>51.109499999999997</v>
      </c>
      <c r="HL309">
        <v>27.663399999999999</v>
      </c>
      <c r="HM309">
        <v>4.0941000000000001</v>
      </c>
      <c r="HN309">
        <v>18.333500000000001</v>
      </c>
      <c r="HO309">
        <v>971.93899999999996</v>
      </c>
      <c r="HP309">
        <v>19.865100000000002</v>
      </c>
      <c r="HQ309">
        <v>96.662899999999993</v>
      </c>
      <c r="HR309">
        <v>100.004</v>
      </c>
    </row>
    <row r="310" spans="1:226" x14ac:dyDescent="0.2">
      <c r="A310">
        <v>294</v>
      </c>
      <c r="B310">
        <v>1657215921.5999999</v>
      </c>
      <c r="C310">
        <v>4206</v>
      </c>
      <c r="D310" t="s">
        <v>950</v>
      </c>
      <c r="E310" t="s">
        <v>951</v>
      </c>
      <c r="F310">
        <v>5</v>
      </c>
      <c r="G310" t="s">
        <v>837</v>
      </c>
      <c r="H310" t="s">
        <v>356</v>
      </c>
      <c r="I310">
        <v>1657215913.81429</v>
      </c>
      <c r="J310">
        <f t="shared" si="136"/>
        <v>2.5275052762328363E-3</v>
      </c>
      <c r="K310">
        <f t="shared" si="137"/>
        <v>2.5275052762328363</v>
      </c>
      <c r="L310">
        <f t="shared" si="138"/>
        <v>28.302022805189107</v>
      </c>
      <c r="M310">
        <f t="shared" si="139"/>
        <v>907.11546428571398</v>
      </c>
      <c r="N310">
        <f t="shared" si="140"/>
        <v>472.45070608747034</v>
      </c>
      <c r="O310">
        <f t="shared" si="141"/>
        <v>35.275889858180129</v>
      </c>
      <c r="P310">
        <f t="shared" si="142"/>
        <v>67.730463293815816</v>
      </c>
      <c r="Q310">
        <f t="shared" si="143"/>
        <v>0.11232930247657577</v>
      </c>
      <c r="R310">
        <f t="shared" si="144"/>
        <v>3.4077284604713438</v>
      </c>
      <c r="S310">
        <f t="shared" si="145"/>
        <v>0.1103120921740625</v>
      </c>
      <c r="T310">
        <f t="shared" si="146"/>
        <v>6.9123278632014423E-2</v>
      </c>
      <c r="U310">
        <f t="shared" si="147"/>
        <v>321.51367200000061</v>
      </c>
      <c r="V310">
        <f t="shared" si="148"/>
        <v>25.787793483848152</v>
      </c>
      <c r="W310">
        <f t="shared" si="149"/>
        <v>25.094264285714299</v>
      </c>
      <c r="X310">
        <f t="shared" si="150"/>
        <v>3.197591163032504</v>
      </c>
      <c r="Y310">
        <f t="shared" si="151"/>
        <v>49.310562828994605</v>
      </c>
      <c r="Z310">
        <f t="shared" si="152"/>
        <v>1.541113234948742</v>
      </c>
      <c r="AA310">
        <f t="shared" si="153"/>
        <v>3.1253207153469509</v>
      </c>
      <c r="AB310">
        <f t="shared" si="154"/>
        <v>1.656477928083762</v>
      </c>
      <c r="AC310">
        <f t="shared" si="155"/>
        <v>-111.46298268186808</v>
      </c>
      <c r="AD310">
        <f t="shared" si="156"/>
        <v>-70.394624226829521</v>
      </c>
      <c r="AE310">
        <f t="shared" si="157"/>
        <v>-4.3652501235069519</v>
      </c>
      <c r="AF310">
        <f t="shared" si="158"/>
        <v>135.29081496779605</v>
      </c>
      <c r="AG310">
        <f t="shared" si="159"/>
        <v>80.179665769541984</v>
      </c>
      <c r="AH310">
        <f t="shared" si="160"/>
        <v>2.2587390182710729</v>
      </c>
      <c r="AI310">
        <f t="shared" si="161"/>
        <v>28.302022805189107</v>
      </c>
      <c r="AJ310">
        <v>976.57212441997603</v>
      </c>
      <c r="AK310">
        <v>951.06472121212198</v>
      </c>
      <c r="AL310">
        <v>3.3889393564746402</v>
      </c>
      <c r="AM310">
        <v>66.421966028333699</v>
      </c>
      <c r="AN310">
        <f t="shared" si="162"/>
        <v>2.5275052762328363</v>
      </c>
      <c r="AO310">
        <v>19.7699219113928</v>
      </c>
      <c r="AP310">
        <v>20.734660839160799</v>
      </c>
      <c r="AQ310">
        <v>1.2611871321535101E-2</v>
      </c>
      <c r="AR310">
        <v>78.883068783977507</v>
      </c>
      <c r="AS310">
        <v>16</v>
      </c>
      <c r="AT310">
        <v>3</v>
      </c>
      <c r="AU310">
        <f t="shared" si="163"/>
        <v>1</v>
      </c>
      <c r="AV310">
        <f t="shared" si="164"/>
        <v>0</v>
      </c>
      <c r="AW310">
        <f t="shared" si="165"/>
        <v>39753.262278070521</v>
      </c>
      <c r="AX310">
        <f t="shared" si="166"/>
        <v>1999.98178571429</v>
      </c>
      <c r="AY310">
        <f t="shared" si="167"/>
        <v>1681.1850000000034</v>
      </c>
      <c r="AZ310">
        <f t="shared" si="168"/>
        <v>0.84060015546570144</v>
      </c>
      <c r="BA310">
        <f t="shared" si="169"/>
        <v>0.16075830004880398</v>
      </c>
      <c r="BB310">
        <v>2.0699999999999998</v>
      </c>
      <c r="BC310">
        <v>0.5</v>
      </c>
      <c r="BD310" t="s">
        <v>357</v>
      </c>
      <c r="BE310">
        <v>2</v>
      </c>
      <c r="BF310" t="b">
        <v>1</v>
      </c>
      <c r="BG310">
        <v>1657215913.81429</v>
      </c>
      <c r="BH310">
        <v>907.11546428571398</v>
      </c>
      <c r="BI310">
        <v>941.15667857142898</v>
      </c>
      <c r="BJ310">
        <v>20.640160714285699</v>
      </c>
      <c r="BK310">
        <v>19.724382142857099</v>
      </c>
      <c r="BL310">
        <v>903.94007142857095</v>
      </c>
      <c r="BM310">
        <v>20.4736857142857</v>
      </c>
      <c r="BN310">
        <v>500.020964285714</v>
      </c>
      <c r="BO310">
        <v>74.565749999999994</v>
      </c>
      <c r="BP310">
        <v>0.100007514285714</v>
      </c>
      <c r="BQ310">
        <v>24.711096428571398</v>
      </c>
      <c r="BR310">
        <v>25.094264285714299</v>
      </c>
      <c r="BS310">
        <v>999.9</v>
      </c>
      <c r="BT310">
        <v>0</v>
      </c>
      <c r="BU310">
        <v>0</v>
      </c>
      <c r="BV310">
        <v>10005.7382142857</v>
      </c>
      <c r="BW310">
        <v>0</v>
      </c>
      <c r="BX310">
        <v>1925.5385714285701</v>
      </c>
      <c r="BY310">
        <v>-34.0413</v>
      </c>
      <c r="BZ310">
        <v>926.23400000000004</v>
      </c>
      <c r="CA310">
        <v>960.09467857142897</v>
      </c>
      <c r="CB310">
        <v>0.915768928571429</v>
      </c>
      <c r="CC310">
        <v>941.15667857142898</v>
      </c>
      <c r="CD310">
        <v>19.724382142857099</v>
      </c>
      <c r="CE310">
        <v>1.5390478571428601</v>
      </c>
      <c r="CF310">
        <v>1.4707635714285701</v>
      </c>
      <c r="CG310">
        <v>13.361653571428601</v>
      </c>
      <c r="CH310">
        <v>12.667528571428599</v>
      </c>
      <c r="CI310">
        <v>1999.98178571429</v>
      </c>
      <c r="CJ310">
        <v>0.97999689285714298</v>
      </c>
      <c r="CK310">
        <v>2.00033107142857E-2</v>
      </c>
      <c r="CL310">
        <v>0</v>
      </c>
      <c r="CM310">
        <v>2.3878678571428602</v>
      </c>
      <c r="CN310">
        <v>0</v>
      </c>
      <c r="CO310">
        <v>4909.7142857142899</v>
      </c>
      <c r="CP310">
        <v>16705.224999999999</v>
      </c>
      <c r="CQ310">
        <v>46.868250000000003</v>
      </c>
      <c r="CR310">
        <v>49.566499999999998</v>
      </c>
      <c r="CS310">
        <v>48.048714285714297</v>
      </c>
      <c r="CT310">
        <v>47.171500000000002</v>
      </c>
      <c r="CU310">
        <v>45.888285714285701</v>
      </c>
      <c r="CV310">
        <v>1959.97178571429</v>
      </c>
      <c r="CW310">
        <v>40.01</v>
      </c>
      <c r="CX310">
        <v>0</v>
      </c>
      <c r="CY310">
        <v>1651532983.4000001</v>
      </c>
      <c r="CZ310">
        <v>0</v>
      </c>
      <c r="DA310">
        <v>1657211497.5999999</v>
      </c>
      <c r="DB310" t="s">
        <v>358</v>
      </c>
      <c r="DC310">
        <v>1657211493.5999999</v>
      </c>
      <c r="DD310">
        <v>1657211497.5999999</v>
      </c>
      <c r="DE310">
        <v>1</v>
      </c>
      <c r="DF310">
        <v>1.526</v>
      </c>
      <c r="DG310">
        <v>4.4999999999999998E-2</v>
      </c>
      <c r="DH310">
        <v>2.6110000000000002</v>
      </c>
      <c r="DI310">
        <v>0.157</v>
      </c>
      <c r="DJ310">
        <v>420</v>
      </c>
      <c r="DK310">
        <v>20</v>
      </c>
      <c r="DL310">
        <v>0.57999999999999996</v>
      </c>
      <c r="DM310">
        <v>0.22</v>
      </c>
      <c r="DN310">
        <v>-33.892870000000002</v>
      </c>
      <c r="DO310">
        <v>-3.1385853658535798</v>
      </c>
      <c r="DP310">
        <v>0.39419581631468398</v>
      </c>
      <c r="DQ310">
        <v>0</v>
      </c>
      <c r="DR310">
        <v>0.90608195000000002</v>
      </c>
      <c r="DS310">
        <v>0.261779414634145</v>
      </c>
      <c r="DT310">
        <v>2.95390889771079E-2</v>
      </c>
      <c r="DU310">
        <v>0</v>
      </c>
      <c r="DV310">
        <v>0</v>
      </c>
      <c r="DW310">
        <v>2</v>
      </c>
      <c r="DX310" t="s">
        <v>359</v>
      </c>
      <c r="DY310">
        <v>2.8464800000000001</v>
      </c>
      <c r="DZ310">
        <v>2.7165499999999998</v>
      </c>
      <c r="EA310">
        <v>0.13200100000000001</v>
      </c>
      <c r="EB310">
        <v>0.13517199999999999</v>
      </c>
      <c r="EC310">
        <v>7.6720800000000006E-2</v>
      </c>
      <c r="ED310">
        <v>7.4119000000000004E-2</v>
      </c>
      <c r="EE310">
        <v>24474.7</v>
      </c>
      <c r="EF310">
        <v>21158.7</v>
      </c>
      <c r="EG310">
        <v>25253.200000000001</v>
      </c>
      <c r="EH310">
        <v>23836.400000000001</v>
      </c>
      <c r="EI310">
        <v>39828.800000000003</v>
      </c>
      <c r="EJ310">
        <v>36549.5</v>
      </c>
      <c r="EK310">
        <v>45680.9</v>
      </c>
      <c r="EL310">
        <v>42543.3</v>
      </c>
      <c r="EM310">
        <v>1.7752300000000001</v>
      </c>
      <c r="EN310">
        <v>2.1140300000000001</v>
      </c>
      <c r="EO310">
        <v>-5.87106E-3</v>
      </c>
      <c r="EP310">
        <v>0</v>
      </c>
      <c r="EQ310">
        <v>25.1111</v>
      </c>
      <c r="ER310">
        <v>999.9</v>
      </c>
      <c r="ES310">
        <v>30.619</v>
      </c>
      <c r="ET310">
        <v>36.749000000000002</v>
      </c>
      <c r="EU310">
        <v>25.536799999999999</v>
      </c>
      <c r="EV310">
        <v>53.383200000000002</v>
      </c>
      <c r="EW310">
        <v>33.501600000000003</v>
      </c>
      <c r="EX310">
        <v>2</v>
      </c>
      <c r="EY310">
        <v>0.14968799999999999</v>
      </c>
      <c r="EZ310">
        <v>9.2810500000000005</v>
      </c>
      <c r="FA310">
        <v>19.995200000000001</v>
      </c>
      <c r="FB310">
        <v>5.2363099999999996</v>
      </c>
      <c r="FC310">
        <v>11.993</v>
      </c>
      <c r="FD310">
        <v>4.9569999999999999</v>
      </c>
      <c r="FE310">
        <v>3.3039499999999999</v>
      </c>
      <c r="FF310">
        <v>9999</v>
      </c>
      <c r="FG310">
        <v>323.2</v>
      </c>
      <c r="FH310">
        <v>9999</v>
      </c>
      <c r="FI310">
        <v>4758.8999999999996</v>
      </c>
      <c r="FJ310">
        <v>1.8681000000000001</v>
      </c>
      <c r="FK310">
        <v>1.86385</v>
      </c>
      <c r="FL310">
        <v>1.87134</v>
      </c>
      <c r="FM310">
        <v>1.8623400000000001</v>
      </c>
      <c r="FN310">
        <v>1.86172</v>
      </c>
      <c r="FO310">
        <v>1.8681300000000001</v>
      </c>
      <c r="FP310">
        <v>1.85825</v>
      </c>
      <c r="FQ310">
        <v>1.86459</v>
      </c>
      <c r="FR310">
        <v>5</v>
      </c>
      <c r="FS310">
        <v>0</v>
      </c>
      <c r="FT310">
        <v>0</v>
      </c>
      <c r="FU310">
        <v>0</v>
      </c>
      <c r="FV310" t="s">
        <v>360</v>
      </c>
      <c r="FW310" t="s">
        <v>361</v>
      </c>
      <c r="FX310" t="s">
        <v>362</v>
      </c>
      <c r="FY310" t="s">
        <v>362</v>
      </c>
      <c r="FZ310" t="s">
        <v>362</v>
      </c>
      <c r="GA310" t="s">
        <v>362</v>
      </c>
      <c r="GB310">
        <v>0</v>
      </c>
      <c r="GC310">
        <v>100</v>
      </c>
      <c r="GD310">
        <v>100</v>
      </c>
      <c r="GE310">
        <v>3.2090000000000001</v>
      </c>
      <c r="GF310">
        <v>0.17080000000000001</v>
      </c>
      <c r="GG310">
        <v>2.06512692478187</v>
      </c>
      <c r="GH310">
        <v>1.5675561973404399E-3</v>
      </c>
      <c r="GI310">
        <v>-8.2833039480674595E-7</v>
      </c>
      <c r="GJ310">
        <v>5.0085055433431996E-10</v>
      </c>
      <c r="GK310">
        <v>-8.2657068672907993E-2</v>
      </c>
      <c r="GL310">
        <v>-3.8189079593307799E-2</v>
      </c>
      <c r="GM310">
        <v>3.2721738724615498E-3</v>
      </c>
      <c r="GN310">
        <v>-3.9688209873996E-5</v>
      </c>
      <c r="GO310">
        <v>3</v>
      </c>
      <c r="GP310">
        <v>2235</v>
      </c>
      <c r="GQ310">
        <v>2</v>
      </c>
      <c r="GR310">
        <v>25</v>
      </c>
      <c r="GS310">
        <v>73.8</v>
      </c>
      <c r="GT310">
        <v>73.7</v>
      </c>
      <c r="GU310">
        <v>2.5903299999999998</v>
      </c>
      <c r="GV310">
        <v>2.36694</v>
      </c>
      <c r="GW310">
        <v>1.9982899999999999</v>
      </c>
      <c r="GX310">
        <v>2.6879900000000001</v>
      </c>
      <c r="GY310">
        <v>2.0935100000000002</v>
      </c>
      <c r="GZ310">
        <v>2.3706100000000001</v>
      </c>
      <c r="HA310">
        <v>40.298200000000001</v>
      </c>
      <c r="HB310">
        <v>14.026999999999999</v>
      </c>
      <c r="HC310">
        <v>18</v>
      </c>
      <c r="HD310">
        <v>428.62</v>
      </c>
      <c r="HE310">
        <v>653.19200000000001</v>
      </c>
      <c r="HF310">
        <v>18.2803</v>
      </c>
      <c r="HG310">
        <v>29.122399999999999</v>
      </c>
      <c r="HH310">
        <v>30.000699999999998</v>
      </c>
      <c r="HI310">
        <v>28.7105</v>
      </c>
      <c r="HJ310">
        <v>28.705100000000002</v>
      </c>
      <c r="HK310">
        <v>51.8309</v>
      </c>
      <c r="HL310">
        <v>27.663399999999999</v>
      </c>
      <c r="HM310">
        <v>4.0941000000000001</v>
      </c>
      <c r="HN310">
        <v>18.241800000000001</v>
      </c>
      <c r="HO310">
        <v>992.13499999999999</v>
      </c>
      <c r="HP310">
        <v>19.870699999999999</v>
      </c>
      <c r="HQ310">
        <v>96.660799999999995</v>
      </c>
      <c r="HR310">
        <v>100.003</v>
      </c>
    </row>
    <row r="311" spans="1:226" x14ac:dyDescent="0.2">
      <c r="A311">
        <v>295</v>
      </c>
      <c r="B311">
        <v>1657215926.5999999</v>
      </c>
      <c r="C311">
        <v>4211</v>
      </c>
      <c r="D311" t="s">
        <v>952</v>
      </c>
      <c r="E311" t="s">
        <v>953</v>
      </c>
      <c r="F311">
        <v>5</v>
      </c>
      <c r="G311" t="s">
        <v>837</v>
      </c>
      <c r="H311" t="s">
        <v>356</v>
      </c>
      <c r="I311">
        <v>1657215919.0999999</v>
      </c>
      <c r="J311">
        <f t="shared" si="136"/>
        <v>2.5146605588922972E-3</v>
      </c>
      <c r="K311">
        <f t="shared" si="137"/>
        <v>2.514660558892297</v>
      </c>
      <c r="L311">
        <f t="shared" si="138"/>
        <v>27.412431986372397</v>
      </c>
      <c r="M311">
        <f t="shared" si="139"/>
        <v>924.65351851851904</v>
      </c>
      <c r="N311">
        <f t="shared" si="140"/>
        <v>503.61811412251711</v>
      </c>
      <c r="O311">
        <f t="shared" si="141"/>
        <v>37.603133364702217</v>
      </c>
      <c r="P311">
        <f t="shared" si="142"/>
        <v>69.040148870686622</v>
      </c>
      <c r="Q311">
        <f t="shared" si="143"/>
        <v>0.11273974963740359</v>
      </c>
      <c r="R311">
        <f t="shared" si="144"/>
        <v>3.4091983437899458</v>
      </c>
      <c r="S311">
        <f t="shared" si="145"/>
        <v>0.11070877351034387</v>
      </c>
      <c r="T311">
        <f t="shared" si="146"/>
        <v>6.9372411090385042E-2</v>
      </c>
      <c r="U311">
        <f t="shared" si="147"/>
        <v>321.51546996616457</v>
      </c>
      <c r="V311">
        <f t="shared" si="148"/>
        <v>25.765139267398226</v>
      </c>
      <c r="W311">
        <f t="shared" si="149"/>
        <v>25.0457740740741</v>
      </c>
      <c r="X311">
        <f t="shared" si="150"/>
        <v>3.1883653116193988</v>
      </c>
      <c r="Y311">
        <f t="shared" si="151"/>
        <v>49.546382461994774</v>
      </c>
      <c r="Z311">
        <f t="shared" si="152"/>
        <v>1.5461585039230021</v>
      </c>
      <c r="AA311">
        <f t="shared" si="153"/>
        <v>3.1206284436790193</v>
      </c>
      <c r="AB311">
        <f t="shared" si="154"/>
        <v>1.6422068076963967</v>
      </c>
      <c r="AC311">
        <f t="shared" si="155"/>
        <v>-110.8965306471503</v>
      </c>
      <c r="AD311">
        <f t="shared" si="156"/>
        <v>-66.134137430654761</v>
      </c>
      <c r="AE311">
        <f t="shared" si="157"/>
        <v>-4.0977644621920142</v>
      </c>
      <c r="AF311">
        <f t="shared" si="158"/>
        <v>140.3870374261675</v>
      </c>
      <c r="AG311">
        <f t="shared" si="159"/>
        <v>80.754232627368964</v>
      </c>
      <c r="AH311">
        <f t="shared" si="160"/>
        <v>2.3264043760622122</v>
      </c>
      <c r="AI311">
        <f t="shared" si="161"/>
        <v>27.412431986372397</v>
      </c>
      <c r="AJ311">
        <v>993.65051919406403</v>
      </c>
      <c r="AK311">
        <v>968.17680606060605</v>
      </c>
      <c r="AL311">
        <v>3.4740423785121299</v>
      </c>
      <c r="AM311">
        <v>66.421966028333699</v>
      </c>
      <c r="AN311">
        <f t="shared" si="162"/>
        <v>2.514660558892297</v>
      </c>
      <c r="AO311">
        <v>19.794535225122299</v>
      </c>
      <c r="AP311">
        <v>20.7717881118881</v>
      </c>
      <c r="AQ311">
        <v>8.8716338547761807E-3</v>
      </c>
      <c r="AR311">
        <v>78.883068783977507</v>
      </c>
      <c r="AS311">
        <v>16</v>
      </c>
      <c r="AT311">
        <v>3</v>
      </c>
      <c r="AU311">
        <f t="shared" si="163"/>
        <v>1</v>
      </c>
      <c r="AV311">
        <f t="shared" si="164"/>
        <v>0</v>
      </c>
      <c r="AW311">
        <f t="shared" si="165"/>
        <v>39779.06575824655</v>
      </c>
      <c r="AX311">
        <f t="shared" si="166"/>
        <v>1999.9933333333299</v>
      </c>
      <c r="AY311">
        <f t="shared" si="167"/>
        <v>1681.1946766664039</v>
      </c>
      <c r="AZ311">
        <f t="shared" si="168"/>
        <v>0.84060014033367114</v>
      </c>
      <c r="BA311">
        <f t="shared" si="169"/>
        <v>0.16075827084398536</v>
      </c>
      <c r="BB311">
        <v>2.0699999999999998</v>
      </c>
      <c r="BC311">
        <v>0.5</v>
      </c>
      <c r="BD311" t="s">
        <v>357</v>
      </c>
      <c r="BE311">
        <v>2</v>
      </c>
      <c r="BF311" t="b">
        <v>1</v>
      </c>
      <c r="BG311">
        <v>1657215919.0999999</v>
      </c>
      <c r="BH311">
        <v>924.65351851851904</v>
      </c>
      <c r="BI311">
        <v>958.97477777777794</v>
      </c>
      <c r="BJ311">
        <v>20.707674074074099</v>
      </c>
      <c r="BK311">
        <v>19.7645296296296</v>
      </c>
      <c r="BL311">
        <v>921.45525925925904</v>
      </c>
      <c r="BM311">
        <v>20.538240740740701</v>
      </c>
      <c r="BN311">
        <v>500.02266666666702</v>
      </c>
      <c r="BO311">
        <v>74.565959259259301</v>
      </c>
      <c r="BP311">
        <v>0.10000749259259301</v>
      </c>
      <c r="BQ311">
        <v>24.6859518518519</v>
      </c>
      <c r="BR311">
        <v>25.0457740740741</v>
      </c>
      <c r="BS311">
        <v>999.9</v>
      </c>
      <c r="BT311">
        <v>0</v>
      </c>
      <c r="BU311">
        <v>0</v>
      </c>
      <c r="BV311">
        <v>10011.6</v>
      </c>
      <c r="BW311">
        <v>0</v>
      </c>
      <c r="BX311">
        <v>1925.34851851852</v>
      </c>
      <c r="BY311">
        <v>-34.321262962962997</v>
      </c>
      <c r="BZ311">
        <v>944.20651851851801</v>
      </c>
      <c r="CA311">
        <v>978.31125925925903</v>
      </c>
      <c r="CB311">
        <v>0.94314344444444398</v>
      </c>
      <c r="CC311">
        <v>958.97477777777794</v>
      </c>
      <c r="CD311">
        <v>19.7645296296296</v>
      </c>
      <c r="CE311">
        <v>1.5440859259259301</v>
      </c>
      <c r="CF311">
        <v>1.47376111111111</v>
      </c>
      <c r="CG311">
        <v>13.411829629629599</v>
      </c>
      <c r="CH311">
        <v>12.6985925925926</v>
      </c>
      <c r="CI311">
        <v>1999.9933333333299</v>
      </c>
      <c r="CJ311">
        <v>0.97999711111111099</v>
      </c>
      <c r="CK311">
        <v>2.0003081481481499E-2</v>
      </c>
      <c r="CL311">
        <v>0</v>
      </c>
      <c r="CM311">
        <v>2.3958629629629602</v>
      </c>
      <c r="CN311">
        <v>0</v>
      </c>
      <c r="CO311">
        <v>4918.1444444444496</v>
      </c>
      <c r="CP311">
        <v>16705.333333333299</v>
      </c>
      <c r="CQ311">
        <v>46.875</v>
      </c>
      <c r="CR311">
        <v>49.587666666666699</v>
      </c>
      <c r="CS311">
        <v>48.061999999999998</v>
      </c>
      <c r="CT311">
        <v>47.182407407407403</v>
      </c>
      <c r="CU311">
        <v>45.907148148148103</v>
      </c>
      <c r="CV311">
        <v>1959.9859259259299</v>
      </c>
      <c r="CW311">
        <v>40.009259259259302</v>
      </c>
      <c r="CX311">
        <v>0</v>
      </c>
      <c r="CY311">
        <v>1651532988.2</v>
      </c>
      <c r="CZ311">
        <v>0</v>
      </c>
      <c r="DA311">
        <v>1657211497.5999999</v>
      </c>
      <c r="DB311" t="s">
        <v>358</v>
      </c>
      <c r="DC311">
        <v>1657211493.5999999</v>
      </c>
      <c r="DD311">
        <v>1657211497.5999999</v>
      </c>
      <c r="DE311">
        <v>1</v>
      </c>
      <c r="DF311">
        <v>1.526</v>
      </c>
      <c r="DG311">
        <v>4.4999999999999998E-2</v>
      </c>
      <c r="DH311">
        <v>2.6110000000000002</v>
      </c>
      <c r="DI311">
        <v>0.157</v>
      </c>
      <c r="DJ311">
        <v>420</v>
      </c>
      <c r="DK311">
        <v>20</v>
      </c>
      <c r="DL311">
        <v>0.57999999999999996</v>
      </c>
      <c r="DM311">
        <v>0.22</v>
      </c>
      <c r="DN311">
        <v>-34.128212499999997</v>
      </c>
      <c r="DO311">
        <v>-2.5160589118197301</v>
      </c>
      <c r="DP311">
        <v>0.32980370160710698</v>
      </c>
      <c r="DQ311">
        <v>0</v>
      </c>
      <c r="DR311">
        <v>0.92192537500000005</v>
      </c>
      <c r="DS311">
        <v>0.27963927579737202</v>
      </c>
      <c r="DT311">
        <v>3.0602197531948198E-2</v>
      </c>
      <c r="DU311">
        <v>0</v>
      </c>
      <c r="DV311">
        <v>0</v>
      </c>
      <c r="DW311">
        <v>2</v>
      </c>
      <c r="DX311" t="s">
        <v>359</v>
      </c>
      <c r="DY311">
        <v>2.8464499999999999</v>
      </c>
      <c r="DZ311">
        <v>2.7165599999999999</v>
      </c>
      <c r="EA311">
        <v>0.133548</v>
      </c>
      <c r="EB311">
        <v>0.136744</v>
      </c>
      <c r="EC311">
        <v>7.6814800000000003E-2</v>
      </c>
      <c r="ED311">
        <v>7.4163199999999999E-2</v>
      </c>
      <c r="EE311">
        <v>24430.5</v>
      </c>
      <c r="EF311">
        <v>21119.7</v>
      </c>
      <c r="EG311">
        <v>25252.6</v>
      </c>
      <c r="EH311">
        <v>23835.9</v>
      </c>
      <c r="EI311">
        <v>39823.599999999999</v>
      </c>
      <c r="EJ311">
        <v>36547.199999999997</v>
      </c>
      <c r="EK311">
        <v>45679.6</v>
      </c>
      <c r="EL311">
        <v>42542.7</v>
      </c>
      <c r="EM311">
        <v>1.77498</v>
      </c>
      <c r="EN311">
        <v>2.1139000000000001</v>
      </c>
      <c r="EO311">
        <v>-9.6708499999999999E-3</v>
      </c>
      <c r="EP311">
        <v>0</v>
      </c>
      <c r="EQ311">
        <v>25.1402</v>
      </c>
      <c r="ER311">
        <v>999.9</v>
      </c>
      <c r="ES311">
        <v>30.619</v>
      </c>
      <c r="ET311">
        <v>36.768999999999998</v>
      </c>
      <c r="EU311">
        <v>25.564299999999999</v>
      </c>
      <c r="EV311">
        <v>53.363199999999999</v>
      </c>
      <c r="EW311">
        <v>33.417499999999997</v>
      </c>
      <c r="EX311">
        <v>2</v>
      </c>
      <c r="EY311">
        <v>0.15062500000000001</v>
      </c>
      <c r="EZ311">
        <v>9.2810500000000005</v>
      </c>
      <c r="FA311">
        <v>19.9969</v>
      </c>
      <c r="FB311">
        <v>5.2355600000000004</v>
      </c>
      <c r="FC311">
        <v>11.9933</v>
      </c>
      <c r="FD311">
        <v>4.9568000000000003</v>
      </c>
      <c r="FE311">
        <v>3.3039000000000001</v>
      </c>
      <c r="FF311">
        <v>9999</v>
      </c>
      <c r="FG311">
        <v>323.2</v>
      </c>
      <c r="FH311">
        <v>9999</v>
      </c>
      <c r="FI311">
        <v>4758.8999999999996</v>
      </c>
      <c r="FJ311">
        <v>1.8681000000000001</v>
      </c>
      <c r="FK311">
        <v>1.86385</v>
      </c>
      <c r="FL311">
        <v>1.87134</v>
      </c>
      <c r="FM311">
        <v>1.8623400000000001</v>
      </c>
      <c r="FN311">
        <v>1.86172</v>
      </c>
      <c r="FO311">
        <v>1.8681300000000001</v>
      </c>
      <c r="FP311">
        <v>1.8582399999999999</v>
      </c>
      <c r="FQ311">
        <v>1.8646</v>
      </c>
      <c r="FR311">
        <v>5</v>
      </c>
      <c r="FS311">
        <v>0</v>
      </c>
      <c r="FT311">
        <v>0</v>
      </c>
      <c r="FU311">
        <v>0</v>
      </c>
      <c r="FV311" t="s">
        <v>360</v>
      </c>
      <c r="FW311" t="s">
        <v>361</v>
      </c>
      <c r="FX311" t="s">
        <v>362</v>
      </c>
      <c r="FY311" t="s">
        <v>362</v>
      </c>
      <c r="FZ311" t="s">
        <v>362</v>
      </c>
      <c r="GA311" t="s">
        <v>362</v>
      </c>
      <c r="GB311">
        <v>0</v>
      </c>
      <c r="GC311">
        <v>100</v>
      </c>
      <c r="GD311">
        <v>100</v>
      </c>
      <c r="GE311">
        <v>3.2320000000000002</v>
      </c>
      <c r="GF311">
        <v>0.1724</v>
      </c>
      <c r="GG311">
        <v>2.06512692478187</v>
      </c>
      <c r="GH311">
        <v>1.5675561973404399E-3</v>
      </c>
      <c r="GI311">
        <v>-8.2833039480674595E-7</v>
      </c>
      <c r="GJ311">
        <v>5.0085055433431996E-10</v>
      </c>
      <c r="GK311">
        <v>-8.2657068672907993E-2</v>
      </c>
      <c r="GL311">
        <v>-3.8189079593307799E-2</v>
      </c>
      <c r="GM311">
        <v>3.2721738724615498E-3</v>
      </c>
      <c r="GN311">
        <v>-3.9688209873996E-5</v>
      </c>
      <c r="GO311">
        <v>3</v>
      </c>
      <c r="GP311">
        <v>2235</v>
      </c>
      <c r="GQ311">
        <v>2</v>
      </c>
      <c r="GR311">
        <v>25</v>
      </c>
      <c r="GS311">
        <v>73.900000000000006</v>
      </c>
      <c r="GT311">
        <v>73.8</v>
      </c>
      <c r="GU311">
        <v>2.6232899999999999</v>
      </c>
      <c r="GV311">
        <v>2.36816</v>
      </c>
      <c r="GW311">
        <v>1.9982899999999999</v>
      </c>
      <c r="GX311">
        <v>2.6879900000000001</v>
      </c>
      <c r="GY311">
        <v>2.0947300000000002</v>
      </c>
      <c r="GZ311">
        <v>2.36816</v>
      </c>
      <c r="HA311">
        <v>40.323700000000002</v>
      </c>
      <c r="HB311">
        <v>14.026999999999999</v>
      </c>
      <c r="HC311">
        <v>18</v>
      </c>
      <c r="HD311">
        <v>428.584</v>
      </c>
      <c r="HE311">
        <v>653.26599999999996</v>
      </c>
      <c r="HF311">
        <v>18.058199999999999</v>
      </c>
      <c r="HG311">
        <v>29.139900000000001</v>
      </c>
      <c r="HH311">
        <v>30.000900000000001</v>
      </c>
      <c r="HI311">
        <v>28.7257</v>
      </c>
      <c r="HJ311">
        <v>28.720400000000001</v>
      </c>
      <c r="HK311">
        <v>52.495899999999999</v>
      </c>
      <c r="HL311">
        <v>27.663399999999999</v>
      </c>
      <c r="HM311">
        <v>4.0941000000000001</v>
      </c>
      <c r="HN311">
        <v>18.210899999999999</v>
      </c>
      <c r="HO311">
        <v>1005.61</v>
      </c>
      <c r="HP311">
        <v>19.872699999999998</v>
      </c>
      <c r="HQ311">
        <v>96.658199999999994</v>
      </c>
      <c r="HR311">
        <v>100.001</v>
      </c>
    </row>
    <row r="312" spans="1:226" x14ac:dyDescent="0.2">
      <c r="A312">
        <v>296</v>
      </c>
      <c r="B312">
        <v>1657215931.0999999</v>
      </c>
      <c r="C312">
        <v>4215.5</v>
      </c>
      <c r="D312" t="s">
        <v>954</v>
      </c>
      <c r="E312" t="s">
        <v>955</v>
      </c>
      <c r="F312">
        <v>5</v>
      </c>
      <c r="G312" t="s">
        <v>837</v>
      </c>
      <c r="H312" t="s">
        <v>356</v>
      </c>
      <c r="I312">
        <v>1657215923.54444</v>
      </c>
      <c r="J312">
        <f t="shared" si="136"/>
        <v>2.5143832694470517E-3</v>
      </c>
      <c r="K312">
        <f t="shared" si="137"/>
        <v>2.5143832694470518</v>
      </c>
      <c r="L312">
        <f t="shared" si="138"/>
        <v>28.168377484118555</v>
      </c>
      <c r="M312">
        <f t="shared" si="139"/>
        <v>939.530037037037</v>
      </c>
      <c r="N312">
        <f t="shared" si="140"/>
        <v>510.10596402482014</v>
      </c>
      <c r="O312">
        <f t="shared" si="141"/>
        <v>38.087701365324506</v>
      </c>
      <c r="P312">
        <f t="shared" si="142"/>
        <v>70.151188180732149</v>
      </c>
      <c r="Q312">
        <f t="shared" si="143"/>
        <v>0.11351096980644469</v>
      </c>
      <c r="R312">
        <f t="shared" si="144"/>
        <v>3.4095482581760908</v>
      </c>
      <c r="S312">
        <f t="shared" si="145"/>
        <v>0.11145259258508888</v>
      </c>
      <c r="T312">
        <f t="shared" si="146"/>
        <v>6.9839698384106114E-2</v>
      </c>
      <c r="U312">
        <f t="shared" si="147"/>
        <v>321.51398088611876</v>
      </c>
      <c r="V312">
        <f t="shared" si="148"/>
        <v>25.739413664911446</v>
      </c>
      <c r="W312">
        <f t="shared" si="149"/>
        <v>25.003633333333301</v>
      </c>
      <c r="X312">
        <f t="shared" si="150"/>
        <v>3.1803664243108654</v>
      </c>
      <c r="Y312">
        <f t="shared" si="151"/>
        <v>49.721335048885528</v>
      </c>
      <c r="Z312">
        <f t="shared" si="152"/>
        <v>1.5492373787946472</v>
      </c>
      <c r="AA312">
        <f t="shared" si="153"/>
        <v>3.1158402671035526</v>
      </c>
      <c r="AB312">
        <f t="shared" si="154"/>
        <v>1.6311290455162182</v>
      </c>
      <c r="AC312">
        <f t="shared" si="155"/>
        <v>-110.88430218261497</v>
      </c>
      <c r="AD312">
        <f t="shared" si="156"/>
        <v>-63.11749967083734</v>
      </c>
      <c r="AE312">
        <f t="shared" si="157"/>
        <v>-3.9091121975051473</v>
      </c>
      <c r="AF312">
        <f t="shared" si="158"/>
        <v>143.60306683516131</v>
      </c>
      <c r="AG312">
        <f t="shared" si="159"/>
        <v>81.04986687783861</v>
      </c>
      <c r="AH312">
        <f t="shared" si="160"/>
        <v>2.3489917004143246</v>
      </c>
      <c r="AI312">
        <f t="shared" si="161"/>
        <v>28.168377484118555</v>
      </c>
      <c r="AJ312">
        <v>1009.33510713692</v>
      </c>
      <c r="AK312">
        <v>983.65984242424202</v>
      </c>
      <c r="AL312">
        <v>3.4440746864559002</v>
      </c>
      <c r="AM312">
        <v>66.421966028333699</v>
      </c>
      <c r="AN312">
        <f t="shared" si="162"/>
        <v>2.5143832694470518</v>
      </c>
      <c r="AO312">
        <v>19.8106267088374</v>
      </c>
      <c r="AP312">
        <v>20.799582517482499</v>
      </c>
      <c r="AQ312">
        <v>6.38220307407704E-3</v>
      </c>
      <c r="AR312">
        <v>78.883068783977507</v>
      </c>
      <c r="AS312">
        <v>16</v>
      </c>
      <c r="AT312">
        <v>3</v>
      </c>
      <c r="AU312">
        <f t="shared" si="163"/>
        <v>1</v>
      </c>
      <c r="AV312">
        <f t="shared" si="164"/>
        <v>0</v>
      </c>
      <c r="AW312">
        <f t="shared" si="165"/>
        <v>39787.848365636804</v>
      </c>
      <c r="AX312">
        <f t="shared" si="166"/>
        <v>1999.9848148148101</v>
      </c>
      <c r="AY312">
        <f t="shared" si="167"/>
        <v>1681.1874539997123</v>
      </c>
      <c r="AZ312">
        <f t="shared" si="168"/>
        <v>0.84060010933402163</v>
      </c>
      <c r="BA312">
        <f t="shared" si="169"/>
        <v>0.16075821101466192</v>
      </c>
      <c r="BB312">
        <v>2.0699999999999998</v>
      </c>
      <c r="BC312">
        <v>0.5</v>
      </c>
      <c r="BD312" t="s">
        <v>357</v>
      </c>
      <c r="BE312">
        <v>2</v>
      </c>
      <c r="BF312" t="b">
        <v>1</v>
      </c>
      <c r="BG312">
        <v>1657215923.54444</v>
      </c>
      <c r="BH312">
        <v>939.530037037037</v>
      </c>
      <c r="BI312">
        <v>973.99751851851897</v>
      </c>
      <c r="BJ312">
        <v>20.748829629629601</v>
      </c>
      <c r="BK312">
        <v>19.796548148148101</v>
      </c>
      <c r="BL312">
        <v>936.31218518518494</v>
      </c>
      <c r="BM312">
        <v>20.5775740740741</v>
      </c>
      <c r="BN312">
        <v>500.01218518518499</v>
      </c>
      <c r="BO312">
        <v>74.566251851851902</v>
      </c>
      <c r="BP312">
        <v>0.10000192962963</v>
      </c>
      <c r="BQ312">
        <v>24.660259259259298</v>
      </c>
      <c r="BR312">
        <v>25.003633333333301</v>
      </c>
      <c r="BS312">
        <v>999.9</v>
      </c>
      <c r="BT312">
        <v>0</v>
      </c>
      <c r="BU312">
        <v>0</v>
      </c>
      <c r="BV312">
        <v>10012.962962963</v>
      </c>
      <c r="BW312">
        <v>0</v>
      </c>
      <c r="BX312">
        <v>1925.1977777777799</v>
      </c>
      <c r="BY312">
        <v>-34.467348148148098</v>
      </c>
      <c r="BZ312">
        <v>959.43785185185197</v>
      </c>
      <c r="CA312">
        <v>993.668888888889</v>
      </c>
      <c r="CB312">
        <v>0.95228029629629596</v>
      </c>
      <c r="CC312">
        <v>973.99751851851897</v>
      </c>
      <c r="CD312">
        <v>19.796548148148101</v>
      </c>
      <c r="CE312">
        <v>1.5471607407407399</v>
      </c>
      <c r="CF312">
        <v>1.4761537037037</v>
      </c>
      <c r="CG312">
        <v>13.442355555555601</v>
      </c>
      <c r="CH312">
        <v>12.723366666666699</v>
      </c>
      <c r="CI312">
        <v>1999.9848148148101</v>
      </c>
      <c r="CJ312">
        <v>0.97999722222222196</v>
      </c>
      <c r="CK312">
        <v>2.0002962962963E-2</v>
      </c>
      <c r="CL312">
        <v>0</v>
      </c>
      <c r="CM312">
        <v>2.3720629629629602</v>
      </c>
      <c r="CN312">
        <v>0</v>
      </c>
      <c r="CO312">
        <v>4924.4459259259302</v>
      </c>
      <c r="CP312">
        <v>16705.262962962999</v>
      </c>
      <c r="CQ312">
        <v>46.888777777777797</v>
      </c>
      <c r="CR312">
        <v>49.606333333333303</v>
      </c>
      <c r="CS312">
        <v>48.061999999999998</v>
      </c>
      <c r="CT312">
        <v>47.191703703703702</v>
      </c>
      <c r="CU312">
        <v>45.925518518518501</v>
      </c>
      <c r="CV312">
        <v>1959.9803703703701</v>
      </c>
      <c r="CW312">
        <v>40.007037037037001</v>
      </c>
      <c r="CX312">
        <v>0</v>
      </c>
      <c r="CY312">
        <v>1651532993</v>
      </c>
      <c r="CZ312">
        <v>0</v>
      </c>
      <c r="DA312">
        <v>1657211497.5999999</v>
      </c>
      <c r="DB312" t="s">
        <v>358</v>
      </c>
      <c r="DC312">
        <v>1657211493.5999999</v>
      </c>
      <c r="DD312">
        <v>1657211497.5999999</v>
      </c>
      <c r="DE312">
        <v>1</v>
      </c>
      <c r="DF312">
        <v>1.526</v>
      </c>
      <c r="DG312">
        <v>4.4999999999999998E-2</v>
      </c>
      <c r="DH312">
        <v>2.6110000000000002</v>
      </c>
      <c r="DI312">
        <v>0.157</v>
      </c>
      <c r="DJ312">
        <v>420</v>
      </c>
      <c r="DK312">
        <v>20</v>
      </c>
      <c r="DL312">
        <v>0.57999999999999996</v>
      </c>
      <c r="DM312">
        <v>0.22</v>
      </c>
      <c r="DN312">
        <v>-34.3293575</v>
      </c>
      <c r="DO312">
        <v>-2.8715200750468002</v>
      </c>
      <c r="DP312">
        <v>0.35513422876956002</v>
      </c>
      <c r="DQ312">
        <v>0</v>
      </c>
      <c r="DR312">
        <v>0.94560509999999998</v>
      </c>
      <c r="DS312">
        <v>0.17287987992495199</v>
      </c>
      <c r="DT312">
        <v>1.9287693353275799E-2</v>
      </c>
      <c r="DU312">
        <v>0</v>
      </c>
      <c r="DV312">
        <v>0</v>
      </c>
      <c r="DW312">
        <v>2</v>
      </c>
      <c r="DX312" t="s">
        <v>359</v>
      </c>
      <c r="DY312">
        <v>2.8460999999999999</v>
      </c>
      <c r="DZ312">
        <v>2.7165300000000001</v>
      </c>
      <c r="EA312">
        <v>0.13491800000000001</v>
      </c>
      <c r="EB312">
        <v>0.13805500000000001</v>
      </c>
      <c r="EC312">
        <v>7.6878799999999997E-2</v>
      </c>
      <c r="ED312">
        <v>7.4204699999999998E-2</v>
      </c>
      <c r="EE312">
        <v>24391.200000000001</v>
      </c>
      <c r="EF312">
        <v>21087.1</v>
      </c>
      <c r="EG312">
        <v>25252</v>
      </c>
      <c r="EH312">
        <v>23835.3</v>
      </c>
      <c r="EI312">
        <v>39820.1</v>
      </c>
      <c r="EJ312">
        <v>36544.9</v>
      </c>
      <c r="EK312">
        <v>45678.9</v>
      </c>
      <c r="EL312">
        <v>42541.9</v>
      </c>
      <c r="EM312">
        <v>1.77475</v>
      </c>
      <c r="EN312">
        <v>2.1138300000000001</v>
      </c>
      <c r="EO312">
        <v>-1.36122E-2</v>
      </c>
      <c r="EP312">
        <v>0</v>
      </c>
      <c r="EQ312">
        <v>25.1617</v>
      </c>
      <c r="ER312">
        <v>999.9</v>
      </c>
      <c r="ES312">
        <v>30.619</v>
      </c>
      <c r="ET312">
        <v>36.768999999999998</v>
      </c>
      <c r="EU312">
        <v>25.567499999999999</v>
      </c>
      <c r="EV312">
        <v>53.283200000000001</v>
      </c>
      <c r="EW312">
        <v>33.489600000000003</v>
      </c>
      <c r="EX312">
        <v>2</v>
      </c>
      <c r="EY312">
        <v>0.151588</v>
      </c>
      <c r="EZ312">
        <v>8.7037899999999997</v>
      </c>
      <c r="FA312">
        <v>20.0261</v>
      </c>
      <c r="FB312">
        <v>5.2352600000000002</v>
      </c>
      <c r="FC312">
        <v>11.992699999999999</v>
      </c>
      <c r="FD312">
        <v>4.9566999999999997</v>
      </c>
      <c r="FE312">
        <v>3.3039499999999999</v>
      </c>
      <c r="FF312">
        <v>9999</v>
      </c>
      <c r="FG312">
        <v>323.2</v>
      </c>
      <c r="FH312">
        <v>9999</v>
      </c>
      <c r="FI312">
        <v>4759.1000000000004</v>
      </c>
      <c r="FJ312">
        <v>1.8681000000000001</v>
      </c>
      <c r="FK312">
        <v>1.86385</v>
      </c>
      <c r="FL312">
        <v>1.8713599999999999</v>
      </c>
      <c r="FM312">
        <v>1.8623799999999999</v>
      </c>
      <c r="FN312">
        <v>1.8617699999999999</v>
      </c>
      <c r="FO312">
        <v>1.8681300000000001</v>
      </c>
      <c r="FP312">
        <v>1.8582799999999999</v>
      </c>
      <c r="FQ312">
        <v>1.86459</v>
      </c>
      <c r="FR312">
        <v>5</v>
      </c>
      <c r="FS312">
        <v>0</v>
      </c>
      <c r="FT312">
        <v>0</v>
      </c>
      <c r="FU312">
        <v>0</v>
      </c>
      <c r="FV312" t="s">
        <v>360</v>
      </c>
      <c r="FW312" t="s">
        <v>361</v>
      </c>
      <c r="FX312" t="s">
        <v>362</v>
      </c>
      <c r="FY312" t="s">
        <v>362</v>
      </c>
      <c r="FZ312" t="s">
        <v>362</v>
      </c>
      <c r="GA312" t="s">
        <v>362</v>
      </c>
      <c r="GB312">
        <v>0</v>
      </c>
      <c r="GC312">
        <v>100</v>
      </c>
      <c r="GD312">
        <v>100</v>
      </c>
      <c r="GE312">
        <v>3.2519999999999998</v>
      </c>
      <c r="GF312">
        <v>0.1736</v>
      </c>
      <c r="GG312">
        <v>2.06512692478187</v>
      </c>
      <c r="GH312">
        <v>1.5675561973404399E-3</v>
      </c>
      <c r="GI312">
        <v>-8.2833039480674595E-7</v>
      </c>
      <c r="GJ312">
        <v>5.0085055433431996E-10</v>
      </c>
      <c r="GK312">
        <v>-8.2657068672907993E-2</v>
      </c>
      <c r="GL312">
        <v>-3.8189079593307799E-2</v>
      </c>
      <c r="GM312">
        <v>3.2721738724615498E-3</v>
      </c>
      <c r="GN312">
        <v>-3.9688209873996E-5</v>
      </c>
      <c r="GO312">
        <v>3</v>
      </c>
      <c r="GP312">
        <v>2235</v>
      </c>
      <c r="GQ312">
        <v>2</v>
      </c>
      <c r="GR312">
        <v>25</v>
      </c>
      <c r="GS312">
        <v>74</v>
      </c>
      <c r="GT312">
        <v>73.900000000000006</v>
      </c>
      <c r="GU312">
        <v>2.65259</v>
      </c>
      <c r="GV312">
        <v>2.3596200000000001</v>
      </c>
      <c r="GW312">
        <v>1.9982899999999999</v>
      </c>
      <c r="GX312">
        <v>2.6879900000000001</v>
      </c>
      <c r="GY312">
        <v>2.0935100000000002</v>
      </c>
      <c r="GZ312">
        <v>2.4047900000000002</v>
      </c>
      <c r="HA312">
        <v>40.323700000000002</v>
      </c>
      <c r="HB312">
        <v>14.132</v>
      </c>
      <c r="HC312">
        <v>18</v>
      </c>
      <c r="HD312">
        <v>428.54899999999998</v>
      </c>
      <c r="HE312">
        <v>653.36</v>
      </c>
      <c r="HF312">
        <v>17.8947</v>
      </c>
      <c r="HG312">
        <v>29.154800000000002</v>
      </c>
      <c r="HH312">
        <v>30.001000000000001</v>
      </c>
      <c r="HI312">
        <v>28.7392</v>
      </c>
      <c r="HJ312">
        <v>28.733899999999998</v>
      </c>
      <c r="HK312">
        <v>53.09</v>
      </c>
      <c r="HL312">
        <v>27.663399999999999</v>
      </c>
      <c r="HM312">
        <v>4.0941000000000001</v>
      </c>
      <c r="HN312">
        <v>19.5685</v>
      </c>
      <c r="HO312">
        <v>1025.74</v>
      </c>
      <c r="HP312">
        <v>19.880600000000001</v>
      </c>
      <c r="HQ312">
        <v>96.656300000000002</v>
      </c>
      <c r="HR312">
        <v>99.999200000000002</v>
      </c>
    </row>
    <row r="313" spans="1:226" x14ac:dyDescent="0.2">
      <c r="A313">
        <v>297</v>
      </c>
      <c r="B313">
        <v>1657215936.5999999</v>
      </c>
      <c r="C313">
        <v>4221</v>
      </c>
      <c r="D313" t="s">
        <v>956</v>
      </c>
      <c r="E313" t="s">
        <v>957</v>
      </c>
      <c r="F313">
        <v>5</v>
      </c>
      <c r="G313" t="s">
        <v>837</v>
      </c>
      <c r="H313" t="s">
        <v>356</v>
      </c>
      <c r="I313">
        <v>1657215928.83214</v>
      </c>
      <c r="J313">
        <f t="shared" si="136"/>
        <v>2.5116593520642899E-3</v>
      </c>
      <c r="K313">
        <f t="shared" si="137"/>
        <v>2.51165935206429</v>
      </c>
      <c r="L313">
        <f t="shared" si="138"/>
        <v>28.120139960115697</v>
      </c>
      <c r="M313">
        <f t="shared" si="139"/>
        <v>957.19271428571403</v>
      </c>
      <c r="N313">
        <f t="shared" si="140"/>
        <v>531.80955557417678</v>
      </c>
      <c r="O313">
        <f t="shared" si="141"/>
        <v>39.708157766948958</v>
      </c>
      <c r="P313">
        <f t="shared" si="142"/>
        <v>71.469869079721391</v>
      </c>
      <c r="Q313">
        <f t="shared" si="143"/>
        <v>0.11460260804795043</v>
      </c>
      <c r="R313">
        <f t="shared" si="144"/>
        <v>3.4111288203613817</v>
      </c>
      <c r="S313">
        <f t="shared" si="145"/>
        <v>0.11250579668052484</v>
      </c>
      <c r="T313">
        <f t="shared" si="146"/>
        <v>7.0501317657058388E-2</v>
      </c>
      <c r="U313">
        <f t="shared" si="147"/>
        <v>321.51820351249739</v>
      </c>
      <c r="V313">
        <f t="shared" si="148"/>
        <v>25.703967847298973</v>
      </c>
      <c r="W313">
        <f t="shared" si="149"/>
        <v>24.929646428571399</v>
      </c>
      <c r="X313">
        <f t="shared" si="150"/>
        <v>3.1663651166524036</v>
      </c>
      <c r="Y313">
        <f t="shared" si="151"/>
        <v>49.920562656348068</v>
      </c>
      <c r="Z313">
        <f t="shared" si="152"/>
        <v>1.5521351014779354</v>
      </c>
      <c r="AA313">
        <f t="shared" si="153"/>
        <v>3.1092099505424158</v>
      </c>
      <c r="AB313">
        <f t="shared" si="154"/>
        <v>1.6142300151744682</v>
      </c>
      <c r="AC313">
        <f t="shared" si="155"/>
        <v>-110.76417742603519</v>
      </c>
      <c r="AD313">
        <f t="shared" si="156"/>
        <v>-56.093677704742596</v>
      </c>
      <c r="AE313">
        <f t="shared" si="157"/>
        <v>-3.4705728129348761</v>
      </c>
      <c r="AF313">
        <f t="shared" si="158"/>
        <v>151.18977556878471</v>
      </c>
      <c r="AG313">
        <f t="shared" si="159"/>
        <v>81.421199384250841</v>
      </c>
      <c r="AH313">
        <f t="shared" si="160"/>
        <v>2.3946491878016056</v>
      </c>
      <c r="AI313">
        <f t="shared" si="161"/>
        <v>28.120139960115697</v>
      </c>
      <c r="AJ313">
        <v>1028.2326132815399</v>
      </c>
      <c r="AK313">
        <v>1002.52642424242</v>
      </c>
      <c r="AL313">
        <v>3.4562279674110901</v>
      </c>
      <c r="AM313">
        <v>66.421966028333699</v>
      </c>
      <c r="AN313">
        <f t="shared" si="162"/>
        <v>2.51165935206429</v>
      </c>
      <c r="AO313">
        <v>19.830351569417299</v>
      </c>
      <c r="AP313">
        <v>20.841493006993002</v>
      </c>
      <c r="AQ313">
        <v>1.47737681182092E-3</v>
      </c>
      <c r="AR313">
        <v>78.883068783977507</v>
      </c>
      <c r="AS313">
        <v>16</v>
      </c>
      <c r="AT313">
        <v>3</v>
      </c>
      <c r="AU313">
        <f t="shared" si="163"/>
        <v>1</v>
      </c>
      <c r="AV313">
        <f t="shared" si="164"/>
        <v>0</v>
      </c>
      <c r="AW313">
        <f t="shared" si="165"/>
        <v>39816.746502991031</v>
      </c>
      <c r="AX313">
        <f t="shared" si="166"/>
        <v>2000.0121428571399</v>
      </c>
      <c r="AY313">
        <f t="shared" si="167"/>
        <v>1681.2103375712397</v>
      </c>
      <c r="AZ313">
        <f t="shared" si="168"/>
        <v>0.84060006514236851</v>
      </c>
      <c r="BA313">
        <f t="shared" si="169"/>
        <v>0.16075812572477133</v>
      </c>
      <c r="BB313">
        <v>2.0699999999999998</v>
      </c>
      <c r="BC313">
        <v>0.5</v>
      </c>
      <c r="BD313" t="s">
        <v>357</v>
      </c>
      <c r="BE313">
        <v>2</v>
      </c>
      <c r="BF313" t="b">
        <v>1</v>
      </c>
      <c r="BG313">
        <v>1657215928.83214</v>
      </c>
      <c r="BH313">
        <v>957.19271428571403</v>
      </c>
      <c r="BI313">
        <v>991.85024999999996</v>
      </c>
      <c r="BJ313">
        <v>20.787675</v>
      </c>
      <c r="BK313">
        <v>19.8168928571429</v>
      </c>
      <c r="BL313">
        <v>953.95110714285704</v>
      </c>
      <c r="BM313">
        <v>20.6147178571429</v>
      </c>
      <c r="BN313">
        <v>499.99692857142901</v>
      </c>
      <c r="BO313">
        <v>74.566207142857195</v>
      </c>
      <c r="BP313">
        <v>9.9916003571428602E-2</v>
      </c>
      <c r="BQ313">
        <v>24.624625000000002</v>
      </c>
      <c r="BR313">
        <v>24.929646428571399</v>
      </c>
      <c r="BS313">
        <v>999.9</v>
      </c>
      <c r="BT313">
        <v>0</v>
      </c>
      <c r="BU313">
        <v>0</v>
      </c>
      <c r="BV313">
        <v>10019.3035714286</v>
      </c>
      <c r="BW313">
        <v>0</v>
      </c>
      <c r="BX313">
        <v>1924.87321428571</v>
      </c>
      <c r="BY313">
        <v>-34.657510714285699</v>
      </c>
      <c r="BZ313">
        <v>977.51310714285705</v>
      </c>
      <c r="CA313">
        <v>1011.90342857143</v>
      </c>
      <c r="CB313">
        <v>0.97078299999999995</v>
      </c>
      <c r="CC313">
        <v>991.85024999999996</v>
      </c>
      <c r="CD313">
        <v>19.8168928571429</v>
      </c>
      <c r="CE313">
        <v>1.55005678571429</v>
      </c>
      <c r="CF313">
        <v>1.4776696428571401</v>
      </c>
      <c r="CG313">
        <v>13.4710642857143</v>
      </c>
      <c r="CH313">
        <v>12.7390357142857</v>
      </c>
      <c r="CI313">
        <v>2000.0121428571399</v>
      </c>
      <c r="CJ313">
        <v>0.97999742857142902</v>
      </c>
      <c r="CK313">
        <v>2.0002742857142899E-2</v>
      </c>
      <c r="CL313">
        <v>0</v>
      </c>
      <c r="CM313">
        <v>2.3492535714285698</v>
      </c>
      <c r="CN313">
        <v>0</v>
      </c>
      <c r="CO313">
        <v>4924.7717857142898</v>
      </c>
      <c r="CP313">
        <v>16705.5</v>
      </c>
      <c r="CQ313">
        <v>46.910428571428596</v>
      </c>
      <c r="CR313">
        <v>49.622750000000003</v>
      </c>
      <c r="CS313">
        <v>48.084499999999998</v>
      </c>
      <c r="CT313">
        <v>47.207250000000002</v>
      </c>
      <c r="CU313">
        <v>45.939285714285703</v>
      </c>
      <c r="CV313">
        <v>1960.0103571428599</v>
      </c>
      <c r="CW313">
        <v>40.004642857142898</v>
      </c>
      <c r="CX313">
        <v>0</v>
      </c>
      <c r="CY313">
        <v>1651532998.4000001</v>
      </c>
      <c r="CZ313">
        <v>0</v>
      </c>
      <c r="DA313">
        <v>1657211497.5999999</v>
      </c>
      <c r="DB313" t="s">
        <v>358</v>
      </c>
      <c r="DC313">
        <v>1657211493.5999999</v>
      </c>
      <c r="DD313">
        <v>1657211497.5999999</v>
      </c>
      <c r="DE313">
        <v>1</v>
      </c>
      <c r="DF313">
        <v>1.526</v>
      </c>
      <c r="DG313">
        <v>4.4999999999999998E-2</v>
      </c>
      <c r="DH313">
        <v>2.6110000000000002</v>
      </c>
      <c r="DI313">
        <v>0.157</v>
      </c>
      <c r="DJ313">
        <v>420</v>
      </c>
      <c r="DK313">
        <v>20</v>
      </c>
      <c r="DL313">
        <v>0.57999999999999996</v>
      </c>
      <c r="DM313">
        <v>0.22</v>
      </c>
      <c r="DN313">
        <v>-34.549822499999998</v>
      </c>
      <c r="DO313">
        <v>-2.0750442776734799</v>
      </c>
      <c r="DP313">
        <v>0.287618083999859</v>
      </c>
      <c r="DQ313">
        <v>0</v>
      </c>
      <c r="DR313">
        <v>0.96085212499999995</v>
      </c>
      <c r="DS313">
        <v>0.20975566604127499</v>
      </c>
      <c r="DT313">
        <v>2.0762244958322199E-2</v>
      </c>
      <c r="DU313">
        <v>0</v>
      </c>
      <c r="DV313">
        <v>0</v>
      </c>
      <c r="DW313">
        <v>2</v>
      </c>
      <c r="DX313" t="s">
        <v>359</v>
      </c>
      <c r="DY313">
        <v>2.8459099999999999</v>
      </c>
      <c r="DZ313">
        <v>2.71665</v>
      </c>
      <c r="EA313">
        <v>0.13658899999999999</v>
      </c>
      <c r="EB313">
        <v>0.13972699999999999</v>
      </c>
      <c r="EC313">
        <v>7.7005100000000007E-2</v>
      </c>
      <c r="ED313">
        <v>7.4250300000000005E-2</v>
      </c>
      <c r="EE313">
        <v>24343.7</v>
      </c>
      <c r="EF313">
        <v>21045.9</v>
      </c>
      <c r="EG313">
        <v>25251.7</v>
      </c>
      <c r="EH313">
        <v>23835.1</v>
      </c>
      <c r="EI313">
        <v>39813.9</v>
      </c>
      <c r="EJ313">
        <v>36542.5</v>
      </c>
      <c r="EK313">
        <v>45677.9</v>
      </c>
      <c r="EL313">
        <v>42541.3</v>
      </c>
      <c r="EM313">
        <v>1.7747200000000001</v>
      </c>
      <c r="EN313">
        <v>2.1137000000000001</v>
      </c>
      <c r="EO313">
        <v>-2.6427200000000001E-2</v>
      </c>
      <c r="EP313">
        <v>0</v>
      </c>
      <c r="EQ313">
        <v>25.185300000000002</v>
      </c>
      <c r="ER313">
        <v>999.9</v>
      </c>
      <c r="ES313">
        <v>30.643000000000001</v>
      </c>
      <c r="ET313">
        <v>36.789000000000001</v>
      </c>
      <c r="EU313">
        <v>25.6127</v>
      </c>
      <c r="EV313">
        <v>51.943199999999997</v>
      </c>
      <c r="EW313">
        <v>33.685899999999997</v>
      </c>
      <c r="EX313">
        <v>2</v>
      </c>
      <c r="EY313">
        <v>0.13799</v>
      </c>
      <c r="EZ313">
        <v>3.5754100000000002</v>
      </c>
      <c r="FA313">
        <v>20.210699999999999</v>
      </c>
      <c r="FB313">
        <v>5.2324099999999998</v>
      </c>
      <c r="FC313">
        <v>11.992000000000001</v>
      </c>
      <c r="FD313">
        <v>4.9562999999999997</v>
      </c>
      <c r="FE313">
        <v>3.3039999999999998</v>
      </c>
      <c r="FF313">
        <v>9999</v>
      </c>
      <c r="FG313">
        <v>323.2</v>
      </c>
      <c r="FH313">
        <v>9999</v>
      </c>
      <c r="FI313">
        <v>4759.1000000000004</v>
      </c>
      <c r="FJ313">
        <v>1.8682799999999999</v>
      </c>
      <c r="FK313">
        <v>1.8640099999999999</v>
      </c>
      <c r="FL313">
        <v>1.8714900000000001</v>
      </c>
      <c r="FM313">
        <v>1.8625</v>
      </c>
      <c r="FN313">
        <v>1.86191</v>
      </c>
      <c r="FO313">
        <v>1.86829</v>
      </c>
      <c r="FP313">
        <v>1.8584400000000001</v>
      </c>
      <c r="FQ313">
        <v>1.8647800000000001</v>
      </c>
      <c r="FR313">
        <v>5</v>
      </c>
      <c r="FS313">
        <v>0</v>
      </c>
      <c r="FT313">
        <v>0</v>
      </c>
      <c r="FU313">
        <v>0</v>
      </c>
      <c r="FV313" t="s">
        <v>360</v>
      </c>
      <c r="FW313" t="s">
        <v>361</v>
      </c>
      <c r="FX313" t="s">
        <v>362</v>
      </c>
      <c r="FY313" t="s">
        <v>362</v>
      </c>
      <c r="FZ313" t="s">
        <v>362</v>
      </c>
      <c r="GA313" t="s">
        <v>362</v>
      </c>
      <c r="GB313">
        <v>0</v>
      </c>
      <c r="GC313">
        <v>100</v>
      </c>
      <c r="GD313">
        <v>100</v>
      </c>
      <c r="GE313">
        <v>3.2770000000000001</v>
      </c>
      <c r="GF313">
        <v>0.17580000000000001</v>
      </c>
      <c r="GG313">
        <v>2.06512692478187</v>
      </c>
      <c r="GH313">
        <v>1.5675561973404399E-3</v>
      </c>
      <c r="GI313">
        <v>-8.2833039480674595E-7</v>
      </c>
      <c r="GJ313">
        <v>5.0085055433431996E-10</v>
      </c>
      <c r="GK313">
        <v>-8.2657068672907993E-2</v>
      </c>
      <c r="GL313">
        <v>-3.8189079593307799E-2</v>
      </c>
      <c r="GM313">
        <v>3.2721738724615498E-3</v>
      </c>
      <c r="GN313">
        <v>-3.9688209873996E-5</v>
      </c>
      <c r="GO313">
        <v>3</v>
      </c>
      <c r="GP313">
        <v>2235</v>
      </c>
      <c r="GQ313">
        <v>2</v>
      </c>
      <c r="GR313">
        <v>25</v>
      </c>
      <c r="GS313">
        <v>74</v>
      </c>
      <c r="GT313">
        <v>74</v>
      </c>
      <c r="GU313">
        <v>2.6916500000000001</v>
      </c>
      <c r="GV313">
        <v>2.36938</v>
      </c>
      <c r="GW313">
        <v>1.9982899999999999</v>
      </c>
      <c r="GX313">
        <v>2.6879900000000001</v>
      </c>
      <c r="GY313">
        <v>2.0935100000000002</v>
      </c>
      <c r="GZ313">
        <v>2.34253</v>
      </c>
      <c r="HA313">
        <v>40.3491</v>
      </c>
      <c r="HB313">
        <v>14.2021</v>
      </c>
      <c r="HC313">
        <v>18</v>
      </c>
      <c r="HD313">
        <v>428.654</v>
      </c>
      <c r="HE313">
        <v>653.45500000000004</v>
      </c>
      <c r="HF313">
        <v>18.349499999999999</v>
      </c>
      <c r="HG313">
        <v>29.175599999999999</v>
      </c>
      <c r="HH313">
        <v>29.991299999999999</v>
      </c>
      <c r="HI313">
        <v>28.7563</v>
      </c>
      <c r="HJ313">
        <v>28.751100000000001</v>
      </c>
      <c r="HK313">
        <v>53.867600000000003</v>
      </c>
      <c r="HL313">
        <v>27.663399999999999</v>
      </c>
      <c r="HM313">
        <v>4.0941000000000001</v>
      </c>
      <c r="HN313">
        <v>19.605799999999999</v>
      </c>
      <c r="HO313">
        <v>1039.2</v>
      </c>
      <c r="HP313">
        <v>19.8491</v>
      </c>
      <c r="HQ313">
        <v>96.654700000000005</v>
      </c>
      <c r="HR313">
        <v>99.997799999999998</v>
      </c>
    </row>
    <row r="314" spans="1:226" x14ac:dyDescent="0.2">
      <c r="A314">
        <v>298</v>
      </c>
      <c r="B314">
        <v>1657215941.5999999</v>
      </c>
      <c r="C314">
        <v>4226</v>
      </c>
      <c r="D314" t="s">
        <v>958</v>
      </c>
      <c r="E314" t="s">
        <v>959</v>
      </c>
      <c r="F314">
        <v>5</v>
      </c>
      <c r="G314" t="s">
        <v>837</v>
      </c>
      <c r="H314" t="s">
        <v>356</v>
      </c>
      <c r="I314">
        <v>1657215934.11852</v>
      </c>
      <c r="J314">
        <f t="shared" si="136"/>
        <v>3.0357294868564762E-3</v>
      </c>
      <c r="K314">
        <f t="shared" si="137"/>
        <v>3.0357294868564764</v>
      </c>
      <c r="L314">
        <f t="shared" si="138"/>
        <v>27.989781862157042</v>
      </c>
      <c r="M314">
        <f t="shared" si="139"/>
        <v>974.97774074074096</v>
      </c>
      <c r="N314">
        <f t="shared" si="140"/>
        <v>622.88326998401965</v>
      </c>
      <c r="O314">
        <f t="shared" si="141"/>
        <v>46.508283668232956</v>
      </c>
      <c r="P314">
        <f t="shared" si="142"/>
        <v>72.797815452238112</v>
      </c>
      <c r="Q314">
        <f t="shared" si="143"/>
        <v>0.14092321748154826</v>
      </c>
      <c r="R314">
        <f t="shared" si="144"/>
        <v>3.4139409817593767</v>
      </c>
      <c r="S314">
        <f t="shared" si="145"/>
        <v>0.13776949133987196</v>
      </c>
      <c r="T314">
        <f t="shared" si="146"/>
        <v>8.6383403550378449E-2</v>
      </c>
      <c r="U314">
        <f t="shared" si="147"/>
        <v>321.5143326021564</v>
      </c>
      <c r="V314">
        <f t="shared" si="148"/>
        <v>25.551541830243693</v>
      </c>
      <c r="W314">
        <f t="shared" si="149"/>
        <v>24.840451851851899</v>
      </c>
      <c r="X314">
        <f t="shared" si="150"/>
        <v>3.1495575409976122</v>
      </c>
      <c r="Y314">
        <f t="shared" si="151"/>
        <v>50.149359835975574</v>
      </c>
      <c r="Z314">
        <f t="shared" si="152"/>
        <v>1.5561455909007942</v>
      </c>
      <c r="AA314">
        <f t="shared" si="153"/>
        <v>3.1030218451252582</v>
      </c>
      <c r="AB314">
        <f t="shared" si="154"/>
        <v>1.593411950096818</v>
      </c>
      <c r="AC314">
        <f t="shared" si="155"/>
        <v>-133.87567037037059</v>
      </c>
      <c r="AD314">
        <f t="shared" si="156"/>
        <v>-45.855629510629093</v>
      </c>
      <c r="AE314">
        <f t="shared" si="157"/>
        <v>-2.8330480076068469</v>
      </c>
      <c r="AF314">
        <f t="shared" si="158"/>
        <v>138.94998471354987</v>
      </c>
      <c r="AG314">
        <f t="shared" si="159"/>
        <v>81.378322576020949</v>
      </c>
      <c r="AH314">
        <f t="shared" si="160"/>
        <v>2.4913220618580665</v>
      </c>
      <c r="AI314">
        <f t="shared" si="161"/>
        <v>27.989781862157042</v>
      </c>
      <c r="AJ314">
        <v>1045.5015418668099</v>
      </c>
      <c r="AK314">
        <v>1019.83078787879</v>
      </c>
      <c r="AL314">
        <v>3.4606242798553102</v>
      </c>
      <c r="AM314">
        <v>66.421966028333699</v>
      </c>
      <c r="AN314">
        <f t="shared" si="162"/>
        <v>3.0357294868564764</v>
      </c>
      <c r="AO314">
        <v>19.846752698967599</v>
      </c>
      <c r="AP314">
        <v>20.969958041958002</v>
      </c>
      <c r="AQ314">
        <v>2.2568304886476299E-2</v>
      </c>
      <c r="AR314">
        <v>78.883068783977507</v>
      </c>
      <c r="AS314">
        <v>15</v>
      </c>
      <c r="AT314">
        <v>3</v>
      </c>
      <c r="AU314">
        <f t="shared" si="163"/>
        <v>1</v>
      </c>
      <c r="AV314">
        <f t="shared" si="164"/>
        <v>0</v>
      </c>
      <c r="AW314">
        <f t="shared" si="165"/>
        <v>39864.150491606175</v>
      </c>
      <c r="AX314">
        <f t="shared" si="166"/>
        <v>1999.98888888889</v>
      </c>
      <c r="AY314">
        <f t="shared" si="167"/>
        <v>1681.190721555522</v>
      </c>
      <c r="AZ314">
        <f t="shared" si="168"/>
        <v>0.84060003077793155</v>
      </c>
      <c r="BA314">
        <f t="shared" si="169"/>
        <v>0.16075805940140811</v>
      </c>
      <c r="BB314">
        <v>2.0699999999999998</v>
      </c>
      <c r="BC314">
        <v>0.5</v>
      </c>
      <c r="BD314" t="s">
        <v>357</v>
      </c>
      <c r="BE314">
        <v>2</v>
      </c>
      <c r="BF314" t="b">
        <v>1</v>
      </c>
      <c r="BG314">
        <v>1657215934.11852</v>
      </c>
      <c r="BH314">
        <v>974.97774074074096</v>
      </c>
      <c r="BI314">
        <v>1009.67459259259</v>
      </c>
      <c r="BJ314">
        <v>20.841385185185199</v>
      </c>
      <c r="BK314">
        <v>19.8314555555556</v>
      </c>
      <c r="BL314">
        <v>971.71181481481506</v>
      </c>
      <c r="BM314">
        <v>20.666044444444399</v>
      </c>
      <c r="BN314">
        <v>499.99096296296301</v>
      </c>
      <c r="BO314">
        <v>74.566222222222194</v>
      </c>
      <c r="BP314">
        <v>9.9908511111111098E-2</v>
      </c>
      <c r="BQ314">
        <v>24.591307407407399</v>
      </c>
      <c r="BR314">
        <v>24.840451851851899</v>
      </c>
      <c r="BS314">
        <v>999.9</v>
      </c>
      <c r="BT314">
        <v>0</v>
      </c>
      <c r="BU314">
        <v>0</v>
      </c>
      <c r="BV314">
        <v>10030.5748148148</v>
      </c>
      <c r="BW314">
        <v>0</v>
      </c>
      <c r="BX314">
        <v>1924.56666666667</v>
      </c>
      <c r="BY314">
        <v>-34.696466666666701</v>
      </c>
      <c r="BZ314">
        <v>995.73096296296296</v>
      </c>
      <c r="CA314">
        <v>1030.10296296296</v>
      </c>
      <c r="CB314">
        <v>1.0099303703703699</v>
      </c>
      <c r="CC314">
        <v>1009.67459259259</v>
      </c>
      <c r="CD314">
        <v>19.8314555555556</v>
      </c>
      <c r="CE314">
        <v>1.5540618518518501</v>
      </c>
      <c r="CF314">
        <v>1.47875592592593</v>
      </c>
      <c r="CG314">
        <v>13.5106444444444</v>
      </c>
      <c r="CH314">
        <v>12.750255555555601</v>
      </c>
      <c r="CI314">
        <v>1999.98888888889</v>
      </c>
      <c r="CJ314">
        <v>0.97999744444444403</v>
      </c>
      <c r="CK314">
        <v>2.0002725925925901E-2</v>
      </c>
      <c r="CL314">
        <v>0</v>
      </c>
      <c r="CM314">
        <v>2.3234444444444402</v>
      </c>
      <c r="CN314">
        <v>0</v>
      </c>
      <c r="CO314">
        <v>4927.14592592593</v>
      </c>
      <c r="CP314">
        <v>16705.292592592599</v>
      </c>
      <c r="CQ314">
        <v>46.937074074074097</v>
      </c>
      <c r="CR314">
        <v>49.636481481481503</v>
      </c>
      <c r="CS314">
        <v>48.106333333333303</v>
      </c>
      <c r="CT314">
        <v>47.228999999999999</v>
      </c>
      <c r="CU314">
        <v>45.957999999999998</v>
      </c>
      <c r="CV314">
        <v>1959.98814814815</v>
      </c>
      <c r="CW314">
        <v>40.001851851851903</v>
      </c>
      <c r="CX314">
        <v>0</v>
      </c>
      <c r="CY314">
        <v>1651533003.2</v>
      </c>
      <c r="CZ314">
        <v>0</v>
      </c>
      <c r="DA314">
        <v>1657211497.5999999</v>
      </c>
      <c r="DB314" t="s">
        <v>358</v>
      </c>
      <c r="DC314">
        <v>1657211493.5999999</v>
      </c>
      <c r="DD314">
        <v>1657211497.5999999</v>
      </c>
      <c r="DE314">
        <v>1</v>
      </c>
      <c r="DF314">
        <v>1.526</v>
      </c>
      <c r="DG314">
        <v>4.4999999999999998E-2</v>
      </c>
      <c r="DH314">
        <v>2.6110000000000002</v>
      </c>
      <c r="DI314">
        <v>0.157</v>
      </c>
      <c r="DJ314">
        <v>420</v>
      </c>
      <c r="DK314">
        <v>20</v>
      </c>
      <c r="DL314">
        <v>0.57999999999999996</v>
      </c>
      <c r="DM314">
        <v>0.22</v>
      </c>
      <c r="DN314">
        <v>-34.654145</v>
      </c>
      <c r="DO314">
        <v>-1.6389095684802999</v>
      </c>
      <c r="DP314">
        <v>0.27407197863882399</v>
      </c>
      <c r="DQ314">
        <v>0</v>
      </c>
      <c r="DR314">
        <v>0.9852609</v>
      </c>
      <c r="DS314">
        <v>0.33487566979362099</v>
      </c>
      <c r="DT314">
        <v>3.7431892855424802E-2</v>
      </c>
      <c r="DU314">
        <v>0</v>
      </c>
      <c r="DV314">
        <v>0</v>
      </c>
      <c r="DW314">
        <v>2</v>
      </c>
      <c r="DX314" t="s">
        <v>359</v>
      </c>
      <c r="DY314">
        <v>2.84599</v>
      </c>
      <c r="DZ314">
        <v>2.71665</v>
      </c>
      <c r="EA314">
        <v>0.13808500000000001</v>
      </c>
      <c r="EB314">
        <v>0.14111899999999999</v>
      </c>
      <c r="EC314">
        <v>7.7338199999999996E-2</v>
      </c>
      <c r="ED314">
        <v>7.4186699999999994E-2</v>
      </c>
      <c r="EE314">
        <v>24301.7</v>
      </c>
      <c r="EF314">
        <v>21012.1</v>
      </c>
      <c r="EG314">
        <v>25252</v>
      </c>
      <c r="EH314">
        <v>23835.5</v>
      </c>
      <c r="EI314">
        <v>39800.699999999997</v>
      </c>
      <c r="EJ314">
        <v>36545.9</v>
      </c>
      <c r="EK314">
        <v>45679.4</v>
      </c>
      <c r="EL314">
        <v>42542.3</v>
      </c>
      <c r="EM314">
        <v>1.77515</v>
      </c>
      <c r="EN314">
        <v>2.11328</v>
      </c>
      <c r="EO314">
        <v>-2.8096099999999999E-2</v>
      </c>
      <c r="EP314">
        <v>0</v>
      </c>
      <c r="EQ314">
        <v>25.2012</v>
      </c>
      <c r="ER314">
        <v>999.9</v>
      </c>
      <c r="ES314">
        <v>30.619</v>
      </c>
      <c r="ET314">
        <v>36.798999999999999</v>
      </c>
      <c r="EU314">
        <v>25.6053</v>
      </c>
      <c r="EV314">
        <v>52.283200000000001</v>
      </c>
      <c r="EW314">
        <v>33.637799999999999</v>
      </c>
      <c r="EX314">
        <v>2</v>
      </c>
      <c r="EY314">
        <v>0.128803</v>
      </c>
      <c r="EZ314">
        <v>2.7275499999999999</v>
      </c>
      <c r="FA314">
        <v>20.226400000000002</v>
      </c>
      <c r="FB314">
        <v>5.2319699999999996</v>
      </c>
      <c r="FC314">
        <v>11.992000000000001</v>
      </c>
      <c r="FD314">
        <v>4.9558499999999999</v>
      </c>
      <c r="FE314">
        <v>3.3039299999999998</v>
      </c>
      <c r="FF314">
        <v>9999</v>
      </c>
      <c r="FG314">
        <v>323.2</v>
      </c>
      <c r="FH314">
        <v>9999</v>
      </c>
      <c r="FI314">
        <v>4759.3999999999996</v>
      </c>
      <c r="FJ314">
        <v>1.86829</v>
      </c>
      <c r="FK314">
        <v>1.8640099999999999</v>
      </c>
      <c r="FL314">
        <v>1.87151</v>
      </c>
      <c r="FM314">
        <v>1.86253</v>
      </c>
      <c r="FN314">
        <v>1.8619300000000001</v>
      </c>
      <c r="FO314">
        <v>1.86829</v>
      </c>
      <c r="FP314">
        <v>1.8585</v>
      </c>
      <c r="FQ314">
        <v>1.8647800000000001</v>
      </c>
      <c r="FR314">
        <v>5</v>
      </c>
      <c r="FS314">
        <v>0</v>
      </c>
      <c r="FT314">
        <v>0</v>
      </c>
      <c r="FU314">
        <v>0</v>
      </c>
      <c r="FV314" t="s">
        <v>360</v>
      </c>
      <c r="FW314" t="s">
        <v>361</v>
      </c>
      <c r="FX314" t="s">
        <v>362</v>
      </c>
      <c r="FY314" t="s">
        <v>362</v>
      </c>
      <c r="FZ314" t="s">
        <v>362</v>
      </c>
      <c r="GA314" t="s">
        <v>362</v>
      </c>
      <c r="GB314">
        <v>0</v>
      </c>
      <c r="GC314">
        <v>100</v>
      </c>
      <c r="GD314">
        <v>100</v>
      </c>
      <c r="GE314">
        <v>3.298</v>
      </c>
      <c r="GF314">
        <v>0.18160000000000001</v>
      </c>
      <c r="GG314">
        <v>2.06512692478187</v>
      </c>
      <c r="GH314">
        <v>1.5675561973404399E-3</v>
      </c>
      <c r="GI314">
        <v>-8.2833039480674595E-7</v>
      </c>
      <c r="GJ314">
        <v>5.0085055433431996E-10</v>
      </c>
      <c r="GK314">
        <v>-8.2657068672907993E-2</v>
      </c>
      <c r="GL314">
        <v>-3.8189079593307799E-2</v>
      </c>
      <c r="GM314">
        <v>3.2721738724615498E-3</v>
      </c>
      <c r="GN314">
        <v>-3.9688209873996E-5</v>
      </c>
      <c r="GO314">
        <v>3</v>
      </c>
      <c r="GP314">
        <v>2235</v>
      </c>
      <c r="GQ314">
        <v>2</v>
      </c>
      <c r="GR314">
        <v>25</v>
      </c>
      <c r="GS314">
        <v>74.099999999999994</v>
      </c>
      <c r="GT314">
        <v>74.099999999999994</v>
      </c>
      <c r="GU314">
        <v>2.7209500000000002</v>
      </c>
      <c r="GV314">
        <v>2.36084</v>
      </c>
      <c r="GW314">
        <v>1.9982899999999999</v>
      </c>
      <c r="GX314">
        <v>2.6879900000000001</v>
      </c>
      <c r="GY314">
        <v>2.0935100000000002</v>
      </c>
      <c r="GZ314">
        <v>2.4243199999999998</v>
      </c>
      <c r="HA314">
        <v>40.374499999999998</v>
      </c>
      <c r="HB314">
        <v>14.2196</v>
      </c>
      <c r="HC314">
        <v>18</v>
      </c>
      <c r="HD314">
        <v>429.00900000000001</v>
      </c>
      <c r="HE314">
        <v>653.29300000000001</v>
      </c>
      <c r="HF314">
        <v>19.1996</v>
      </c>
      <c r="HG314">
        <v>29.1937</v>
      </c>
      <c r="HH314">
        <v>29.992000000000001</v>
      </c>
      <c r="HI314">
        <v>28.772200000000002</v>
      </c>
      <c r="HJ314">
        <v>28.767600000000002</v>
      </c>
      <c r="HK314">
        <v>54.562199999999997</v>
      </c>
      <c r="HL314">
        <v>27.956299999999999</v>
      </c>
      <c r="HM314">
        <v>3.7206299999999999</v>
      </c>
      <c r="HN314">
        <v>19.745000000000001</v>
      </c>
      <c r="HO314">
        <v>1059.3399999999999</v>
      </c>
      <c r="HP314">
        <v>19.627099999999999</v>
      </c>
      <c r="HQ314">
        <v>96.6571</v>
      </c>
      <c r="HR314">
        <v>100</v>
      </c>
    </row>
    <row r="315" spans="1:226" x14ac:dyDescent="0.2">
      <c r="A315">
        <v>299</v>
      </c>
      <c r="B315">
        <v>1657215946.5999999</v>
      </c>
      <c r="C315">
        <v>4231</v>
      </c>
      <c r="D315" t="s">
        <v>960</v>
      </c>
      <c r="E315" t="s">
        <v>961</v>
      </c>
      <c r="F315">
        <v>5</v>
      </c>
      <c r="G315" t="s">
        <v>837</v>
      </c>
      <c r="H315" t="s">
        <v>356</v>
      </c>
      <c r="I315">
        <v>1657215938.83214</v>
      </c>
      <c r="J315">
        <f t="shared" si="136"/>
        <v>3.3896386153024257E-3</v>
      </c>
      <c r="K315">
        <f t="shared" si="137"/>
        <v>3.3896386153024256</v>
      </c>
      <c r="L315">
        <f t="shared" si="138"/>
        <v>28.209984355792084</v>
      </c>
      <c r="M315">
        <f t="shared" si="139"/>
        <v>990.71332142857102</v>
      </c>
      <c r="N315">
        <f t="shared" si="140"/>
        <v>672.64902499339701</v>
      </c>
      <c r="O315">
        <f t="shared" si="141"/>
        <v>50.224136504191847</v>
      </c>
      <c r="P315">
        <f t="shared" si="142"/>
        <v>73.972784086676242</v>
      </c>
      <c r="Q315">
        <f t="shared" si="143"/>
        <v>0.15955229585268774</v>
      </c>
      <c r="R315">
        <f t="shared" si="144"/>
        <v>3.4153331897611823</v>
      </c>
      <c r="S315">
        <f t="shared" si="145"/>
        <v>0.15552409715534657</v>
      </c>
      <c r="T315">
        <f t="shared" si="146"/>
        <v>9.7556007775466302E-2</v>
      </c>
      <c r="U315">
        <f t="shared" si="147"/>
        <v>321.51549162213132</v>
      </c>
      <c r="V315">
        <f t="shared" si="148"/>
        <v>25.461522813352055</v>
      </c>
      <c r="W315">
        <f t="shared" si="149"/>
        <v>24.779171428571399</v>
      </c>
      <c r="X315">
        <f t="shared" si="150"/>
        <v>3.1380552658951926</v>
      </c>
      <c r="Y315">
        <f t="shared" si="151"/>
        <v>50.365284495882214</v>
      </c>
      <c r="Z315">
        <f t="shared" si="152"/>
        <v>1.5619280563171365</v>
      </c>
      <c r="AA315">
        <f t="shared" si="153"/>
        <v>3.1011997091862695</v>
      </c>
      <c r="AB315">
        <f t="shared" si="154"/>
        <v>1.5761272095780561</v>
      </c>
      <c r="AC315">
        <f t="shared" si="155"/>
        <v>-149.48306293483697</v>
      </c>
      <c r="AD315">
        <f t="shared" si="156"/>
        <v>-36.399365074505283</v>
      </c>
      <c r="AE315">
        <f t="shared" si="157"/>
        <v>-2.2470999725831309</v>
      </c>
      <c r="AF315">
        <f t="shared" si="158"/>
        <v>133.38596364020592</v>
      </c>
      <c r="AG315">
        <f t="shared" si="159"/>
        <v>81.219088529616187</v>
      </c>
      <c r="AH315">
        <f t="shared" si="160"/>
        <v>2.6960102523121439</v>
      </c>
      <c r="AI315">
        <f t="shared" si="161"/>
        <v>28.209984355792084</v>
      </c>
      <c r="AJ315">
        <v>1061.97853420053</v>
      </c>
      <c r="AK315">
        <v>1036.6340606060601</v>
      </c>
      <c r="AL315">
        <v>3.3558419958179702</v>
      </c>
      <c r="AM315">
        <v>66.421966028333699</v>
      </c>
      <c r="AN315">
        <f t="shared" si="162"/>
        <v>3.3896386153024256</v>
      </c>
      <c r="AO315">
        <v>19.814845427255701</v>
      </c>
      <c r="AP315">
        <v>21.071790209790201</v>
      </c>
      <c r="AQ315">
        <v>2.4576525639451698E-2</v>
      </c>
      <c r="AR315">
        <v>78.883068783977507</v>
      </c>
      <c r="AS315">
        <v>16</v>
      </c>
      <c r="AT315">
        <v>3</v>
      </c>
      <c r="AU315">
        <f t="shared" si="163"/>
        <v>1</v>
      </c>
      <c r="AV315">
        <f t="shared" si="164"/>
        <v>0</v>
      </c>
      <c r="AW315">
        <f t="shared" si="165"/>
        <v>39886.728472848634</v>
      </c>
      <c r="AX315">
        <f t="shared" si="166"/>
        <v>1999.99642857143</v>
      </c>
      <c r="AY315">
        <f t="shared" si="167"/>
        <v>1681.1970319285667</v>
      </c>
      <c r="AZ315">
        <f t="shared" si="168"/>
        <v>0.84060001703574172</v>
      </c>
      <c r="BA315">
        <f t="shared" si="169"/>
        <v>0.16075803287898141</v>
      </c>
      <c r="BB315">
        <v>2.0699999999999998</v>
      </c>
      <c r="BC315">
        <v>0.5</v>
      </c>
      <c r="BD315" t="s">
        <v>357</v>
      </c>
      <c r="BE315">
        <v>2</v>
      </c>
      <c r="BF315" t="b">
        <v>1</v>
      </c>
      <c r="BG315">
        <v>1657215938.83214</v>
      </c>
      <c r="BH315">
        <v>990.71332142857102</v>
      </c>
      <c r="BI315">
        <v>1025.44392857143</v>
      </c>
      <c r="BJ315">
        <v>20.918814285714301</v>
      </c>
      <c r="BK315">
        <v>19.826010714285701</v>
      </c>
      <c r="BL315">
        <v>987.42603571428594</v>
      </c>
      <c r="BM315">
        <v>20.740060714285701</v>
      </c>
      <c r="BN315">
        <v>499.99824999999998</v>
      </c>
      <c r="BO315">
        <v>74.566264285714297</v>
      </c>
      <c r="BP315">
        <v>9.9920660714285695E-2</v>
      </c>
      <c r="BQ315">
        <v>24.581485714285702</v>
      </c>
      <c r="BR315">
        <v>24.779171428571399</v>
      </c>
      <c r="BS315">
        <v>999.9</v>
      </c>
      <c r="BT315">
        <v>0</v>
      </c>
      <c r="BU315">
        <v>0</v>
      </c>
      <c r="BV315">
        <v>10036.1514285714</v>
      </c>
      <c r="BW315">
        <v>0</v>
      </c>
      <c r="BX315">
        <v>1924.6607142857099</v>
      </c>
      <c r="BY315">
        <v>-34.730360714285702</v>
      </c>
      <c r="BZ315">
        <v>1011.88221428571</v>
      </c>
      <c r="CA315">
        <v>1046.1853571428601</v>
      </c>
      <c r="CB315">
        <v>1.0928089999999999</v>
      </c>
      <c r="CC315">
        <v>1025.44392857143</v>
      </c>
      <c r="CD315">
        <v>19.826010714285701</v>
      </c>
      <c r="CE315">
        <v>1.5598378571428599</v>
      </c>
      <c r="CF315">
        <v>1.47835178571429</v>
      </c>
      <c r="CG315">
        <v>13.5675357142857</v>
      </c>
      <c r="CH315">
        <v>12.746074999999999</v>
      </c>
      <c r="CI315">
        <v>1999.99642857143</v>
      </c>
      <c r="CJ315">
        <v>0.97999764285714297</v>
      </c>
      <c r="CK315">
        <v>2.0002514285714298E-2</v>
      </c>
      <c r="CL315">
        <v>0</v>
      </c>
      <c r="CM315">
        <v>2.38775714285714</v>
      </c>
      <c r="CN315">
        <v>0</v>
      </c>
      <c r="CO315">
        <v>4930.7278571428596</v>
      </c>
      <c r="CP315">
        <v>16705.349999999999</v>
      </c>
      <c r="CQ315">
        <v>46.954999999999998</v>
      </c>
      <c r="CR315">
        <v>49.653785714285704</v>
      </c>
      <c r="CS315">
        <v>48.125</v>
      </c>
      <c r="CT315">
        <v>47.245428571428597</v>
      </c>
      <c r="CU315">
        <v>45.977499999999999</v>
      </c>
      <c r="CV315">
        <v>1959.9957142857099</v>
      </c>
      <c r="CW315">
        <v>40.0010714285714</v>
      </c>
      <c r="CX315">
        <v>0</v>
      </c>
      <c r="CY315">
        <v>1651533008.5999999</v>
      </c>
      <c r="CZ315">
        <v>0</v>
      </c>
      <c r="DA315">
        <v>1657211497.5999999</v>
      </c>
      <c r="DB315" t="s">
        <v>358</v>
      </c>
      <c r="DC315">
        <v>1657211493.5999999</v>
      </c>
      <c r="DD315">
        <v>1657211497.5999999</v>
      </c>
      <c r="DE315">
        <v>1</v>
      </c>
      <c r="DF315">
        <v>1.526</v>
      </c>
      <c r="DG315">
        <v>4.4999999999999998E-2</v>
      </c>
      <c r="DH315">
        <v>2.6110000000000002</v>
      </c>
      <c r="DI315">
        <v>0.157</v>
      </c>
      <c r="DJ315">
        <v>420</v>
      </c>
      <c r="DK315">
        <v>20</v>
      </c>
      <c r="DL315">
        <v>0.57999999999999996</v>
      </c>
      <c r="DM315">
        <v>0.22</v>
      </c>
      <c r="DN315">
        <v>-34.659532499999997</v>
      </c>
      <c r="DO315">
        <v>0.48708405253277598</v>
      </c>
      <c r="DP315">
        <v>0.28939400251862502</v>
      </c>
      <c r="DQ315">
        <v>0</v>
      </c>
      <c r="DR315">
        <v>1.045902125</v>
      </c>
      <c r="DS315">
        <v>0.88633718949343299</v>
      </c>
      <c r="DT315">
        <v>9.4624037839807801E-2</v>
      </c>
      <c r="DU315">
        <v>0</v>
      </c>
      <c r="DV315">
        <v>0</v>
      </c>
      <c r="DW315">
        <v>2</v>
      </c>
      <c r="DX315" t="s">
        <v>359</v>
      </c>
      <c r="DY315">
        <v>2.84592</v>
      </c>
      <c r="DZ315">
        <v>2.7166600000000001</v>
      </c>
      <c r="EA315">
        <v>0.139547</v>
      </c>
      <c r="EB315">
        <v>0.14266400000000001</v>
      </c>
      <c r="EC315">
        <v>7.7583899999999997E-2</v>
      </c>
      <c r="ED315">
        <v>7.4031299999999994E-2</v>
      </c>
      <c r="EE315">
        <v>24260.400000000001</v>
      </c>
      <c r="EF315">
        <v>20974.799999999999</v>
      </c>
      <c r="EG315">
        <v>25252</v>
      </c>
      <c r="EH315">
        <v>23836.1</v>
      </c>
      <c r="EI315">
        <v>39790.300000000003</v>
      </c>
      <c r="EJ315">
        <v>36553.1</v>
      </c>
      <c r="EK315">
        <v>45679.8</v>
      </c>
      <c r="EL315">
        <v>42543.4</v>
      </c>
      <c r="EM315">
        <v>1.7747999999999999</v>
      </c>
      <c r="EN315">
        <v>2.1127199999999999</v>
      </c>
      <c r="EO315">
        <v>-2.6814600000000001E-2</v>
      </c>
      <c r="EP315">
        <v>0</v>
      </c>
      <c r="EQ315">
        <v>25.216100000000001</v>
      </c>
      <c r="ER315">
        <v>999.9</v>
      </c>
      <c r="ES315">
        <v>30.619</v>
      </c>
      <c r="ET315">
        <v>36.798999999999999</v>
      </c>
      <c r="EU315">
        <v>25.608499999999999</v>
      </c>
      <c r="EV315">
        <v>51.903199999999998</v>
      </c>
      <c r="EW315">
        <v>33.521599999999999</v>
      </c>
      <c r="EX315">
        <v>2</v>
      </c>
      <c r="EY315">
        <v>0.12873200000000001</v>
      </c>
      <c r="EZ315">
        <v>3.0718999999999999</v>
      </c>
      <c r="FA315">
        <v>20.2212</v>
      </c>
      <c r="FB315">
        <v>5.23346</v>
      </c>
      <c r="FC315">
        <v>11.992000000000001</v>
      </c>
      <c r="FD315">
        <v>4.9563499999999996</v>
      </c>
      <c r="FE315">
        <v>3.3039999999999998</v>
      </c>
      <c r="FF315">
        <v>9999</v>
      </c>
      <c r="FG315">
        <v>323.2</v>
      </c>
      <c r="FH315">
        <v>9999</v>
      </c>
      <c r="FI315">
        <v>4759.3999999999996</v>
      </c>
      <c r="FJ315">
        <v>1.86829</v>
      </c>
      <c r="FK315">
        <v>1.8640099999999999</v>
      </c>
      <c r="FL315">
        <v>1.8714900000000001</v>
      </c>
      <c r="FM315">
        <v>1.8625499999999999</v>
      </c>
      <c r="FN315">
        <v>1.86189</v>
      </c>
      <c r="FO315">
        <v>1.86829</v>
      </c>
      <c r="FP315">
        <v>1.8584700000000001</v>
      </c>
      <c r="FQ315">
        <v>1.8647800000000001</v>
      </c>
      <c r="FR315">
        <v>5</v>
      </c>
      <c r="FS315">
        <v>0</v>
      </c>
      <c r="FT315">
        <v>0</v>
      </c>
      <c r="FU315">
        <v>0</v>
      </c>
      <c r="FV315" t="s">
        <v>360</v>
      </c>
      <c r="FW315" t="s">
        <v>361</v>
      </c>
      <c r="FX315" t="s">
        <v>362</v>
      </c>
      <c r="FY315" t="s">
        <v>362</v>
      </c>
      <c r="FZ315" t="s">
        <v>362</v>
      </c>
      <c r="GA315" t="s">
        <v>362</v>
      </c>
      <c r="GB315">
        <v>0</v>
      </c>
      <c r="GC315">
        <v>100</v>
      </c>
      <c r="GD315">
        <v>100</v>
      </c>
      <c r="GE315">
        <v>3.32</v>
      </c>
      <c r="GF315">
        <v>0.18579999999999999</v>
      </c>
      <c r="GG315">
        <v>2.06512692478187</v>
      </c>
      <c r="GH315">
        <v>1.5675561973404399E-3</v>
      </c>
      <c r="GI315">
        <v>-8.2833039480674595E-7</v>
      </c>
      <c r="GJ315">
        <v>5.0085055433431996E-10</v>
      </c>
      <c r="GK315">
        <v>-8.2657068672907993E-2</v>
      </c>
      <c r="GL315">
        <v>-3.8189079593307799E-2</v>
      </c>
      <c r="GM315">
        <v>3.2721738724615498E-3</v>
      </c>
      <c r="GN315">
        <v>-3.9688209873996E-5</v>
      </c>
      <c r="GO315">
        <v>3</v>
      </c>
      <c r="GP315">
        <v>2235</v>
      </c>
      <c r="GQ315">
        <v>2</v>
      </c>
      <c r="GR315">
        <v>25</v>
      </c>
      <c r="GS315">
        <v>74.2</v>
      </c>
      <c r="GT315">
        <v>74.2</v>
      </c>
      <c r="GU315">
        <v>2.7575699999999999</v>
      </c>
      <c r="GV315">
        <v>2.36084</v>
      </c>
      <c r="GW315">
        <v>1.9982899999999999</v>
      </c>
      <c r="GX315">
        <v>2.6879900000000001</v>
      </c>
      <c r="GY315">
        <v>2.0935100000000002</v>
      </c>
      <c r="GZ315">
        <v>2.4340799999999998</v>
      </c>
      <c r="HA315">
        <v>40.374499999999998</v>
      </c>
      <c r="HB315">
        <v>14.210800000000001</v>
      </c>
      <c r="HC315">
        <v>18</v>
      </c>
      <c r="HD315">
        <v>428.92</v>
      </c>
      <c r="HE315">
        <v>653.01400000000001</v>
      </c>
      <c r="HF315">
        <v>19.7773</v>
      </c>
      <c r="HG315">
        <v>29.212499999999999</v>
      </c>
      <c r="HH315">
        <v>29.997199999999999</v>
      </c>
      <c r="HI315">
        <v>28.7881</v>
      </c>
      <c r="HJ315">
        <v>28.783000000000001</v>
      </c>
      <c r="HK315">
        <v>55.188299999999998</v>
      </c>
      <c r="HL315">
        <v>28.555499999999999</v>
      </c>
      <c r="HM315">
        <v>3.7206299999999999</v>
      </c>
      <c r="HN315">
        <v>19.926300000000001</v>
      </c>
      <c r="HO315">
        <v>1072.79</v>
      </c>
      <c r="HP315">
        <v>19.4816</v>
      </c>
      <c r="HQ315">
        <v>96.657499999999999</v>
      </c>
      <c r="HR315">
        <v>100.003</v>
      </c>
    </row>
    <row r="316" spans="1:226" x14ac:dyDescent="0.2">
      <c r="A316">
        <v>300</v>
      </c>
      <c r="B316">
        <v>1657215951.5999999</v>
      </c>
      <c r="C316">
        <v>4236</v>
      </c>
      <c r="D316" t="s">
        <v>962</v>
      </c>
      <c r="E316" t="s">
        <v>963</v>
      </c>
      <c r="F316">
        <v>5</v>
      </c>
      <c r="G316" t="s">
        <v>837</v>
      </c>
      <c r="H316" t="s">
        <v>356</v>
      </c>
      <c r="I316">
        <v>1657215944.0999999</v>
      </c>
      <c r="J316">
        <f t="shared" si="136"/>
        <v>3.4296506559557027E-3</v>
      </c>
      <c r="K316">
        <f t="shared" si="137"/>
        <v>3.4296506559557027</v>
      </c>
      <c r="L316">
        <f t="shared" si="138"/>
        <v>27.194976621615989</v>
      </c>
      <c r="M316">
        <f t="shared" si="139"/>
        <v>1008.36137037037</v>
      </c>
      <c r="N316">
        <f t="shared" si="140"/>
        <v>704.90245615645586</v>
      </c>
      <c r="O316">
        <f t="shared" si="141"/>
        <v>52.632531501479953</v>
      </c>
      <c r="P316">
        <f t="shared" si="142"/>
        <v>75.290717357231514</v>
      </c>
      <c r="Q316">
        <f t="shared" si="143"/>
        <v>0.16247046621153688</v>
      </c>
      <c r="R316">
        <f t="shared" si="144"/>
        <v>3.4110767715489776</v>
      </c>
      <c r="S316">
        <f t="shared" si="145"/>
        <v>0.15829058183164665</v>
      </c>
      <c r="T316">
        <f t="shared" si="146"/>
        <v>9.9298202865153493E-2</v>
      </c>
      <c r="U316">
        <f t="shared" si="147"/>
        <v>321.51333999999946</v>
      </c>
      <c r="V316">
        <f t="shared" si="148"/>
        <v>25.464961809113355</v>
      </c>
      <c r="W316">
        <f t="shared" si="149"/>
        <v>24.7667518518519</v>
      </c>
      <c r="X316">
        <f t="shared" si="150"/>
        <v>3.1357286030850506</v>
      </c>
      <c r="Y316">
        <f t="shared" si="151"/>
        <v>50.555883893549804</v>
      </c>
      <c r="Z316">
        <f t="shared" si="152"/>
        <v>1.5689137082946787</v>
      </c>
      <c r="AA316">
        <f t="shared" si="153"/>
        <v>3.1033256417752977</v>
      </c>
      <c r="AB316">
        <f t="shared" si="154"/>
        <v>1.5668148947903719</v>
      </c>
      <c r="AC316">
        <f t="shared" si="155"/>
        <v>-151.24759392764648</v>
      </c>
      <c r="AD316">
        <f t="shared" si="156"/>
        <v>-31.962829550975911</v>
      </c>
      <c r="AE316">
        <f t="shared" si="157"/>
        <v>-1.975664863215193</v>
      </c>
      <c r="AF316">
        <f t="shared" si="158"/>
        <v>136.32725165816191</v>
      </c>
      <c r="AG316">
        <f t="shared" si="159"/>
        <v>80.932127207098844</v>
      </c>
      <c r="AH316">
        <f t="shared" si="160"/>
        <v>3.0392862461366978</v>
      </c>
      <c r="AI316">
        <f t="shared" si="161"/>
        <v>27.194976621615989</v>
      </c>
      <c r="AJ316">
        <v>1079.5967020928499</v>
      </c>
      <c r="AK316">
        <v>1054.14903030303</v>
      </c>
      <c r="AL316">
        <v>3.4892709177969401</v>
      </c>
      <c r="AM316">
        <v>66.421966028333699</v>
      </c>
      <c r="AN316">
        <f t="shared" si="162"/>
        <v>3.4296506559557027</v>
      </c>
      <c r="AO316">
        <v>19.734710629353799</v>
      </c>
      <c r="AP316">
        <v>21.083129370629401</v>
      </c>
      <c r="AQ316">
        <v>8.7269114551425803E-3</v>
      </c>
      <c r="AR316">
        <v>78.883068783977507</v>
      </c>
      <c r="AS316">
        <v>15</v>
      </c>
      <c r="AT316">
        <v>3</v>
      </c>
      <c r="AU316">
        <f t="shared" si="163"/>
        <v>1</v>
      </c>
      <c r="AV316">
        <f t="shared" si="164"/>
        <v>0</v>
      </c>
      <c r="AW316">
        <f t="shared" si="165"/>
        <v>39820.195193980544</v>
      </c>
      <c r="AX316">
        <f t="shared" si="166"/>
        <v>1999.9833333333299</v>
      </c>
      <c r="AY316">
        <f t="shared" si="167"/>
        <v>1681.185999999997</v>
      </c>
      <c r="AZ316">
        <f t="shared" si="168"/>
        <v>0.84060000500004162</v>
      </c>
      <c r="BA316">
        <f t="shared" si="169"/>
        <v>0.16075800965008041</v>
      </c>
      <c r="BB316">
        <v>2.0699999999999998</v>
      </c>
      <c r="BC316">
        <v>0.5</v>
      </c>
      <c r="BD316" t="s">
        <v>357</v>
      </c>
      <c r="BE316">
        <v>2</v>
      </c>
      <c r="BF316" t="b">
        <v>1</v>
      </c>
      <c r="BG316">
        <v>1657215944.0999999</v>
      </c>
      <c r="BH316">
        <v>1008.36137037037</v>
      </c>
      <c r="BI316">
        <v>1043.1348148148099</v>
      </c>
      <c r="BJ316">
        <v>21.012311111111099</v>
      </c>
      <c r="BK316">
        <v>19.780529629629601</v>
      </c>
      <c r="BL316">
        <v>1005.04885185185</v>
      </c>
      <c r="BM316">
        <v>20.8294148148148</v>
      </c>
      <c r="BN316">
        <v>500.01785185185201</v>
      </c>
      <c r="BO316">
        <v>74.566425925925898</v>
      </c>
      <c r="BP316">
        <v>9.9977974074074105E-2</v>
      </c>
      <c r="BQ316">
        <v>24.592944444444399</v>
      </c>
      <c r="BR316">
        <v>24.7667518518519</v>
      </c>
      <c r="BS316">
        <v>999.9</v>
      </c>
      <c r="BT316">
        <v>0</v>
      </c>
      <c r="BU316">
        <v>0</v>
      </c>
      <c r="BV316">
        <v>10019.0655555556</v>
      </c>
      <c r="BW316">
        <v>0</v>
      </c>
      <c r="BX316">
        <v>1925.24185185185</v>
      </c>
      <c r="BY316">
        <v>-34.772818518518498</v>
      </c>
      <c r="BZ316">
        <v>1030.0062962963</v>
      </c>
      <c r="CA316">
        <v>1064.1840740740699</v>
      </c>
      <c r="CB316">
        <v>1.23178962962963</v>
      </c>
      <c r="CC316">
        <v>1043.1348148148099</v>
      </c>
      <c r="CD316">
        <v>19.780529629629601</v>
      </c>
      <c r="CE316">
        <v>1.5668137037037</v>
      </c>
      <c r="CF316">
        <v>1.4749640740740699</v>
      </c>
      <c r="CG316">
        <v>13.6361407407407</v>
      </c>
      <c r="CH316">
        <v>12.710996296296299</v>
      </c>
      <c r="CI316">
        <v>1999.9833333333299</v>
      </c>
      <c r="CJ316">
        <v>0.97999788888888895</v>
      </c>
      <c r="CK316">
        <v>2.00022518518519E-2</v>
      </c>
      <c r="CL316">
        <v>0</v>
      </c>
      <c r="CM316">
        <v>2.4025925925925899</v>
      </c>
      <c r="CN316">
        <v>0</v>
      </c>
      <c r="CO316">
        <v>4934.7177777777797</v>
      </c>
      <c r="CP316">
        <v>16705.237037037001</v>
      </c>
      <c r="CQ316">
        <v>46.976666666666702</v>
      </c>
      <c r="CR316">
        <v>49.675518518518501</v>
      </c>
      <c r="CS316">
        <v>48.134185185185203</v>
      </c>
      <c r="CT316">
        <v>47.268370370370398</v>
      </c>
      <c r="CU316">
        <v>45.995333333333299</v>
      </c>
      <c r="CV316">
        <v>1959.9833333333299</v>
      </c>
      <c r="CW316">
        <v>40</v>
      </c>
      <c r="CX316">
        <v>0</v>
      </c>
      <c r="CY316">
        <v>1651533013.4000001</v>
      </c>
      <c r="CZ316">
        <v>0</v>
      </c>
      <c r="DA316">
        <v>1657211497.5999999</v>
      </c>
      <c r="DB316" t="s">
        <v>358</v>
      </c>
      <c r="DC316">
        <v>1657211493.5999999</v>
      </c>
      <c r="DD316">
        <v>1657211497.5999999</v>
      </c>
      <c r="DE316">
        <v>1</v>
      </c>
      <c r="DF316">
        <v>1.526</v>
      </c>
      <c r="DG316">
        <v>4.4999999999999998E-2</v>
      </c>
      <c r="DH316">
        <v>2.6110000000000002</v>
      </c>
      <c r="DI316">
        <v>0.157</v>
      </c>
      <c r="DJ316">
        <v>420</v>
      </c>
      <c r="DK316">
        <v>20</v>
      </c>
      <c r="DL316">
        <v>0.57999999999999996</v>
      </c>
      <c r="DM316">
        <v>0.22</v>
      </c>
      <c r="DN316">
        <v>-34.782857499999999</v>
      </c>
      <c r="DO316">
        <v>-0.62680863039391499</v>
      </c>
      <c r="DP316">
        <v>0.37836699372930299</v>
      </c>
      <c r="DQ316">
        <v>0</v>
      </c>
      <c r="DR316">
        <v>1.1644990500000001</v>
      </c>
      <c r="DS316">
        <v>1.60530418761726</v>
      </c>
      <c r="DT316">
        <v>0.15662728497582201</v>
      </c>
      <c r="DU316">
        <v>0</v>
      </c>
      <c r="DV316">
        <v>0</v>
      </c>
      <c r="DW316">
        <v>2</v>
      </c>
      <c r="DX316" t="s">
        <v>359</v>
      </c>
      <c r="DY316">
        <v>2.84544</v>
      </c>
      <c r="DZ316">
        <v>2.71638</v>
      </c>
      <c r="EA316">
        <v>0.141039</v>
      </c>
      <c r="EB316">
        <v>0.144036</v>
      </c>
      <c r="EC316">
        <v>7.7587900000000001E-2</v>
      </c>
      <c r="ED316">
        <v>7.3715000000000003E-2</v>
      </c>
      <c r="EE316">
        <v>24217.200000000001</v>
      </c>
      <c r="EF316">
        <v>20940.900000000001</v>
      </c>
      <c r="EG316">
        <v>25250.9</v>
      </c>
      <c r="EH316">
        <v>23835.9</v>
      </c>
      <c r="EI316">
        <v>39788.199999999997</v>
      </c>
      <c r="EJ316">
        <v>36565.300000000003</v>
      </c>
      <c r="EK316">
        <v>45677.5</v>
      </c>
      <c r="EL316">
        <v>42543.1</v>
      </c>
      <c r="EM316">
        <v>1.7744800000000001</v>
      </c>
      <c r="EN316">
        <v>2.1127799999999999</v>
      </c>
      <c r="EO316">
        <v>-2.41064E-2</v>
      </c>
      <c r="EP316">
        <v>0</v>
      </c>
      <c r="EQ316">
        <v>25.23</v>
      </c>
      <c r="ER316">
        <v>999.9</v>
      </c>
      <c r="ES316">
        <v>30.619</v>
      </c>
      <c r="ET316">
        <v>36.819000000000003</v>
      </c>
      <c r="EU316">
        <v>25.635400000000001</v>
      </c>
      <c r="EV316">
        <v>51.973199999999999</v>
      </c>
      <c r="EW316">
        <v>33.513599999999997</v>
      </c>
      <c r="EX316">
        <v>2</v>
      </c>
      <c r="EY316">
        <v>0.13158800000000001</v>
      </c>
      <c r="EZ316">
        <v>3.5468099999999998</v>
      </c>
      <c r="FA316">
        <v>20.2119</v>
      </c>
      <c r="FB316">
        <v>5.2336099999999997</v>
      </c>
      <c r="FC316">
        <v>11.992000000000001</v>
      </c>
      <c r="FD316">
        <v>4.9559499999999996</v>
      </c>
      <c r="FE316">
        <v>3.3039299999999998</v>
      </c>
      <c r="FF316">
        <v>9999</v>
      </c>
      <c r="FG316">
        <v>323.2</v>
      </c>
      <c r="FH316">
        <v>9999</v>
      </c>
      <c r="FI316">
        <v>4759.7</v>
      </c>
      <c r="FJ316">
        <v>1.8682799999999999</v>
      </c>
      <c r="FK316">
        <v>1.8640099999999999</v>
      </c>
      <c r="FL316">
        <v>1.8714900000000001</v>
      </c>
      <c r="FM316">
        <v>1.86253</v>
      </c>
      <c r="FN316">
        <v>1.86191</v>
      </c>
      <c r="FO316">
        <v>1.86829</v>
      </c>
      <c r="FP316">
        <v>1.85849</v>
      </c>
      <c r="FQ316">
        <v>1.86477</v>
      </c>
      <c r="FR316">
        <v>5</v>
      </c>
      <c r="FS316">
        <v>0</v>
      </c>
      <c r="FT316">
        <v>0</v>
      </c>
      <c r="FU316">
        <v>0</v>
      </c>
      <c r="FV316" t="s">
        <v>360</v>
      </c>
      <c r="FW316" t="s">
        <v>361</v>
      </c>
      <c r="FX316" t="s">
        <v>362</v>
      </c>
      <c r="FY316" t="s">
        <v>362</v>
      </c>
      <c r="FZ316" t="s">
        <v>362</v>
      </c>
      <c r="GA316" t="s">
        <v>362</v>
      </c>
      <c r="GB316">
        <v>0</v>
      </c>
      <c r="GC316">
        <v>100</v>
      </c>
      <c r="GD316">
        <v>100</v>
      </c>
      <c r="GE316">
        <v>3.35</v>
      </c>
      <c r="GF316">
        <v>0.186</v>
      </c>
      <c r="GG316">
        <v>2.06512692478187</v>
      </c>
      <c r="GH316">
        <v>1.5675561973404399E-3</v>
      </c>
      <c r="GI316">
        <v>-8.2833039480674595E-7</v>
      </c>
      <c r="GJ316">
        <v>5.0085055433431996E-10</v>
      </c>
      <c r="GK316">
        <v>-8.2657068672907993E-2</v>
      </c>
      <c r="GL316">
        <v>-3.8189079593307799E-2</v>
      </c>
      <c r="GM316">
        <v>3.2721738724615498E-3</v>
      </c>
      <c r="GN316">
        <v>-3.9688209873996E-5</v>
      </c>
      <c r="GO316">
        <v>3</v>
      </c>
      <c r="GP316">
        <v>2235</v>
      </c>
      <c r="GQ316">
        <v>2</v>
      </c>
      <c r="GR316">
        <v>25</v>
      </c>
      <c r="GS316">
        <v>74.3</v>
      </c>
      <c r="GT316">
        <v>74.2</v>
      </c>
      <c r="GU316">
        <v>2.78809</v>
      </c>
      <c r="GV316">
        <v>2.3596200000000001</v>
      </c>
      <c r="GW316">
        <v>1.9982899999999999</v>
      </c>
      <c r="GX316">
        <v>2.6879900000000001</v>
      </c>
      <c r="GY316">
        <v>2.0935100000000002</v>
      </c>
      <c r="GZ316">
        <v>2.4023400000000001</v>
      </c>
      <c r="HA316">
        <v>40.4</v>
      </c>
      <c r="HB316">
        <v>14.210800000000001</v>
      </c>
      <c r="HC316">
        <v>18</v>
      </c>
      <c r="HD316">
        <v>428.834</v>
      </c>
      <c r="HE316">
        <v>653.23699999999997</v>
      </c>
      <c r="HF316">
        <v>20.095099999999999</v>
      </c>
      <c r="HG316">
        <v>29.230799999999999</v>
      </c>
      <c r="HH316">
        <v>30.000800000000002</v>
      </c>
      <c r="HI316">
        <v>28.802499999999998</v>
      </c>
      <c r="HJ316">
        <v>28.7987</v>
      </c>
      <c r="HK316">
        <v>55.802399999999999</v>
      </c>
      <c r="HL316">
        <v>29.447700000000001</v>
      </c>
      <c r="HM316">
        <v>3.7206299999999999</v>
      </c>
      <c r="HN316">
        <v>20.0931</v>
      </c>
      <c r="HO316">
        <v>1093.18</v>
      </c>
      <c r="HP316">
        <v>19.397300000000001</v>
      </c>
      <c r="HQ316">
        <v>96.652900000000002</v>
      </c>
      <c r="HR316">
        <v>100.002</v>
      </c>
    </row>
    <row r="317" spans="1:226" x14ac:dyDescent="0.2">
      <c r="A317">
        <v>301</v>
      </c>
      <c r="B317">
        <v>1657215956.5999999</v>
      </c>
      <c r="C317">
        <v>4241</v>
      </c>
      <c r="D317" t="s">
        <v>964</v>
      </c>
      <c r="E317" t="s">
        <v>965</v>
      </c>
      <c r="F317">
        <v>5</v>
      </c>
      <c r="G317" t="s">
        <v>837</v>
      </c>
      <c r="H317" t="s">
        <v>356</v>
      </c>
      <c r="I317">
        <v>1657215948.81429</v>
      </c>
      <c r="J317">
        <f t="shared" si="136"/>
        <v>3.3637613443173223E-3</v>
      </c>
      <c r="K317">
        <f t="shared" si="137"/>
        <v>3.3637613443173224</v>
      </c>
      <c r="L317">
        <f t="shared" si="138"/>
        <v>27.814242898564313</v>
      </c>
      <c r="M317">
        <f t="shared" si="139"/>
        <v>1024.0917857142899</v>
      </c>
      <c r="N317">
        <f t="shared" si="140"/>
        <v>707.81050283011564</v>
      </c>
      <c r="O317">
        <f t="shared" si="141"/>
        <v>52.849687986348968</v>
      </c>
      <c r="P317">
        <f t="shared" si="142"/>
        <v>76.465284321124898</v>
      </c>
      <c r="Q317">
        <f t="shared" si="143"/>
        <v>0.15888465308499322</v>
      </c>
      <c r="R317">
        <f t="shared" si="144"/>
        <v>3.4065129449583917</v>
      </c>
      <c r="S317">
        <f t="shared" si="145"/>
        <v>0.1548795779096902</v>
      </c>
      <c r="T317">
        <f t="shared" si="146"/>
        <v>9.7151167478307904E-2</v>
      </c>
      <c r="U317">
        <f t="shared" si="147"/>
        <v>321.51817103571364</v>
      </c>
      <c r="V317">
        <f t="shared" si="148"/>
        <v>25.506468802344962</v>
      </c>
      <c r="W317">
        <f t="shared" si="149"/>
        <v>24.803757142857101</v>
      </c>
      <c r="X317">
        <f t="shared" si="150"/>
        <v>3.1426655627328239</v>
      </c>
      <c r="Y317">
        <f t="shared" si="151"/>
        <v>50.585195387885975</v>
      </c>
      <c r="Z317">
        <f t="shared" si="152"/>
        <v>1.5722183541584263</v>
      </c>
      <c r="AA317">
        <f t="shared" si="153"/>
        <v>3.1080602577546581</v>
      </c>
      <c r="AB317">
        <f t="shared" si="154"/>
        <v>1.5704472085743977</v>
      </c>
      <c r="AC317">
        <f t="shared" si="155"/>
        <v>-148.34187528439392</v>
      </c>
      <c r="AD317">
        <f t="shared" si="156"/>
        <v>-34.033981365823529</v>
      </c>
      <c r="AE317">
        <f t="shared" si="157"/>
        <v>-2.1071673934184711</v>
      </c>
      <c r="AF317">
        <f t="shared" si="158"/>
        <v>137.0351469920777</v>
      </c>
      <c r="AG317">
        <f t="shared" si="159"/>
        <v>80.451942506401707</v>
      </c>
      <c r="AH317">
        <f t="shared" si="160"/>
        <v>3.3300954566849597</v>
      </c>
      <c r="AI317">
        <f t="shared" si="161"/>
        <v>27.814242898564313</v>
      </c>
      <c r="AJ317">
        <v>1096.01092108734</v>
      </c>
      <c r="AK317">
        <v>1070.88781818182</v>
      </c>
      <c r="AL317">
        <v>3.3432161768876298</v>
      </c>
      <c r="AM317">
        <v>66.421966028333699</v>
      </c>
      <c r="AN317">
        <f t="shared" si="162"/>
        <v>3.3637613443173224</v>
      </c>
      <c r="AO317">
        <v>19.629288486007798</v>
      </c>
      <c r="AP317">
        <v>21.034102797202799</v>
      </c>
      <c r="AQ317">
        <v>-8.7417513879364892E-3</v>
      </c>
      <c r="AR317">
        <v>78.883068783977507</v>
      </c>
      <c r="AS317">
        <v>16</v>
      </c>
      <c r="AT317">
        <v>3</v>
      </c>
      <c r="AU317">
        <f t="shared" si="163"/>
        <v>1</v>
      </c>
      <c r="AV317">
        <f t="shared" si="164"/>
        <v>0</v>
      </c>
      <c r="AW317">
        <f t="shared" si="165"/>
        <v>39747.091914001496</v>
      </c>
      <c r="AX317">
        <f t="shared" si="166"/>
        <v>2000.0132142857101</v>
      </c>
      <c r="AY317">
        <f t="shared" si="167"/>
        <v>1681.2111321428538</v>
      </c>
      <c r="AZ317">
        <f t="shared" si="168"/>
        <v>0.84060001210706292</v>
      </c>
      <c r="BA317">
        <f t="shared" si="169"/>
        <v>0.16075802336663134</v>
      </c>
      <c r="BB317">
        <v>2.0699999999999998</v>
      </c>
      <c r="BC317">
        <v>0.5</v>
      </c>
      <c r="BD317" t="s">
        <v>357</v>
      </c>
      <c r="BE317">
        <v>2</v>
      </c>
      <c r="BF317" t="b">
        <v>1</v>
      </c>
      <c r="BG317">
        <v>1657215948.81429</v>
      </c>
      <c r="BH317">
        <v>1024.0917857142899</v>
      </c>
      <c r="BI317">
        <v>1058.81</v>
      </c>
      <c r="BJ317">
        <v>21.056560714285698</v>
      </c>
      <c r="BK317">
        <v>19.7069607142857</v>
      </c>
      <c r="BL317">
        <v>1020.7569999999999</v>
      </c>
      <c r="BM317">
        <v>20.871710714285701</v>
      </c>
      <c r="BN317">
        <v>500.01100000000002</v>
      </c>
      <c r="BO317">
        <v>74.566453571428596</v>
      </c>
      <c r="BP317">
        <v>9.9982960714285696E-2</v>
      </c>
      <c r="BQ317">
        <v>24.618439285714299</v>
      </c>
      <c r="BR317">
        <v>24.803757142857101</v>
      </c>
      <c r="BS317">
        <v>999.9</v>
      </c>
      <c r="BT317">
        <v>0</v>
      </c>
      <c r="BU317">
        <v>0</v>
      </c>
      <c r="BV317">
        <v>10000.7739285714</v>
      </c>
      <c r="BW317">
        <v>0</v>
      </c>
      <c r="BX317">
        <v>1925.67035714286</v>
      </c>
      <c r="BY317">
        <v>-34.7185357142857</v>
      </c>
      <c r="BZ317">
        <v>1046.1210714285701</v>
      </c>
      <c r="CA317">
        <v>1080.0953571428599</v>
      </c>
      <c r="CB317">
        <v>1.3496025</v>
      </c>
      <c r="CC317">
        <v>1058.81</v>
      </c>
      <c r="CD317">
        <v>19.7069607142857</v>
      </c>
      <c r="CE317">
        <v>1.5701135714285701</v>
      </c>
      <c r="CF317">
        <v>1.46947892857143</v>
      </c>
      <c r="CG317">
        <v>13.6685571428571</v>
      </c>
      <c r="CH317">
        <v>12.6541071428571</v>
      </c>
      <c r="CI317">
        <v>2000.0132142857101</v>
      </c>
      <c r="CJ317">
        <v>0.97999796428571395</v>
      </c>
      <c r="CK317">
        <v>2.00021714285714E-2</v>
      </c>
      <c r="CL317">
        <v>0</v>
      </c>
      <c r="CM317">
        <v>2.44599642857143</v>
      </c>
      <c r="CN317">
        <v>0</v>
      </c>
      <c r="CO317">
        <v>4934.5810714285699</v>
      </c>
      <c r="CP317">
        <v>16705.492857142901</v>
      </c>
      <c r="CQ317">
        <v>46.993250000000003</v>
      </c>
      <c r="CR317">
        <v>49.684785714285702</v>
      </c>
      <c r="CS317">
        <v>48.151571428571401</v>
      </c>
      <c r="CT317">
        <v>47.287642857142799</v>
      </c>
      <c r="CU317">
        <v>46.008857142857103</v>
      </c>
      <c r="CV317">
        <v>1960.0121428571399</v>
      </c>
      <c r="CW317">
        <v>40.0010714285714</v>
      </c>
      <c r="CX317">
        <v>0</v>
      </c>
      <c r="CY317">
        <v>1651533018.2</v>
      </c>
      <c r="CZ317">
        <v>0</v>
      </c>
      <c r="DA317">
        <v>1657211497.5999999</v>
      </c>
      <c r="DB317" t="s">
        <v>358</v>
      </c>
      <c r="DC317">
        <v>1657211493.5999999</v>
      </c>
      <c r="DD317">
        <v>1657211497.5999999</v>
      </c>
      <c r="DE317">
        <v>1</v>
      </c>
      <c r="DF317">
        <v>1.526</v>
      </c>
      <c r="DG317">
        <v>4.4999999999999998E-2</v>
      </c>
      <c r="DH317">
        <v>2.6110000000000002</v>
      </c>
      <c r="DI317">
        <v>0.157</v>
      </c>
      <c r="DJ317">
        <v>420</v>
      </c>
      <c r="DK317">
        <v>20</v>
      </c>
      <c r="DL317">
        <v>0.57999999999999996</v>
      </c>
      <c r="DM317">
        <v>0.22</v>
      </c>
      <c r="DN317">
        <v>-34.738624999999999</v>
      </c>
      <c r="DO317">
        <v>0.21081275797379601</v>
      </c>
      <c r="DP317">
        <v>0.382035687959908</v>
      </c>
      <c r="DQ317">
        <v>0</v>
      </c>
      <c r="DR317">
        <v>1.2576958</v>
      </c>
      <c r="DS317">
        <v>1.6222591969981299</v>
      </c>
      <c r="DT317">
        <v>0.15796477238916301</v>
      </c>
      <c r="DU317">
        <v>0</v>
      </c>
      <c r="DV317">
        <v>0</v>
      </c>
      <c r="DW317">
        <v>2</v>
      </c>
      <c r="DX317" t="s">
        <v>359</v>
      </c>
      <c r="DY317">
        <v>2.8454100000000002</v>
      </c>
      <c r="DZ317">
        <v>2.7165699999999999</v>
      </c>
      <c r="EA317">
        <v>0.14246700000000001</v>
      </c>
      <c r="EB317">
        <v>0.14544899999999999</v>
      </c>
      <c r="EC317">
        <v>7.7448600000000006E-2</v>
      </c>
      <c r="ED317">
        <v>7.3496099999999995E-2</v>
      </c>
      <c r="EE317">
        <v>24174.9</v>
      </c>
      <c r="EF317">
        <v>20904.8</v>
      </c>
      <c r="EG317">
        <v>25248.9</v>
      </c>
      <c r="EH317">
        <v>23834.2</v>
      </c>
      <c r="EI317">
        <v>39791.4</v>
      </c>
      <c r="EJ317">
        <v>36571.5</v>
      </c>
      <c r="EK317">
        <v>45674.1</v>
      </c>
      <c r="EL317">
        <v>42540.3</v>
      </c>
      <c r="EM317">
        <v>1.7742</v>
      </c>
      <c r="EN317">
        <v>2.1126</v>
      </c>
      <c r="EO317">
        <v>-2.2344300000000001E-2</v>
      </c>
      <c r="EP317">
        <v>0</v>
      </c>
      <c r="EQ317">
        <v>25.245799999999999</v>
      </c>
      <c r="ER317">
        <v>999.9</v>
      </c>
      <c r="ES317">
        <v>30.594999999999999</v>
      </c>
      <c r="ET317">
        <v>36.819000000000003</v>
      </c>
      <c r="EU317">
        <v>25.613600000000002</v>
      </c>
      <c r="EV317">
        <v>52.0732</v>
      </c>
      <c r="EW317">
        <v>33.529600000000002</v>
      </c>
      <c r="EX317">
        <v>2</v>
      </c>
      <c r="EY317">
        <v>0.13537299999999999</v>
      </c>
      <c r="EZ317">
        <v>4.0091099999999997</v>
      </c>
      <c r="FA317">
        <v>20.2013</v>
      </c>
      <c r="FB317">
        <v>5.23421</v>
      </c>
      <c r="FC317">
        <v>11.992000000000001</v>
      </c>
      <c r="FD317">
        <v>4.9562499999999998</v>
      </c>
      <c r="FE317">
        <v>3.3039800000000001</v>
      </c>
      <c r="FF317">
        <v>9999</v>
      </c>
      <c r="FG317">
        <v>323.2</v>
      </c>
      <c r="FH317">
        <v>9999</v>
      </c>
      <c r="FI317">
        <v>4759.7</v>
      </c>
      <c r="FJ317">
        <v>1.86829</v>
      </c>
      <c r="FK317">
        <v>1.8640099999999999</v>
      </c>
      <c r="FL317">
        <v>1.8714900000000001</v>
      </c>
      <c r="FM317">
        <v>1.86249</v>
      </c>
      <c r="FN317">
        <v>1.8619000000000001</v>
      </c>
      <c r="FO317">
        <v>1.86829</v>
      </c>
      <c r="FP317">
        <v>1.8584499999999999</v>
      </c>
      <c r="FQ317">
        <v>1.86476</v>
      </c>
      <c r="FR317">
        <v>5</v>
      </c>
      <c r="FS317">
        <v>0</v>
      </c>
      <c r="FT317">
        <v>0</v>
      </c>
      <c r="FU317">
        <v>0</v>
      </c>
      <c r="FV317" t="s">
        <v>360</v>
      </c>
      <c r="FW317" t="s">
        <v>361</v>
      </c>
      <c r="FX317" t="s">
        <v>362</v>
      </c>
      <c r="FY317" t="s">
        <v>362</v>
      </c>
      <c r="FZ317" t="s">
        <v>362</v>
      </c>
      <c r="GA317" t="s">
        <v>362</v>
      </c>
      <c r="GB317">
        <v>0</v>
      </c>
      <c r="GC317">
        <v>100</v>
      </c>
      <c r="GD317">
        <v>100</v>
      </c>
      <c r="GE317">
        <v>3.38</v>
      </c>
      <c r="GF317">
        <v>0.1835</v>
      </c>
      <c r="GG317">
        <v>2.06512692478187</v>
      </c>
      <c r="GH317">
        <v>1.5675561973404399E-3</v>
      </c>
      <c r="GI317">
        <v>-8.2833039480674595E-7</v>
      </c>
      <c r="GJ317">
        <v>5.0085055433431996E-10</v>
      </c>
      <c r="GK317">
        <v>-8.2657068672907993E-2</v>
      </c>
      <c r="GL317">
        <v>-3.8189079593307799E-2</v>
      </c>
      <c r="GM317">
        <v>3.2721738724615498E-3</v>
      </c>
      <c r="GN317">
        <v>-3.9688209873996E-5</v>
      </c>
      <c r="GO317">
        <v>3</v>
      </c>
      <c r="GP317">
        <v>2235</v>
      </c>
      <c r="GQ317">
        <v>2</v>
      </c>
      <c r="GR317">
        <v>25</v>
      </c>
      <c r="GS317">
        <v>74.400000000000006</v>
      </c>
      <c r="GT317">
        <v>74.3</v>
      </c>
      <c r="GU317">
        <v>2.8234900000000001</v>
      </c>
      <c r="GV317">
        <v>2.3571800000000001</v>
      </c>
      <c r="GW317">
        <v>1.9982899999999999</v>
      </c>
      <c r="GX317">
        <v>2.6879900000000001</v>
      </c>
      <c r="GY317">
        <v>2.0935100000000002</v>
      </c>
      <c r="GZ317">
        <v>2.4133300000000002</v>
      </c>
      <c r="HA317">
        <v>40.4255</v>
      </c>
      <c r="HB317">
        <v>14.2021</v>
      </c>
      <c r="HC317">
        <v>18</v>
      </c>
      <c r="HD317">
        <v>428.79399999999998</v>
      </c>
      <c r="HE317">
        <v>653.28</v>
      </c>
      <c r="HF317">
        <v>20.279399999999999</v>
      </c>
      <c r="HG317">
        <v>29.249500000000001</v>
      </c>
      <c r="HH317">
        <v>30.002500000000001</v>
      </c>
      <c r="HI317">
        <v>28.819299999999998</v>
      </c>
      <c r="HJ317">
        <v>28.815000000000001</v>
      </c>
      <c r="HK317">
        <v>56.509300000000003</v>
      </c>
      <c r="HL317">
        <v>29.760400000000001</v>
      </c>
      <c r="HM317">
        <v>3.3431199999999999</v>
      </c>
      <c r="HN317">
        <v>20.224699999999999</v>
      </c>
      <c r="HO317">
        <v>1106.69</v>
      </c>
      <c r="HP317">
        <v>19.353100000000001</v>
      </c>
      <c r="HQ317">
        <v>96.645700000000005</v>
      </c>
      <c r="HR317">
        <v>99.995000000000005</v>
      </c>
    </row>
    <row r="318" spans="1:226" x14ac:dyDescent="0.2">
      <c r="A318">
        <v>302</v>
      </c>
      <c r="B318">
        <v>1657215961.5999999</v>
      </c>
      <c r="C318">
        <v>4246</v>
      </c>
      <c r="D318" t="s">
        <v>966</v>
      </c>
      <c r="E318" t="s">
        <v>967</v>
      </c>
      <c r="F318">
        <v>5</v>
      </c>
      <c r="G318" t="s">
        <v>837</v>
      </c>
      <c r="H318" t="s">
        <v>356</v>
      </c>
      <c r="I318">
        <v>1657215954.0999999</v>
      </c>
      <c r="J318">
        <f t="shared" si="136"/>
        <v>3.3380530203770725E-3</v>
      </c>
      <c r="K318">
        <f t="shared" si="137"/>
        <v>3.3380530203770724</v>
      </c>
      <c r="L318">
        <f t="shared" si="138"/>
        <v>28.610512108514492</v>
      </c>
      <c r="M318">
        <f t="shared" si="139"/>
        <v>1041.7074074074101</v>
      </c>
      <c r="N318">
        <f t="shared" si="140"/>
        <v>712.41203753696095</v>
      </c>
      <c r="O318">
        <f t="shared" si="141"/>
        <v>53.193528454200546</v>
      </c>
      <c r="P318">
        <f t="shared" si="142"/>
        <v>77.780960591928078</v>
      </c>
      <c r="Q318">
        <f t="shared" si="143"/>
        <v>0.15658747438814791</v>
      </c>
      <c r="R318">
        <f t="shared" si="144"/>
        <v>3.4036153654764907</v>
      </c>
      <c r="S318">
        <f t="shared" si="145"/>
        <v>0.15269262201678796</v>
      </c>
      <c r="T318">
        <f t="shared" si="146"/>
        <v>9.5774756798346572E-2</v>
      </c>
      <c r="U318">
        <f t="shared" si="147"/>
        <v>321.51559144444491</v>
      </c>
      <c r="V318">
        <f t="shared" si="148"/>
        <v>25.544196797377605</v>
      </c>
      <c r="W318">
        <f t="shared" si="149"/>
        <v>24.853577777777801</v>
      </c>
      <c r="X318">
        <f t="shared" si="150"/>
        <v>3.1520260501243045</v>
      </c>
      <c r="Y318">
        <f t="shared" si="151"/>
        <v>50.462804363629033</v>
      </c>
      <c r="Z318">
        <f t="shared" si="152"/>
        <v>1.5713451464865227</v>
      </c>
      <c r="AA318">
        <f t="shared" si="153"/>
        <v>3.1138680584685594</v>
      </c>
      <c r="AB318">
        <f t="shared" si="154"/>
        <v>1.5806809036377818</v>
      </c>
      <c r="AC318">
        <f t="shared" si="155"/>
        <v>-147.20813819862889</v>
      </c>
      <c r="AD318">
        <f t="shared" si="156"/>
        <v>-37.416814433127506</v>
      </c>
      <c r="AE318">
        <f t="shared" si="157"/>
        <v>-2.3195300438589328</v>
      </c>
      <c r="AF318">
        <f t="shared" si="158"/>
        <v>134.57110876882956</v>
      </c>
      <c r="AG318">
        <f t="shared" si="159"/>
        <v>80.3332997233409</v>
      </c>
      <c r="AH318">
        <f t="shared" si="160"/>
        <v>3.5558699669597837</v>
      </c>
      <c r="AI318">
        <f t="shared" si="161"/>
        <v>28.610512108514492</v>
      </c>
      <c r="AJ318">
        <v>1112.98548924853</v>
      </c>
      <c r="AK318">
        <v>1087.57824242424</v>
      </c>
      <c r="AL318">
        <v>3.3307052057900601</v>
      </c>
      <c r="AM318">
        <v>66.421966028333699</v>
      </c>
      <c r="AN318">
        <f t="shared" si="162"/>
        <v>3.3380530203770724</v>
      </c>
      <c r="AO318">
        <v>19.5405439887789</v>
      </c>
      <c r="AP318">
        <v>20.955721678321702</v>
      </c>
      <c r="AQ318">
        <v>-1.3087603002858999E-2</v>
      </c>
      <c r="AR318">
        <v>78.883068783977507</v>
      </c>
      <c r="AS318">
        <v>16</v>
      </c>
      <c r="AT318">
        <v>3</v>
      </c>
      <c r="AU318">
        <f t="shared" si="163"/>
        <v>1</v>
      </c>
      <c r="AV318">
        <f t="shared" si="164"/>
        <v>0</v>
      </c>
      <c r="AW318">
        <f t="shared" si="165"/>
        <v>39698.684550212958</v>
      </c>
      <c r="AX318">
        <f t="shared" si="166"/>
        <v>1999.9970370370399</v>
      </c>
      <c r="AY318">
        <f t="shared" si="167"/>
        <v>1681.197544444447</v>
      </c>
      <c r="AZ318">
        <f t="shared" si="168"/>
        <v>0.84060001755558156</v>
      </c>
      <c r="BA318">
        <f t="shared" si="169"/>
        <v>0.16075803388227242</v>
      </c>
      <c r="BB318">
        <v>2.0699999999999998</v>
      </c>
      <c r="BC318">
        <v>0.5</v>
      </c>
      <c r="BD318" t="s">
        <v>357</v>
      </c>
      <c r="BE318">
        <v>2</v>
      </c>
      <c r="BF318" t="b">
        <v>1</v>
      </c>
      <c r="BG318">
        <v>1657215954.0999999</v>
      </c>
      <c r="BH318">
        <v>1041.7074074074101</v>
      </c>
      <c r="BI318">
        <v>1076.49888888889</v>
      </c>
      <c r="BJ318">
        <v>21.044762962962999</v>
      </c>
      <c r="BK318">
        <v>19.603614814814801</v>
      </c>
      <c r="BL318">
        <v>1038.34666666667</v>
      </c>
      <c r="BM318">
        <v>20.8604296296296</v>
      </c>
      <c r="BN318">
        <v>500.00048148148198</v>
      </c>
      <c r="BO318">
        <v>74.566811111111093</v>
      </c>
      <c r="BP318">
        <v>9.9990755555555602E-2</v>
      </c>
      <c r="BQ318">
        <v>24.6496666666667</v>
      </c>
      <c r="BR318">
        <v>24.853577777777801</v>
      </c>
      <c r="BS318">
        <v>999.9</v>
      </c>
      <c r="BT318">
        <v>0</v>
      </c>
      <c r="BU318">
        <v>0</v>
      </c>
      <c r="BV318">
        <v>9989.1196296296293</v>
      </c>
      <c r="BW318">
        <v>0</v>
      </c>
      <c r="BX318">
        <v>1926.6162962963001</v>
      </c>
      <c r="BY318">
        <v>-34.7912777777778</v>
      </c>
      <c r="BZ318">
        <v>1064.1025925925901</v>
      </c>
      <c r="CA318">
        <v>1098.0240740740701</v>
      </c>
      <c r="CB318">
        <v>1.44114592592593</v>
      </c>
      <c r="CC318">
        <v>1076.49888888889</v>
      </c>
      <c r="CD318">
        <v>19.603614814814801</v>
      </c>
      <c r="CE318">
        <v>1.56924074074074</v>
      </c>
      <c r="CF318">
        <v>1.4617796296296299</v>
      </c>
      <c r="CG318">
        <v>13.66</v>
      </c>
      <c r="CH318">
        <v>12.5740074074074</v>
      </c>
      <c r="CI318">
        <v>1999.9970370370399</v>
      </c>
      <c r="CJ318">
        <v>0.97999788888888895</v>
      </c>
      <c r="CK318">
        <v>2.00022518518519E-2</v>
      </c>
      <c r="CL318">
        <v>0</v>
      </c>
      <c r="CM318">
        <v>2.41724814814815</v>
      </c>
      <c r="CN318">
        <v>0</v>
      </c>
      <c r="CO318">
        <v>4932.25740740741</v>
      </c>
      <c r="CP318">
        <v>16705.366666666701</v>
      </c>
      <c r="CQ318">
        <v>47</v>
      </c>
      <c r="CR318">
        <v>49.686999999999998</v>
      </c>
      <c r="CS318">
        <v>48.173222222222201</v>
      </c>
      <c r="CT318">
        <v>47.305111111111103</v>
      </c>
      <c r="CU318">
        <v>46.029851851851802</v>
      </c>
      <c r="CV318">
        <v>1959.9959259259299</v>
      </c>
      <c r="CW318">
        <v>40.001111111111101</v>
      </c>
      <c r="CX318">
        <v>0</v>
      </c>
      <c r="CY318">
        <v>1651533023.5999999</v>
      </c>
      <c r="CZ318">
        <v>0</v>
      </c>
      <c r="DA318">
        <v>1657211497.5999999</v>
      </c>
      <c r="DB318" t="s">
        <v>358</v>
      </c>
      <c r="DC318">
        <v>1657211493.5999999</v>
      </c>
      <c r="DD318">
        <v>1657211497.5999999</v>
      </c>
      <c r="DE318">
        <v>1</v>
      </c>
      <c r="DF318">
        <v>1.526</v>
      </c>
      <c r="DG318">
        <v>4.4999999999999998E-2</v>
      </c>
      <c r="DH318">
        <v>2.6110000000000002</v>
      </c>
      <c r="DI318">
        <v>0.157</v>
      </c>
      <c r="DJ318">
        <v>420</v>
      </c>
      <c r="DK318">
        <v>20</v>
      </c>
      <c r="DL318">
        <v>0.57999999999999996</v>
      </c>
      <c r="DM318">
        <v>0.22</v>
      </c>
      <c r="DN318">
        <v>-34.7222425</v>
      </c>
      <c r="DO318">
        <v>-0.60891894934333002</v>
      </c>
      <c r="DP318">
        <v>0.37209885506912099</v>
      </c>
      <c r="DQ318">
        <v>0</v>
      </c>
      <c r="DR318">
        <v>1.3668502499999999</v>
      </c>
      <c r="DS318">
        <v>1.1182181988743001</v>
      </c>
      <c r="DT318">
        <v>0.113093933358238</v>
      </c>
      <c r="DU318">
        <v>0</v>
      </c>
      <c r="DV318">
        <v>0</v>
      </c>
      <c r="DW318">
        <v>2</v>
      </c>
      <c r="DX318" t="s">
        <v>359</v>
      </c>
      <c r="DY318">
        <v>2.8454199999999998</v>
      </c>
      <c r="DZ318">
        <v>2.7164799999999998</v>
      </c>
      <c r="EA318">
        <v>0.14389099999999999</v>
      </c>
      <c r="EB318">
        <v>0.14687500000000001</v>
      </c>
      <c r="EC318">
        <v>7.7237299999999995E-2</v>
      </c>
      <c r="ED318">
        <v>7.3227E-2</v>
      </c>
      <c r="EE318">
        <v>24132.2</v>
      </c>
      <c r="EF318">
        <v>20869.099999999999</v>
      </c>
      <c r="EG318">
        <v>25246.400000000001</v>
      </c>
      <c r="EH318">
        <v>23833.4</v>
      </c>
      <c r="EI318">
        <v>39797.4</v>
      </c>
      <c r="EJ318">
        <v>36581.1</v>
      </c>
      <c r="EK318">
        <v>45670.400000000001</v>
      </c>
      <c r="EL318">
        <v>42539</v>
      </c>
      <c r="EM318">
        <v>1.7739799999999999</v>
      </c>
      <c r="EN318">
        <v>2.11205</v>
      </c>
      <c r="EO318">
        <v>-2.0921200000000001E-2</v>
      </c>
      <c r="EP318">
        <v>0</v>
      </c>
      <c r="EQ318">
        <v>25.258500000000002</v>
      </c>
      <c r="ER318">
        <v>999.9</v>
      </c>
      <c r="ES318">
        <v>30.594999999999999</v>
      </c>
      <c r="ET318">
        <v>36.829000000000001</v>
      </c>
      <c r="EU318">
        <v>25.628699999999998</v>
      </c>
      <c r="EV318">
        <v>52.113199999999999</v>
      </c>
      <c r="EW318">
        <v>33.4816</v>
      </c>
      <c r="EX318">
        <v>2</v>
      </c>
      <c r="EY318">
        <v>0.13822899999999999</v>
      </c>
      <c r="EZ318">
        <v>4.2352100000000004</v>
      </c>
      <c r="FA318">
        <v>20.1951</v>
      </c>
      <c r="FB318">
        <v>5.2331599999999998</v>
      </c>
      <c r="FC318">
        <v>11.992000000000001</v>
      </c>
      <c r="FD318">
        <v>4.9558499999999999</v>
      </c>
      <c r="FE318">
        <v>3.3039000000000001</v>
      </c>
      <c r="FF318">
        <v>9999</v>
      </c>
      <c r="FG318">
        <v>323.2</v>
      </c>
      <c r="FH318">
        <v>9999</v>
      </c>
      <c r="FI318">
        <v>4759.8999999999996</v>
      </c>
      <c r="FJ318">
        <v>1.8682700000000001</v>
      </c>
      <c r="FK318">
        <v>1.8640099999999999</v>
      </c>
      <c r="FL318">
        <v>1.8714900000000001</v>
      </c>
      <c r="FM318">
        <v>1.8625</v>
      </c>
      <c r="FN318">
        <v>1.86188</v>
      </c>
      <c r="FO318">
        <v>1.86829</v>
      </c>
      <c r="FP318">
        <v>1.8584700000000001</v>
      </c>
      <c r="FQ318">
        <v>1.8647800000000001</v>
      </c>
      <c r="FR318">
        <v>5</v>
      </c>
      <c r="FS318">
        <v>0</v>
      </c>
      <c r="FT318">
        <v>0</v>
      </c>
      <c r="FU318">
        <v>0</v>
      </c>
      <c r="FV318" t="s">
        <v>360</v>
      </c>
      <c r="FW318" t="s">
        <v>361</v>
      </c>
      <c r="FX318" t="s">
        <v>362</v>
      </c>
      <c r="FY318" t="s">
        <v>362</v>
      </c>
      <c r="FZ318" t="s">
        <v>362</v>
      </c>
      <c r="GA318" t="s">
        <v>362</v>
      </c>
      <c r="GB318">
        <v>0</v>
      </c>
      <c r="GC318">
        <v>100</v>
      </c>
      <c r="GD318">
        <v>100</v>
      </c>
      <c r="GE318">
        <v>3.4</v>
      </c>
      <c r="GF318">
        <v>0.1799</v>
      </c>
      <c r="GG318">
        <v>2.06512692478187</v>
      </c>
      <c r="GH318">
        <v>1.5675561973404399E-3</v>
      </c>
      <c r="GI318">
        <v>-8.2833039480674595E-7</v>
      </c>
      <c r="GJ318">
        <v>5.0085055433431996E-10</v>
      </c>
      <c r="GK318">
        <v>-8.2657068672907993E-2</v>
      </c>
      <c r="GL318">
        <v>-3.8189079593307799E-2</v>
      </c>
      <c r="GM318">
        <v>3.2721738724615498E-3</v>
      </c>
      <c r="GN318">
        <v>-3.9688209873996E-5</v>
      </c>
      <c r="GO318">
        <v>3</v>
      </c>
      <c r="GP318">
        <v>2235</v>
      </c>
      <c r="GQ318">
        <v>2</v>
      </c>
      <c r="GR318">
        <v>25</v>
      </c>
      <c r="GS318">
        <v>74.5</v>
      </c>
      <c r="GT318">
        <v>74.400000000000006</v>
      </c>
      <c r="GU318">
        <v>2.8552200000000001</v>
      </c>
      <c r="GV318">
        <v>2.3547400000000001</v>
      </c>
      <c r="GW318">
        <v>1.9982899999999999</v>
      </c>
      <c r="GX318">
        <v>2.6879900000000001</v>
      </c>
      <c r="GY318">
        <v>2.0935100000000002</v>
      </c>
      <c r="GZ318">
        <v>2.4182100000000002</v>
      </c>
      <c r="HA318">
        <v>40.4255</v>
      </c>
      <c r="HB318">
        <v>14.2021</v>
      </c>
      <c r="HC318">
        <v>18</v>
      </c>
      <c r="HD318">
        <v>428.77</v>
      </c>
      <c r="HE318">
        <v>652.99699999999996</v>
      </c>
      <c r="HF318">
        <v>20.365300000000001</v>
      </c>
      <c r="HG318">
        <v>29.267299999999999</v>
      </c>
      <c r="HH318">
        <v>30.002800000000001</v>
      </c>
      <c r="HI318">
        <v>28.834299999999999</v>
      </c>
      <c r="HJ318">
        <v>28.830100000000002</v>
      </c>
      <c r="HK318">
        <v>57.133600000000001</v>
      </c>
      <c r="HL318">
        <v>30.032499999999999</v>
      </c>
      <c r="HM318">
        <v>3.3431199999999999</v>
      </c>
      <c r="HN318">
        <v>20.3185</v>
      </c>
      <c r="HO318">
        <v>1126.8499999999999</v>
      </c>
      <c r="HP318">
        <v>19.468900000000001</v>
      </c>
      <c r="HQ318">
        <v>96.637200000000007</v>
      </c>
      <c r="HR318">
        <v>99.991900000000001</v>
      </c>
    </row>
    <row r="319" spans="1:226" x14ac:dyDescent="0.2">
      <c r="A319">
        <v>303</v>
      </c>
      <c r="B319">
        <v>1657215966.5999999</v>
      </c>
      <c r="C319">
        <v>4251</v>
      </c>
      <c r="D319" t="s">
        <v>968</v>
      </c>
      <c r="E319" t="s">
        <v>969</v>
      </c>
      <c r="F319">
        <v>5</v>
      </c>
      <c r="G319" t="s">
        <v>837</v>
      </c>
      <c r="H319" t="s">
        <v>356</v>
      </c>
      <c r="I319">
        <v>1657215958.81429</v>
      </c>
      <c r="J319">
        <f t="shared" si="136"/>
        <v>3.2815706838294481E-3</v>
      </c>
      <c r="K319">
        <f t="shared" si="137"/>
        <v>3.2815706838294481</v>
      </c>
      <c r="L319">
        <f t="shared" si="138"/>
        <v>28.166176033511515</v>
      </c>
      <c r="M319">
        <f t="shared" si="139"/>
        <v>1057.3610714285701</v>
      </c>
      <c r="N319">
        <f t="shared" si="140"/>
        <v>724.58334686048511</v>
      </c>
      <c r="O319">
        <f t="shared" si="141"/>
        <v>54.102650928783859</v>
      </c>
      <c r="P319">
        <f t="shared" si="142"/>
        <v>78.950250790402933</v>
      </c>
      <c r="Q319">
        <f t="shared" si="143"/>
        <v>0.15266457687151425</v>
      </c>
      <c r="R319">
        <f t="shared" si="144"/>
        <v>3.4041281729020079</v>
      </c>
      <c r="S319">
        <f t="shared" si="145"/>
        <v>0.14896048791515037</v>
      </c>
      <c r="T319">
        <f t="shared" si="146"/>
        <v>9.3425617220920937E-2</v>
      </c>
      <c r="U319">
        <f t="shared" si="147"/>
        <v>321.51568371428567</v>
      </c>
      <c r="V319">
        <f t="shared" si="148"/>
        <v>25.584348721712562</v>
      </c>
      <c r="W319">
        <f t="shared" si="149"/>
        <v>24.895521428571399</v>
      </c>
      <c r="X319">
        <f t="shared" si="150"/>
        <v>3.1599254627351137</v>
      </c>
      <c r="Y319">
        <f t="shared" si="151"/>
        <v>50.243396099903201</v>
      </c>
      <c r="Z319">
        <f t="shared" si="152"/>
        <v>1.5670878549329192</v>
      </c>
      <c r="AA319">
        <f t="shared" si="153"/>
        <v>3.1189926967057433</v>
      </c>
      <c r="AB319">
        <f t="shared" si="154"/>
        <v>1.5928376078021944</v>
      </c>
      <c r="AC319">
        <f t="shared" si="155"/>
        <v>-144.71726715687865</v>
      </c>
      <c r="AD319">
        <f t="shared" si="156"/>
        <v>-40.071014350714321</v>
      </c>
      <c r="AE319">
        <f t="shared" si="157"/>
        <v>-2.4845632565739981</v>
      </c>
      <c r="AF319">
        <f t="shared" si="158"/>
        <v>134.24283895011871</v>
      </c>
      <c r="AG319">
        <f t="shared" si="159"/>
        <v>80.418174841520894</v>
      </c>
      <c r="AH319">
        <f t="shared" si="160"/>
        <v>3.5990087110856237</v>
      </c>
      <c r="AI319">
        <f t="shared" si="161"/>
        <v>28.166176033511515</v>
      </c>
      <c r="AJ319">
        <v>1130.22973664235</v>
      </c>
      <c r="AK319">
        <v>1104.6709090909101</v>
      </c>
      <c r="AL319">
        <v>3.4160092551988401</v>
      </c>
      <c r="AM319">
        <v>66.421966028333699</v>
      </c>
      <c r="AN319">
        <f t="shared" si="162"/>
        <v>3.2815706838294481</v>
      </c>
      <c r="AO319">
        <v>19.460695807774002</v>
      </c>
      <c r="AP319">
        <v>20.875104895104901</v>
      </c>
      <c r="AQ319">
        <v>-1.7722386110514701E-2</v>
      </c>
      <c r="AR319">
        <v>78.883068783977507</v>
      </c>
      <c r="AS319">
        <v>16</v>
      </c>
      <c r="AT319">
        <v>3</v>
      </c>
      <c r="AU319">
        <f t="shared" si="163"/>
        <v>1</v>
      </c>
      <c r="AV319">
        <f t="shared" si="164"/>
        <v>0</v>
      </c>
      <c r="AW319">
        <f t="shared" si="165"/>
        <v>39702.854345187785</v>
      </c>
      <c r="AX319">
        <f t="shared" si="166"/>
        <v>1999.9974999999999</v>
      </c>
      <c r="AY319">
        <f t="shared" si="167"/>
        <v>1681.1979428571426</v>
      </c>
      <c r="AZ319">
        <f t="shared" si="168"/>
        <v>0.84060002217859908</v>
      </c>
      <c r="BA319">
        <f t="shared" si="169"/>
        <v>0.16075804280469635</v>
      </c>
      <c r="BB319">
        <v>2.0699999999999998</v>
      </c>
      <c r="BC319">
        <v>0.5</v>
      </c>
      <c r="BD319" t="s">
        <v>357</v>
      </c>
      <c r="BE319">
        <v>2</v>
      </c>
      <c r="BF319" t="b">
        <v>1</v>
      </c>
      <c r="BG319">
        <v>1657215958.81429</v>
      </c>
      <c r="BH319">
        <v>1057.3610714285701</v>
      </c>
      <c r="BI319">
        <v>1092.2296428571401</v>
      </c>
      <c r="BJ319">
        <v>20.987617857142901</v>
      </c>
      <c r="BK319">
        <v>19.5289</v>
      </c>
      <c r="BL319">
        <v>1053.9775</v>
      </c>
      <c r="BM319">
        <v>20.805824999999999</v>
      </c>
      <c r="BN319">
        <v>500.00014285714298</v>
      </c>
      <c r="BO319">
        <v>74.567228571428601</v>
      </c>
      <c r="BP319">
        <v>0.100028360714286</v>
      </c>
      <c r="BQ319">
        <v>24.677178571428598</v>
      </c>
      <c r="BR319">
        <v>24.895521428571399</v>
      </c>
      <c r="BS319">
        <v>999.9</v>
      </c>
      <c r="BT319">
        <v>0</v>
      </c>
      <c r="BU319">
        <v>0</v>
      </c>
      <c r="BV319">
        <v>9991.1175000000003</v>
      </c>
      <c r="BW319">
        <v>0</v>
      </c>
      <c r="BX319">
        <v>1927.02535714286</v>
      </c>
      <c r="BY319">
        <v>-34.868757142857099</v>
      </c>
      <c r="BZ319">
        <v>1080.02821428571</v>
      </c>
      <c r="CA319">
        <v>1113.9832142857099</v>
      </c>
      <c r="CB319">
        <v>1.45871642857143</v>
      </c>
      <c r="CC319">
        <v>1092.2296428571401</v>
      </c>
      <c r="CD319">
        <v>19.5289</v>
      </c>
      <c r="CE319">
        <v>1.56498892857143</v>
      </c>
      <c r="CF319">
        <v>1.4562164285714301</v>
      </c>
      <c r="CG319">
        <v>13.61825</v>
      </c>
      <c r="CH319">
        <v>12.51595</v>
      </c>
      <c r="CI319">
        <v>1999.9974999999999</v>
      </c>
      <c r="CJ319">
        <v>0.97999785714285703</v>
      </c>
      <c r="CK319">
        <v>2.0002285714285702E-2</v>
      </c>
      <c r="CL319">
        <v>0</v>
      </c>
      <c r="CM319">
        <v>2.4628214285714298</v>
      </c>
      <c r="CN319">
        <v>0</v>
      </c>
      <c r="CO319">
        <v>4927.8907142857197</v>
      </c>
      <c r="CP319">
        <v>16705.367857142901</v>
      </c>
      <c r="CQ319">
        <v>47.004428571428598</v>
      </c>
      <c r="CR319">
        <v>49.707250000000002</v>
      </c>
      <c r="CS319">
        <v>48.189285714285703</v>
      </c>
      <c r="CT319">
        <v>47.311999999999998</v>
      </c>
      <c r="CU319">
        <v>46.048714285714297</v>
      </c>
      <c r="CV319">
        <v>1959.9960714285701</v>
      </c>
      <c r="CW319">
        <v>40.001428571428598</v>
      </c>
      <c r="CX319">
        <v>0</v>
      </c>
      <c r="CY319">
        <v>1651533028.4000001</v>
      </c>
      <c r="CZ319">
        <v>0</v>
      </c>
      <c r="DA319">
        <v>1657211497.5999999</v>
      </c>
      <c r="DB319" t="s">
        <v>358</v>
      </c>
      <c r="DC319">
        <v>1657211493.5999999</v>
      </c>
      <c r="DD319">
        <v>1657211497.5999999</v>
      </c>
      <c r="DE319">
        <v>1</v>
      </c>
      <c r="DF319">
        <v>1.526</v>
      </c>
      <c r="DG319">
        <v>4.4999999999999998E-2</v>
      </c>
      <c r="DH319">
        <v>2.6110000000000002</v>
      </c>
      <c r="DI319">
        <v>0.157</v>
      </c>
      <c r="DJ319">
        <v>420</v>
      </c>
      <c r="DK319">
        <v>20</v>
      </c>
      <c r="DL319">
        <v>0.57999999999999996</v>
      </c>
      <c r="DM319">
        <v>0.22</v>
      </c>
      <c r="DN319">
        <v>-34.8947425</v>
      </c>
      <c r="DO319">
        <v>-0.16087317073163401</v>
      </c>
      <c r="DP319">
        <v>0.30334939499486502</v>
      </c>
      <c r="DQ319">
        <v>0</v>
      </c>
      <c r="DR319">
        <v>1.43366675</v>
      </c>
      <c r="DS319">
        <v>0.437810769230768</v>
      </c>
      <c r="DT319">
        <v>5.43488709812587E-2</v>
      </c>
      <c r="DU319">
        <v>0</v>
      </c>
      <c r="DV319">
        <v>0</v>
      </c>
      <c r="DW319">
        <v>2</v>
      </c>
      <c r="DX319" t="s">
        <v>359</v>
      </c>
      <c r="DY319">
        <v>2.8450899999999999</v>
      </c>
      <c r="DZ319">
        <v>2.7163900000000001</v>
      </c>
      <c r="EA319">
        <v>0.14532300000000001</v>
      </c>
      <c r="EB319">
        <v>0.14830399999999999</v>
      </c>
      <c r="EC319">
        <v>7.7033799999999999E-2</v>
      </c>
      <c r="ED319">
        <v>7.3216000000000003E-2</v>
      </c>
      <c r="EE319">
        <v>24090.400000000001</v>
      </c>
      <c r="EF319">
        <v>20832.7</v>
      </c>
      <c r="EG319">
        <v>25244.9</v>
      </c>
      <c r="EH319">
        <v>23831.8</v>
      </c>
      <c r="EI319">
        <v>39803.800000000003</v>
      </c>
      <c r="EJ319">
        <v>36579.199999999997</v>
      </c>
      <c r="EK319">
        <v>45667.6</v>
      </c>
      <c r="EL319">
        <v>42536.4</v>
      </c>
      <c r="EM319">
        <v>1.7737499999999999</v>
      </c>
      <c r="EN319">
        <v>2.1120299999999999</v>
      </c>
      <c r="EO319">
        <v>-1.9326800000000002E-2</v>
      </c>
      <c r="EP319">
        <v>0</v>
      </c>
      <c r="EQ319">
        <v>25.264399999999998</v>
      </c>
      <c r="ER319">
        <v>999.9</v>
      </c>
      <c r="ES319">
        <v>30.57</v>
      </c>
      <c r="ET319">
        <v>36.840000000000003</v>
      </c>
      <c r="EU319">
        <v>25.6218</v>
      </c>
      <c r="EV319">
        <v>52.303199999999997</v>
      </c>
      <c r="EW319">
        <v>33.509599999999999</v>
      </c>
      <c r="EX319">
        <v>2</v>
      </c>
      <c r="EY319">
        <v>0.140711</v>
      </c>
      <c r="EZ319">
        <v>4.3900499999999996</v>
      </c>
      <c r="FA319">
        <v>20.190799999999999</v>
      </c>
      <c r="FB319">
        <v>5.2345100000000002</v>
      </c>
      <c r="FC319">
        <v>11.992000000000001</v>
      </c>
      <c r="FD319">
        <v>4.9564500000000002</v>
      </c>
      <c r="FE319">
        <v>3.3039999999999998</v>
      </c>
      <c r="FF319">
        <v>9999</v>
      </c>
      <c r="FG319">
        <v>323.2</v>
      </c>
      <c r="FH319">
        <v>9999</v>
      </c>
      <c r="FI319">
        <v>4759.8999999999996</v>
      </c>
      <c r="FJ319">
        <v>1.8682399999999999</v>
      </c>
      <c r="FK319">
        <v>1.8640099999999999</v>
      </c>
      <c r="FL319">
        <v>1.8714900000000001</v>
      </c>
      <c r="FM319">
        <v>1.8625</v>
      </c>
      <c r="FN319">
        <v>1.8619000000000001</v>
      </c>
      <c r="FO319">
        <v>1.86829</v>
      </c>
      <c r="FP319">
        <v>1.8584499999999999</v>
      </c>
      <c r="FQ319">
        <v>1.8647499999999999</v>
      </c>
      <c r="FR319">
        <v>5</v>
      </c>
      <c r="FS319">
        <v>0</v>
      </c>
      <c r="FT319">
        <v>0</v>
      </c>
      <c r="FU319">
        <v>0</v>
      </c>
      <c r="FV319" t="s">
        <v>360</v>
      </c>
      <c r="FW319" t="s">
        <v>361</v>
      </c>
      <c r="FX319" t="s">
        <v>362</v>
      </c>
      <c r="FY319" t="s">
        <v>362</v>
      </c>
      <c r="FZ319" t="s">
        <v>362</v>
      </c>
      <c r="GA319" t="s">
        <v>362</v>
      </c>
      <c r="GB319">
        <v>0</v>
      </c>
      <c r="GC319">
        <v>100</v>
      </c>
      <c r="GD319">
        <v>100</v>
      </c>
      <c r="GE319">
        <v>3.42</v>
      </c>
      <c r="GF319">
        <v>0.17649999999999999</v>
      </c>
      <c r="GG319">
        <v>2.06512692478187</v>
      </c>
      <c r="GH319">
        <v>1.5675561973404399E-3</v>
      </c>
      <c r="GI319">
        <v>-8.2833039480674595E-7</v>
      </c>
      <c r="GJ319">
        <v>5.0085055433431996E-10</v>
      </c>
      <c r="GK319">
        <v>-8.2657068672907993E-2</v>
      </c>
      <c r="GL319">
        <v>-3.8189079593307799E-2</v>
      </c>
      <c r="GM319">
        <v>3.2721738724615498E-3</v>
      </c>
      <c r="GN319">
        <v>-3.9688209873996E-5</v>
      </c>
      <c r="GO319">
        <v>3</v>
      </c>
      <c r="GP319">
        <v>2235</v>
      </c>
      <c r="GQ319">
        <v>2</v>
      </c>
      <c r="GR319">
        <v>25</v>
      </c>
      <c r="GS319">
        <v>74.5</v>
      </c>
      <c r="GT319">
        <v>74.5</v>
      </c>
      <c r="GU319">
        <v>2.8894000000000002</v>
      </c>
      <c r="GV319">
        <v>2.3559600000000001</v>
      </c>
      <c r="GW319">
        <v>1.9982899999999999</v>
      </c>
      <c r="GX319">
        <v>2.6879900000000001</v>
      </c>
      <c r="GY319">
        <v>2.0935100000000002</v>
      </c>
      <c r="GZ319">
        <v>2.3767100000000001</v>
      </c>
      <c r="HA319">
        <v>40.451000000000001</v>
      </c>
      <c r="HB319">
        <v>14.193300000000001</v>
      </c>
      <c r="HC319">
        <v>18</v>
      </c>
      <c r="HD319">
        <v>428.755</v>
      </c>
      <c r="HE319">
        <v>653.16600000000005</v>
      </c>
      <c r="HF319">
        <v>20.419</v>
      </c>
      <c r="HG319">
        <v>29.286000000000001</v>
      </c>
      <c r="HH319">
        <v>30.002400000000002</v>
      </c>
      <c r="HI319">
        <v>28.8506</v>
      </c>
      <c r="HJ319">
        <v>28.846399999999999</v>
      </c>
      <c r="HK319">
        <v>57.824199999999998</v>
      </c>
      <c r="HL319">
        <v>30.032499999999999</v>
      </c>
      <c r="HM319">
        <v>3.3431199999999999</v>
      </c>
      <c r="HN319">
        <v>20.386099999999999</v>
      </c>
      <c r="HO319">
        <v>1140.25</v>
      </c>
      <c r="HP319">
        <v>19.4739</v>
      </c>
      <c r="HQ319">
        <v>96.631299999999996</v>
      </c>
      <c r="HR319">
        <v>99.985500000000002</v>
      </c>
    </row>
    <row r="320" spans="1:226" x14ac:dyDescent="0.2">
      <c r="A320">
        <v>304</v>
      </c>
      <c r="B320">
        <v>1657215971.5999999</v>
      </c>
      <c r="C320">
        <v>4256</v>
      </c>
      <c r="D320" t="s">
        <v>970</v>
      </c>
      <c r="E320" t="s">
        <v>971</v>
      </c>
      <c r="F320">
        <v>5</v>
      </c>
      <c r="G320" t="s">
        <v>837</v>
      </c>
      <c r="H320" t="s">
        <v>356</v>
      </c>
      <c r="I320">
        <v>1657215964.0999999</v>
      </c>
      <c r="J320">
        <f t="shared" si="136"/>
        <v>3.2312410580710013E-3</v>
      </c>
      <c r="K320">
        <f t="shared" si="137"/>
        <v>3.2312410580710011</v>
      </c>
      <c r="L320">
        <f t="shared" si="138"/>
        <v>27.766932325416356</v>
      </c>
      <c r="M320">
        <f t="shared" si="139"/>
        <v>1074.96</v>
      </c>
      <c r="N320">
        <f t="shared" si="140"/>
        <v>738.681449832147</v>
      </c>
      <c r="O320">
        <f t="shared" si="141"/>
        <v>55.155711017300845</v>
      </c>
      <c r="P320">
        <f t="shared" si="142"/>
        <v>80.264887020826677</v>
      </c>
      <c r="Q320">
        <f t="shared" si="143"/>
        <v>0.14909110976715545</v>
      </c>
      <c r="R320">
        <f t="shared" si="144"/>
        <v>3.4067806454019633</v>
      </c>
      <c r="S320">
        <f t="shared" si="145"/>
        <v>0.14555891619465861</v>
      </c>
      <c r="T320">
        <f t="shared" si="146"/>
        <v>9.1284706291116291E-2</v>
      </c>
      <c r="U320">
        <f t="shared" si="147"/>
        <v>321.51732711111146</v>
      </c>
      <c r="V320">
        <f t="shared" si="148"/>
        <v>25.626798848268567</v>
      </c>
      <c r="W320">
        <f t="shared" si="149"/>
        <v>24.930966666666698</v>
      </c>
      <c r="X320">
        <f t="shared" si="150"/>
        <v>3.1666144861524659</v>
      </c>
      <c r="Y320">
        <f t="shared" si="151"/>
        <v>49.971127759978017</v>
      </c>
      <c r="Z320">
        <f t="shared" si="152"/>
        <v>1.5615551369376388</v>
      </c>
      <c r="AA320">
        <f t="shared" si="153"/>
        <v>3.124914739643502</v>
      </c>
      <c r="AB320">
        <f t="shared" si="154"/>
        <v>1.6050593492148271</v>
      </c>
      <c r="AC320">
        <f t="shared" si="155"/>
        <v>-142.49773066093115</v>
      </c>
      <c r="AD320">
        <f t="shared" si="156"/>
        <v>-40.782094459651574</v>
      </c>
      <c r="AE320">
        <f t="shared" si="157"/>
        <v>-2.5275395381213555</v>
      </c>
      <c r="AF320">
        <f t="shared" si="158"/>
        <v>135.70996245240738</v>
      </c>
      <c r="AG320">
        <f t="shared" si="159"/>
        <v>80.847269762214324</v>
      </c>
      <c r="AH320">
        <f t="shared" si="160"/>
        <v>3.5415868327962357</v>
      </c>
      <c r="AI320">
        <f t="shared" si="161"/>
        <v>27.766932325416356</v>
      </c>
      <c r="AJ320">
        <v>1147.3399529615699</v>
      </c>
      <c r="AK320">
        <v>1121.8563030303001</v>
      </c>
      <c r="AL320">
        <v>3.43982196709293</v>
      </c>
      <c r="AM320">
        <v>66.421966028333699</v>
      </c>
      <c r="AN320">
        <f t="shared" si="162"/>
        <v>3.2312410580710011</v>
      </c>
      <c r="AO320">
        <v>19.464869002465399</v>
      </c>
      <c r="AP320">
        <v>20.827760839160799</v>
      </c>
      <c r="AQ320">
        <v>-1.1159637434482001E-2</v>
      </c>
      <c r="AR320">
        <v>78.883068783977507</v>
      </c>
      <c r="AS320">
        <v>16</v>
      </c>
      <c r="AT320">
        <v>3</v>
      </c>
      <c r="AU320">
        <f t="shared" si="163"/>
        <v>1</v>
      </c>
      <c r="AV320">
        <f t="shared" si="164"/>
        <v>0</v>
      </c>
      <c r="AW320">
        <f t="shared" si="165"/>
        <v>39739.127641485902</v>
      </c>
      <c r="AX320">
        <f t="shared" si="166"/>
        <v>2000.0077777777799</v>
      </c>
      <c r="AY320">
        <f t="shared" si="167"/>
        <v>1681.2065777777796</v>
      </c>
      <c r="AZ320">
        <f t="shared" si="168"/>
        <v>0.8406000198888115</v>
      </c>
      <c r="BA320">
        <f t="shared" si="169"/>
        <v>0.16075803838540628</v>
      </c>
      <c r="BB320">
        <v>2.0699999999999998</v>
      </c>
      <c r="BC320">
        <v>0.5</v>
      </c>
      <c r="BD320" t="s">
        <v>357</v>
      </c>
      <c r="BE320">
        <v>2</v>
      </c>
      <c r="BF320" t="b">
        <v>1</v>
      </c>
      <c r="BG320">
        <v>1657215964.0999999</v>
      </c>
      <c r="BH320">
        <v>1074.96</v>
      </c>
      <c r="BI320">
        <v>1110.0070370370399</v>
      </c>
      <c r="BJ320">
        <v>20.913370370370401</v>
      </c>
      <c r="BK320">
        <v>19.477811111111102</v>
      </c>
      <c r="BL320">
        <v>1071.55</v>
      </c>
      <c r="BM320">
        <v>20.734866666666701</v>
      </c>
      <c r="BN320">
        <v>499.99796296296302</v>
      </c>
      <c r="BO320">
        <v>74.567796296296294</v>
      </c>
      <c r="BP320">
        <v>9.9993222222222206E-2</v>
      </c>
      <c r="BQ320">
        <v>24.708922222222199</v>
      </c>
      <c r="BR320">
        <v>24.930966666666698</v>
      </c>
      <c r="BS320">
        <v>999.9</v>
      </c>
      <c r="BT320">
        <v>0</v>
      </c>
      <c r="BU320">
        <v>0</v>
      </c>
      <c r="BV320">
        <v>10001.6662962963</v>
      </c>
      <c r="BW320">
        <v>0</v>
      </c>
      <c r="BX320">
        <v>1927.3781481481501</v>
      </c>
      <c r="BY320">
        <v>-35.046188888888899</v>
      </c>
      <c r="BZ320">
        <v>1097.92074074074</v>
      </c>
      <c r="CA320">
        <v>1132.05555555556</v>
      </c>
      <c r="CB320">
        <v>1.43556888888889</v>
      </c>
      <c r="CC320">
        <v>1110.0070370370399</v>
      </c>
      <c r="CD320">
        <v>19.477811111111102</v>
      </c>
      <c r="CE320">
        <v>1.55946518518519</v>
      </c>
      <c r="CF320">
        <v>1.45241814814815</v>
      </c>
      <c r="CG320">
        <v>13.563933333333299</v>
      </c>
      <c r="CH320">
        <v>12.4762296296296</v>
      </c>
      <c r="CI320">
        <v>2000.0077777777799</v>
      </c>
      <c r="CJ320">
        <v>0.97999800000000004</v>
      </c>
      <c r="CK320">
        <v>2.00021333333333E-2</v>
      </c>
      <c r="CL320">
        <v>0</v>
      </c>
      <c r="CM320">
        <v>2.4395962962962998</v>
      </c>
      <c r="CN320">
        <v>0</v>
      </c>
      <c r="CO320">
        <v>4923.0577777777798</v>
      </c>
      <c r="CP320">
        <v>16705.4703703704</v>
      </c>
      <c r="CQ320">
        <v>47.013777777777797</v>
      </c>
      <c r="CR320">
        <v>49.728999999999999</v>
      </c>
      <c r="CS320">
        <v>48.1963333333333</v>
      </c>
      <c r="CT320">
        <v>47.332999999999998</v>
      </c>
      <c r="CU320">
        <v>46.066666666666698</v>
      </c>
      <c r="CV320">
        <v>1960.0062962963</v>
      </c>
      <c r="CW320">
        <v>40.001481481481498</v>
      </c>
      <c r="CX320">
        <v>0</v>
      </c>
      <c r="CY320">
        <v>1651533033.8</v>
      </c>
      <c r="CZ320">
        <v>0</v>
      </c>
      <c r="DA320">
        <v>1657211497.5999999</v>
      </c>
      <c r="DB320" t="s">
        <v>358</v>
      </c>
      <c r="DC320">
        <v>1657211493.5999999</v>
      </c>
      <c r="DD320">
        <v>1657211497.5999999</v>
      </c>
      <c r="DE320">
        <v>1</v>
      </c>
      <c r="DF320">
        <v>1.526</v>
      </c>
      <c r="DG320">
        <v>4.4999999999999998E-2</v>
      </c>
      <c r="DH320">
        <v>2.6110000000000002</v>
      </c>
      <c r="DI320">
        <v>0.157</v>
      </c>
      <c r="DJ320">
        <v>420</v>
      </c>
      <c r="DK320">
        <v>20</v>
      </c>
      <c r="DL320">
        <v>0.57999999999999996</v>
      </c>
      <c r="DM320">
        <v>0.22</v>
      </c>
      <c r="DN320">
        <v>-34.918869999999998</v>
      </c>
      <c r="DO320">
        <v>-2.2322003752344202</v>
      </c>
      <c r="DP320">
        <v>0.27289330350889901</v>
      </c>
      <c r="DQ320">
        <v>0</v>
      </c>
      <c r="DR320">
        <v>1.439678</v>
      </c>
      <c r="DS320">
        <v>-0.284863789868668</v>
      </c>
      <c r="DT320">
        <v>4.0468972386261598E-2</v>
      </c>
      <c r="DU320">
        <v>0</v>
      </c>
      <c r="DV320">
        <v>0</v>
      </c>
      <c r="DW320">
        <v>2</v>
      </c>
      <c r="DX320" t="s">
        <v>359</v>
      </c>
      <c r="DY320">
        <v>2.84504</v>
      </c>
      <c r="DZ320">
        <v>2.7166399999999999</v>
      </c>
      <c r="EA320">
        <v>0.14674999999999999</v>
      </c>
      <c r="EB320">
        <v>0.149672</v>
      </c>
      <c r="EC320">
        <v>7.6914399999999994E-2</v>
      </c>
      <c r="ED320">
        <v>7.3236599999999999E-2</v>
      </c>
      <c r="EE320">
        <v>24048.7</v>
      </c>
      <c r="EF320">
        <v>20797.8</v>
      </c>
      <c r="EG320">
        <v>25243.5</v>
      </c>
      <c r="EH320">
        <v>23830.3</v>
      </c>
      <c r="EI320">
        <v>39806.699999999997</v>
      </c>
      <c r="EJ320">
        <v>36576.699999999997</v>
      </c>
      <c r="EK320">
        <v>45665</v>
      </c>
      <c r="EL320">
        <v>42534.3</v>
      </c>
      <c r="EM320">
        <v>1.7734000000000001</v>
      </c>
      <c r="EN320">
        <v>2.11185</v>
      </c>
      <c r="EO320">
        <v>-1.7359900000000001E-2</v>
      </c>
      <c r="EP320">
        <v>0</v>
      </c>
      <c r="EQ320">
        <v>25.266999999999999</v>
      </c>
      <c r="ER320">
        <v>999.9</v>
      </c>
      <c r="ES320">
        <v>30.57</v>
      </c>
      <c r="ET320">
        <v>36.86</v>
      </c>
      <c r="EU320">
        <v>25.6511</v>
      </c>
      <c r="EV320">
        <v>52.433199999999999</v>
      </c>
      <c r="EW320">
        <v>33.533700000000003</v>
      </c>
      <c r="EX320">
        <v>2</v>
      </c>
      <c r="EY320">
        <v>0.14235999999999999</v>
      </c>
      <c r="EZ320">
        <v>4.4535</v>
      </c>
      <c r="FA320">
        <v>20.1891</v>
      </c>
      <c r="FB320">
        <v>5.2340600000000004</v>
      </c>
      <c r="FC320">
        <v>11.992000000000001</v>
      </c>
      <c r="FD320">
        <v>4.9565999999999999</v>
      </c>
      <c r="FE320">
        <v>3.3039800000000001</v>
      </c>
      <c r="FF320">
        <v>9999</v>
      </c>
      <c r="FG320">
        <v>323.3</v>
      </c>
      <c r="FH320">
        <v>9999</v>
      </c>
      <c r="FI320">
        <v>4760.2</v>
      </c>
      <c r="FJ320">
        <v>1.86826</v>
      </c>
      <c r="FK320">
        <v>1.8640099999999999</v>
      </c>
      <c r="FL320">
        <v>1.8714900000000001</v>
      </c>
      <c r="FM320">
        <v>1.8625</v>
      </c>
      <c r="FN320">
        <v>1.86188</v>
      </c>
      <c r="FO320">
        <v>1.86829</v>
      </c>
      <c r="FP320">
        <v>1.8584499999999999</v>
      </c>
      <c r="FQ320">
        <v>1.86476</v>
      </c>
      <c r="FR320">
        <v>5</v>
      </c>
      <c r="FS320">
        <v>0</v>
      </c>
      <c r="FT320">
        <v>0</v>
      </c>
      <c r="FU320">
        <v>0</v>
      </c>
      <c r="FV320" t="s">
        <v>360</v>
      </c>
      <c r="FW320" t="s">
        <v>361</v>
      </c>
      <c r="FX320" t="s">
        <v>362</v>
      </c>
      <c r="FY320" t="s">
        <v>362</v>
      </c>
      <c r="FZ320" t="s">
        <v>362</v>
      </c>
      <c r="GA320" t="s">
        <v>362</v>
      </c>
      <c r="GB320">
        <v>0</v>
      </c>
      <c r="GC320">
        <v>100</v>
      </c>
      <c r="GD320">
        <v>100</v>
      </c>
      <c r="GE320">
        <v>3.44</v>
      </c>
      <c r="GF320">
        <v>0.17460000000000001</v>
      </c>
      <c r="GG320">
        <v>2.06512692478187</v>
      </c>
      <c r="GH320">
        <v>1.5675561973404399E-3</v>
      </c>
      <c r="GI320">
        <v>-8.2833039480674595E-7</v>
      </c>
      <c r="GJ320">
        <v>5.0085055433431996E-10</v>
      </c>
      <c r="GK320">
        <v>-8.2657068672907993E-2</v>
      </c>
      <c r="GL320">
        <v>-3.8189079593307799E-2</v>
      </c>
      <c r="GM320">
        <v>3.2721738724615498E-3</v>
      </c>
      <c r="GN320">
        <v>-3.9688209873996E-5</v>
      </c>
      <c r="GO320">
        <v>3</v>
      </c>
      <c r="GP320">
        <v>2235</v>
      </c>
      <c r="GQ320">
        <v>2</v>
      </c>
      <c r="GR320">
        <v>25</v>
      </c>
      <c r="GS320">
        <v>74.599999999999994</v>
      </c>
      <c r="GT320">
        <v>74.599999999999994</v>
      </c>
      <c r="GU320">
        <v>2.9211399999999998</v>
      </c>
      <c r="GV320">
        <v>2.36084</v>
      </c>
      <c r="GW320">
        <v>1.9982899999999999</v>
      </c>
      <c r="GX320">
        <v>2.6879900000000001</v>
      </c>
      <c r="GY320">
        <v>2.0935100000000002</v>
      </c>
      <c r="GZ320">
        <v>2.35229</v>
      </c>
      <c r="HA320">
        <v>40.451000000000001</v>
      </c>
      <c r="HB320">
        <v>14.1846</v>
      </c>
      <c r="HC320">
        <v>18</v>
      </c>
      <c r="HD320">
        <v>428.65699999999998</v>
      </c>
      <c r="HE320">
        <v>653.19100000000003</v>
      </c>
      <c r="HF320">
        <v>20.446999999999999</v>
      </c>
      <c r="HG320">
        <v>29.302199999999999</v>
      </c>
      <c r="HH320">
        <v>30.001899999999999</v>
      </c>
      <c r="HI320">
        <v>28.865300000000001</v>
      </c>
      <c r="HJ320">
        <v>28.8612</v>
      </c>
      <c r="HK320">
        <v>58.451500000000003</v>
      </c>
      <c r="HL320">
        <v>30.032499999999999</v>
      </c>
      <c r="HM320">
        <v>3.3431199999999999</v>
      </c>
      <c r="HN320">
        <v>20.4282</v>
      </c>
      <c r="HO320">
        <v>1160.42</v>
      </c>
      <c r="HP320">
        <v>19.512699999999999</v>
      </c>
      <c r="HQ320">
        <v>96.625799999999998</v>
      </c>
      <c r="HR320">
        <v>99.980099999999993</v>
      </c>
    </row>
    <row r="321" spans="1:226" x14ac:dyDescent="0.2">
      <c r="A321">
        <v>305</v>
      </c>
      <c r="B321">
        <v>1657215976.5999999</v>
      </c>
      <c r="C321">
        <v>4261</v>
      </c>
      <c r="D321" t="s">
        <v>972</v>
      </c>
      <c r="E321" t="s">
        <v>973</v>
      </c>
      <c r="F321">
        <v>5</v>
      </c>
      <c r="G321" t="s">
        <v>837</v>
      </c>
      <c r="H321" t="s">
        <v>356</v>
      </c>
      <c r="I321">
        <v>1657215968.81429</v>
      </c>
      <c r="J321">
        <f t="shared" si="136"/>
        <v>3.1927001163196676E-3</v>
      </c>
      <c r="K321">
        <f t="shared" si="137"/>
        <v>3.1927001163196675</v>
      </c>
      <c r="L321">
        <f t="shared" si="138"/>
        <v>28.796834186397451</v>
      </c>
      <c r="M321">
        <f t="shared" si="139"/>
        <v>1090.7178571428601</v>
      </c>
      <c r="N321">
        <f t="shared" si="140"/>
        <v>736.73453977744805</v>
      </c>
      <c r="O321">
        <f t="shared" si="141"/>
        <v>55.010065926060939</v>
      </c>
      <c r="P321">
        <f t="shared" si="142"/>
        <v>81.441086291794505</v>
      </c>
      <c r="Q321">
        <f t="shared" si="143"/>
        <v>0.1462675118755575</v>
      </c>
      <c r="R321">
        <f t="shared" si="144"/>
        <v>3.4099484587919386</v>
      </c>
      <c r="S321">
        <f t="shared" si="145"/>
        <v>0.14286927860152915</v>
      </c>
      <c r="T321">
        <f t="shared" si="146"/>
        <v>8.959204112369934E-2</v>
      </c>
      <c r="U321">
        <f t="shared" si="147"/>
        <v>321.5211763928578</v>
      </c>
      <c r="V321">
        <f t="shared" si="148"/>
        <v>25.658437337619524</v>
      </c>
      <c r="W321">
        <f t="shared" si="149"/>
        <v>24.964932142857101</v>
      </c>
      <c r="X321">
        <f t="shared" si="150"/>
        <v>3.1730358639514913</v>
      </c>
      <c r="Y321">
        <f t="shared" si="151"/>
        <v>49.764276353592024</v>
      </c>
      <c r="Z321">
        <f t="shared" si="152"/>
        <v>1.5572972726786682</v>
      </c>
      <c r="AA321">
        <f t="shared" si="153"/>
        <v>3.129347770705122</v>
      </c>
      <c r="AB321">
        <f t="shared" si="154"/>
        <v>1.615738591272823</v>
      </c>
      <c r="AC321">
        <f t="shared" si="155"/>
        <v>-140.79807512969734</v>
      </c>
      <c r="AD321">
        <f t="shared" si="156"/>
        <v>-42.702085120301454</v>
      </c>
      <c r="AE321">
        <f t="shared" si="157"/>
        <v>-2.6448440296461966</v>
      </c>
      <c r="AF321">
        <f t="shared" si="158"/>
        <v>135.37617211321279</v>
      </c>
      <c r="AG321">
        <f t="shared" si="159"/>
        <v>81.243814768124139</v>
      </c>
      <c r="AH321">
        <f t="shared" si="160"/>
        <v>3.4250704675939243</v>
      </c>
      <c r="AI321">
        <f t="shared" si="161"/>
        <v>28.796834186397451</v>
      </c>
      <c r="AJ321">
        <v>1164.5327807920301</v>
      </c>
      <c r="AK321">
        <v>1138.76115151515</v>
      </c>
      <c r="AL321">
        <v>3.4034042345312199</v>
      </c>
      <c r="AM321">
        <v>66.421966028333699</v>
      </c>
      <c r="AN321">
        <f t="shared" si="162"/>
        <v>3.1927001163196675</v>
      </c>
      <c r="AO321">
        <v>19.473110349361399</v>
      </c>
      <c r="AP321">
        <v>20.7996328671329</v>
      </c>
      <c r="AQ321">
        <v>-6.7847093017303402E-3</v>
      </c>
      <c r="AR321">
        <v>78.883068783977507</v>
      </c>
      <c r="AS321">
        <v>16</v>
      </c>
      <c r="AT321">
        <v>3</v>
      </c>
      <c r="AU321">
        <f t="shared" si="163"/>
        <v>1</v>
      </c>
      <c r="AV321">
        <f t="shared" si="164"/>
        <v>0</v>
      </c>
      <c r="AW321">
        <f t="shared" si="165"/>
        <v>39784.310647184619</v>
      </c>
      <c r="AX321">
        <f t="shared" si="166"/>
        <v>2000.03178571429</v>
      </c>
      <c r="AY321">
        <f t="shared" si="167"/>
        <v>1681.2267535714323</v>
      </c>
      <c r="AZ321">
        <f t="shared" si="168"/>
        <v>0.84060001724972588</v>
      </c>
      <c r="BA321">
        <f t="shared" si="169"/>
        <v>0.16075803329197089</v>
      </c>
      <c r="BB321">
        <v>2.0699999999999998</v>
      </c>
      <c r="BC321">
        <v>0.5</v>
      </c>
      <c r="BD321" t="s">
        <v>357</v>
      </c>
      <c r="BE321">
        <v>2</v>
      </c>
      <c r="BF321" t="b">
        <v>1</v>
      </c>
      <c r="BG321">
        <v>1657215968.81429</v>
      </c>
      <c r="BH321">
        <v>1090.7178571428601</v>
      </c>
      <c r="BI321">
        <v>1125.89964285714</v>
      </c>
      <c r="BJ321">
        <v>20.856449999999999</v>
      </c>
      <c r="BK321">
        <v>19.468035714285701</v>
      </c>
      <c r="BL321">
        <v>1087.28357142857</v>
      </c>
      <c r="BM321">
        <v>20.680460714285701</v>
      </c>
      <c r="BN321">
        <v>499.99671428571401</v>
      </c>
      <c r="BO321">
        <v>74.567496428571403</v>
      </c>
      <c r="BP321">
        <v>9.9921692857142794E-2</v>
      </c>
      <c r="BQ321">
        <v>24.73265</v>
      </c>
      <c r="BR321">
        <v>24.964932142857101</v>
      </c>
      <c r="BS321">
        <v>999.9</v>
      </c>
      <c r="BT321">
        <v>0</v>
      </c>
      <c r="BU321">
        <v>0</v>
      </c>
      <c r="BV321">
        <v>10014.399642857101</v>
      </c>
      <c r="BW321">
        <v>0</v>
      </c>
      <c r="BX321">
        <v>1927.0092857142899</v>
      </c>
      <c r="BY321">
        <v>-35.1804535714286</v>
      </c>
      <c r="BZ321">
        <v>1113.9507142857101</v>
      </c>
      <c r="CA321">
        <v>1148.2521428571399</v>
      </c>
      <c r="CB321">
        <v>1.3884239285714299</v>
      </c>
      <c r="CC321">
        <v>1125.89964285714</v>
      </c>
      <c r="CD321">
        <v>19.468035714285701</v>
      </c>
      <c r="CE321">
        <v>1.5552146428571401</v>
      </c>
      <c r="CF321">
        <v>1.45168214285714</v>
      </c>
      <c r="CG321">
        <v>13.5220357142857</v>
      </c>
      <c r="CH321">
        <v>12.4685285714286</v>
      </c>
      <c r="CI321">
        <v>2000.03178571429</v>
      </c>
      <c r="CJ321">
        <v>0.97999817857142901</v>
      </c>
      <c r="CK321">
        <v>2.00019428571429E-2</v>
      </c>
      <c r="CL321">
        <v>0</v>
      </c>
      <c r="CM321">
        <v>2.4708749999999999</v>
      </c>
      <c r="CN321">
        <v>0</v>
      </c>
      <c r="CO321">
        <v>4919.54</v>
      </c>
      <c r="CP321">
        <v>16705.671428571401</v>
      </c>
      <c r="CQ321">
        <v>47.033214285714301</v>
      </c>
      <c r="CR321">
        <v>49.747750000000003</v>
      </c>
      <c r="CS321">
        <v>48.216250000000002</v>
      </c>
      <c r="CT321">
        <v>47.352499999999999</v>
      </c>
      <c r="CU321">
        <v>46.086750000000002</v>
      </c>
      <c r="CV321">
        <v>1960.03</v>
      </c>
      <c r="CW321">
        <v>40.001785714285703</v>
      </c>
      <c r="CX321">
        <v>0</v>
      </c>
      <c r="CY321">
        <v>1651533038.5999999</v>
      </c>
      <c r="CZ321">
        <v>0</v>
      </c>
      <c r="DA321">
        <v>1657211497.5999999</v>
      </c>
      <c r="DB321" t="s">
        <v>358</v>
      </c>
      <c r="DC321">
        <v>1657211493.5999999</v>
      </c>
      <c r="DD321">
        <v>1657211497.5999999</v>
      </c>
      <c r="DE321">
        <v>1</v>
      </c>
      <c r="DF321">
        <v>1.526</v>
      </c>
      <c r="DG321">
        <v>4.4999999999999998E-2</v>
      </c>
      <c r="DH321">
        <v>2.6110000000000002</v>
      </c>
      <c r="DI321">
        <v>0.157</v>
      </c>
      <c r="DJ321">
        <v>420</v>
      </c>
      <c r="DK321">
        <v>20</v>
      </c>
      <c r="DL321">
        <v>0.57999999999999996</v>
      </c>
      <c r="DM321">
        <v>0.22</v>
      </c>
      <c r="DN321">
        <v>-35.057515000000002</v>
      </c>
      <c r="DO321">
        <v>-1.5548285178236001</v>
      </c>
      <c r="DP321">
        <v>0.226475094160484</v>
      </c>
      <c r="DQ321">
        <v>0</v>
      </c>
      <c r="DR321">
        <v>1.418026</v>
      </c>
      <c r="DS321">
        <v>-0.555064840525331</v>
      </c>
      <c r="DT321">
        <v>5.6849854916261697E-2</v>
      </c>
      <c r="DU321">
        <v>0</v>
      </c>
      <c r="DV321">
        <v>0</v>
      </c>
      <c r="DW321">
        <v>2</v>
      </c>
      <c r="DX321" t="s">
        <v>359</v>
      </c>
      <c r="DY321">
        <v>2.8445999999999998</v>
      </c>
      <c r="DZ321">
        <v>2.71671</v>
      </c>
      <c r="EA321">
        <v>0.14815</v>
      </c>
      <c r="EB321">
        <v>0.15107499999999999</v>
      </c>
      <c r="EC321">
        <v>7.6841800000000002E-2</v>
      </c>
      <c r="ED321">
        <v>7.3257000000000003E-2</v>
      </c>
      <c r="EE321">
        <v>24007.8</v>
      </c>
      <c r="EF321">
        <v>20762.3</v>
      </c>
      <c r="EG321">
        <v>25242</v>
      </c>
      <c r="EH321">
        <v>23829</v>
      </c>
      <c r="EI321">
        <v>39808</v>
      </c>
      <c r="EJ321">
        <v>36573.9</v>
      </c>
      <c r="EK321">
        <v>45662.9</v>
      </c>
      <c r="EL321">
        <v>42532</v>
      </c>
      <c r="EM321">
        <v>1.7726999999999999</v>
      </c>
      <c r="EN321">
        <v>2.1118999999999999</v>
      </c>
      <c r="EO321">
        <v>-1.4752100000000001E-2</v>
      </c>
      <c r="EP321">
        <v>0</v>
      </c>
      <c r="EQ321">
        <v>25.269200000000001</v>
      </c>
      <c r="ER321">
        <v>999.9</v>
      </c>
      <c r="ES321">
        <v>30.545999999999999</v>
      </c>
      <c r="ET321">
        <v>36.86</v>
      </c>
      <c r="EU321">
        <v>25.631900000000002</v>
      </c>
      <c r="EV321">
        <v>51.993200000000002</v>
      </c>
      <c r="EW321">
        <v>33.653799999999997</v>
      </c>
      <c r="EX321">
        <v>2</v>
      </c>
      <c r="EY321">
        <v>0.14391499999999999</v>
      </c>
      <c r="EZ321">
        <v>4.4969999999999999</v>
      </c>
      <c r="FA321">
        <v>20.1876</v>
      </c>
      <c r="FB321">
        <v>5.2340600000000004</v>
      </c>
      <c r="FC321">
        <v>11.992000000000001</v>
      </c>
      <c r="FD321">
        <v>4.9560500000000003</v>
      </c>
      <c r="FE321">
        <v>3.3039499999999999</v>
      </c>
      <c r="FF321">
        <v>9999</v>
      </c>
      <c r="FG321">
        <v>323.3</v>
      </c>
      <c r="FH321">
        <v>9999</v>
      </c>
      <c r="FI321">
        <v>4760.2</v>
      </c>
      <c r="FJ321">
        <v>1.86826</v>
      </c>
      <c r="FK321">
        <v>1.8640099999999999</v>
      </c>
      <c r="FL321">
        <v>1.8714900000000001</v>
      </c>
      <c r="FM321">
        <v>1.86249</v>
      </c>
      <c r="FN321">
        <v>1.86188</v>
      </c>
      <c r="FO321">
        <v>1.86829</v>
      </c>
      <c r="FP321">
        <v>1.8584499999999999</v>
      </c>
      <c r="FQ321">
        <v>1.86476</v>
      </c>
      <c r="FR321">
        <v>5</v>
      </c>
      <c r="FS321">
        <v>0</v>
      </c>
      <c r="FT321">
        <v>0</v>
      </c>
      <c r="FU321">
        <v>0</v>
      </c>
      <c r="FV321" t="s">
        <v>360</v>
      </c>
      <c r="FW321" t="s">
        <v>361</v>
      </c>
      <c r="FX321" t="s">
        <v>362</v>
      </c>
      <c r="FY321" t="s">
        <v>362</v>
      </c>
      <c r="FZ321" t="s">
        <v>362</v>
      </c>
      <c r="GA321" t="s">
        <v>362</v>
      </c>
      <c r="GB321">
        <v>0</v>
      </c>
      <c r="GC321">
        <v>100</v>
      </c>
      <c r="GD321">
        <v>100</v>
      </c>
      <c r="GE321">
        <v>3.47</v>
      </c>
      <c r="GF321">
        <v>0.17330000000000001</v>
      </c>
      <c r="GG321">
        <v>2.06512692478187</v>
      </c>
      <c r="GH321">
        <v>1.5675561973404399E-3</v>
      </c>
      <c r="GI321">
        <v>-8.2833039480674595E-7</v>
      </c>
      <c r="GJ321">
        <v>5.0085055433431996E-10</v>
      </c>
      <c r="GK321">
        <v>-8.2657068672907993E-2</v>
      </c>
      <c r="GL321">
        <v>-3.8189079593307799E-2</v>
      </c>
      <c r="GM321">
        <v>3.2721738724615498E-3</v>
      </c>
      <c r="GN321">
        <v>-3.9688209873996E-5</v>
      </c>
      <c r="GO321">
        <v>3</v>
      </c>
      <c r="GP321">
        <v>2235</v>
      </c>
      <c r="GQ321">
        <v>2</v>
      </c>
      <c r="GR321">
        <v>25</v>
      </c>
      <c r="GS321">
        <v>74.7</v>
      </c>
      <c r="GT321">
        <v>74.7</v>
      </c>
      <c r="GU321">
        <v>2.9553199999999999</v>
      </c>
      <c r="GV321">
        <v>2.36206</v>
      </c>
      <c r="GW321">
        <v>1.9982899999999999</v>
      </c>
      <c r="GX321">
        <v>2.6892100000000001</v>
      </c>
      <c r="GY321">
        <v>2.0947300000000002</v>
      </c>
      <c r="GZ321">
        <v>2.35229</v>
      </c>
      <c r="HA321">
        <v>40.476500000000001</v>
      </c>
      <c r="HB321">
        <v>14.1846</v>
      </c>
      <c r="HC321">
        <v>18</v>
      </c>
      <c r="HD321">
        <v>428.36700000000002</v>
      </c>
      <c r="HE321">
        <v>653.42499999999995</v>
      </c>
      <c r="HF321">
        <v>20.463799999999999</v>
      </c>
      <c r="HG321">
        <v>29.319800000000001</v>
      </c>
      <c r="HH321">
        <v>30.0017</v>
      </c>
      <c r="HI321">
        <v>28.8813</v>
      </c>
      <c r="HJ321">
        <v>28.8779</v>
      </c>
      <c r="HK321">
        <v>59.142699999999998</v>
      </c>
      <c r="HL321">
        <v>30.032499999999999</v>
      </c>
      <c r="HM321">
        <v>3.3431199999999999</v>
      </c>
      <c r="HN321">
        <v>20.452500000000001</v>
      </c>
      <c r="HO321">
        <v>1173.99</v>
      </c>
      <c r="HP321">
        <v>19.5474</v>
      </c>
      <c r="HQ321">
        <v>96.620999999999995</v>
      </c>
      <c r="HR321">
        <v>99.974800000000002</v>
      </c>
    </row>
    <row r="322" spans="1:226" x14ac:dyDescent="0.2">
      <c r="A322">
        <v>306</v>
      </c>
      <c r="B322">
        <v>1657215981.5999999</v>
      </c>
      <c r="C322">
        <v>4266</v>
      </c>
      <c r="D322" t="s">
        <v>974</v>
      </c>
      <c r="E322" t="s">
        <v>975</v>
      </c>
      <c r="F322">
        <v>5</v>
      </c>
      <c r="G322" t="s">
        <v>837</v>
      </c>
      <c r="H322" t="s">
        <v>356</v>
      </c>
      <c r="I322">
        <v>1657215974.0999999</v>
      </c>
      <c r="J322">
        <f t="shared" si="136"/>
        <v>3.1748101648311194E-3</v>
      </c>
      <c r="K322">
        <f t="shared" si="137"/>
        <v>3.1748101648311193</v>
      </c>
      <c r="L322">
        <f t="shared" si="138"/>
        <v>28.145642104667587</v>
      </c>
      <c r="M322">
        <f t="shared" si="139"/>
        <v>1108.44</v>
      </c>
      <c r="N322">
        <f t="shared" si="140"/>
        <v>756.73520491276292</v>
      </c>
      <c r="O322">
        <f t="shared" si="141"/>
        <v>56.503552224787072</v>
      </c>
      <c r="P322">
        <f t="shared" si="142"/>
        <v>82.764482240869327</v>
      </c>
      <c r="Q322">
        <f t="shared" si="143"/>
        <v>0.14435963430400595</v>
      </c>
      <c r="R322">
        <f t="shared" si="144"/>
        <v>3.4066099240440431</v>
      </c>
      <c r="S322">
        <f t="shared" si="145"/>
        <v>0.14104522843121706</v>
      </c>
      <c r="T322">
        <f t="shared" si="146"/>
        <v>8.8444715963641979E-2</v>
      </c>
      <c r="U322">
        <f t="shared" si="147"/>
        <v>321.52156688888823</v>
      </c>
      <c r="V322">
        <f t="shared" si="148"/>
        <v>25.689322904340433</v>
      </c>
      <c r="W322">
        <f t="shared" si="149"/>
        <v>25.009392592592601</v>
      </c>
      <c r="X322">
        <f t="shared" si="150"/>
        <v>3.1814585746598811</v>
      </c>
      <c r="Y322">
        <f t="shared" si="151"/>
        <v>49.583478481941697</v>
      </c>
      <c r="Z322">
        <f t="shared" si="152"/>
        <v>1.5540509764329142</v>
      </c>
      <c r="AA322">
        <f t="shared" si="153"/>
        <v>3.1342112816850873</v>
      </c>
      <c r="AB322">
        <f t="shared" si="154"/>
        <v>1.6274075982269669</v>
      </c>
      <c r="AC322">
        <f t="shared" si="155"/>
        <v>-140.00912826905235</v>
      </c>
      <c r="AD322">
        <f t="shared" si="156"/>
        <v>-46.051011104421136</v>
      </c>
      <c r="AE322">
        <f t="shared" si="157"/>
        <v>-2.8560753927815425</v>
      </c>
      <c r="AF322">
        <f t="shared" si="158"/>
        <v>132.60535212263324</v>
      </c>
      <c r="AG322">
        <f t="shared" si="159"/>
        <v>81.351779827055637</v>
      </c>
      <c r="AH322">
        <f t="shared" si="160"/>
        <v>3.2955211036788943</v>
      </c>
      <c r="AI322">
        <f t="shared" si="161"/>
        <v>28.145642104667587</v>
      </c>
      <c r="AJ322">
        <v>1181.6637244221899</v>
      </c>
      <c r="AK322">
        <v>1155.9807878787899</v>
      </c>
      <c r="AL322">
        <v>3.45043622221118</v>
      </c>
      <c r="AM322">
        <v>66.421966028333699</v>
      </c>
      <c r="AN322">
        <f t="shared" si="162"/>
        <v>3.1748101648311193</v>
      </c>
      <c r="AO322">
        <v>19.482805052495301</v>
      </c>
      <c r="AP322">
        <v>20.777395804195798</v>
      </c>
      <c r="AQ322">
        <v>-1.59140475739612E-3</v>
      </c>
      <c r="AR322">
        <v>78.883068783977507</v>
      </c>
      <c r="AS322">
        <v>16</v>
      </c>
      <c r="AT322">
        <v>3</v>
      </c>
      <c r="AU322">
        <f t="shared" si="163"/>
        <v>1</v>
      </c>
      <c r="AV322">
        <f t="shared" si="164"/>
        <v>0</v>
      </c>
      <c r="AW322">
        <f t="shared" si="165"/>
        <v>39729.878763897388</v>
      </c>
      <c r="AX322">
        <f t="shared" si="166"/>
        <v>2000.0340740740701</v>
      </c>
      <c r="AY322">
        <f t="shared" si="167"/>
        <v>1681.2286888888855</v>
      </c>
      <c r="AZ322">
        <f t="shared" si="168"/>
        <v>0.84060002311071735</v>
      </c>
      <c r="BA322">
        <f t="shared" si="169"/>
        <v>0.16075804460368451</v>
      </c>
      <c r="BB322">
        <v>2.0699999999999998</v>
      </c>
      <c r="BC322">
        <v>0.5</v>
      </c>
      <c r="BD322" t="s">
        <v>357</v>
      </c>
      <c r="BE322">
        <v>2</v>
      </c>
      <c r="BF322" t="b">
        <v>1</v>
      </c>
      <c r="BG322">
        <v>1657215974.0999999</v>
      </c>
      <c r="BH322">
        <v>1108.44</v>
      </c>
      <c r="BI322">
        <v>1143.6311111111099</v>
      </c>
      <c r="BJ322">
        <v>20.8129407407407</v>
      </c>
      <c r="BK322">
        <v>19.4770222222222</v>
      </c>
      <c r="BL322">
        <v>1104.9785185185201</v>
      </c>
      <c r="BM322">
        <v>20.638862962963</v>
      </c>
      <c r="BN322">
        <v>500.011666666667</v>
      </c>
      <c r="BO322">
        <v>74.567496296296298</v>
      </c>
      <c r="BP322">
        <v>0.100038474074074</v>
      </c>
      <c r="BQ322">
        <v>24.758648148148101</v>
      </c>
      <c r="BR322">
        <v>25.009392592592601</v>
      </c>
      <c r="BS322">
        <v>999.9</v>
      </c>
      <c r="BT322">
        <v>0</v>
      </c>
      <c r="BU322">
        <v>0</v>
      </c>
      <c r="BV322">
        <v>10001.022592592601</v>
      </c>
      <c r="BW322">
        <v>0</v>
      </c>
      <c r="BX322">
        <v>1926.56296296296</v>
      </c>
      <c r="BY322">
        <v>-35.189885185185197</v>
      </c>
      <c r="BZ322">
        <v>1132.0003703703701</v>
      </c>
      <c r="CA322">
        <v>1166.34777777778</v>
      </c>
      <c r="CB322">
        <v>1.33592111111111</v>
      </c>
      <c r="CC322">
        <v>1143.6311111111099</v>
      </c>
      <c r="CD322">
        <v>19.4770222222222</v>
      </c>
      <c r="CE322">
        <v>1.55196925925926</v>
      </c>
      <c r="CF322">
        <v>1.45235222222222</v>
      </c>
      <c r="CG322">
        <v>13.489988888888901</v>
      </c>
      <c r="CH322">
        <v>12.4755518518519</v>
      </c>
      <c r="CI322">
        <v>2000.0340740740701</v>
      </c>
      <c r="CJ322">
        <v>0.97999811111111101</v>
      </c>
      <c r="CK322">
        <v>2.0002014814814801E-2</v>
      </c>
      <c r="CL322">
        <v>0</v>
      </c>
      <c r="CM322">
        <v>2.4435592592592599</v>
      </c>
      <c r="CN322">
        <v>0</v>
      </c>
      <c r="CO322">
        <v>4915.7170370370404</v>
      </c>
      <c r="CP322">
        <v>16705.685185185201</v>
      </c>
      <c r="CQ322">
        <v>47.050518518518501</v>
      </c>
      <c r="CR322">
        <v>49.770666666666699</v>
      </c>
      <c r="CS322">
        <v>48.2336666666667</v>
      </c>
      <c r="CT322">
        <v>47.375</v>
      </c>
      <c r="CU322">
        <v>46.1086666666667</v>
      </c>
      <c r="CV322">
        <v>1960.03185185185</v>
      </c>
      <c r="CW322">
        <v>40.002222222222201</v>
      </c>
      <c r="CX322">
        <v>0</v>
      </c>
      <c r="CY322">
        <v>1651533043.4000001</v>
      </c>
      <c r="CZ322">
        <v>0</v>
      </c>
      <c r="DA322">
        <v>1657211497.5999999</v>
      </c>
      <c r="DB322" t="s">
        <v>358</v>
      </c>
      <c r="DC322">
        <v>1657211493.5999999</v>
      </c>
      <c r="DD322">
        <v>1657211497.5999999</v>
      </c>
      <c r="DE322">
        <v>1</v>
      </c>
      <c r="DF322">
        <v>1.526</v>
      </c>
      <c r="DG322">
        <v>4.4999999999999998E-2</v>
      </c>
      <c r="DH322">
        <v>2.6110000000000002</v>
      </c>
      <c r="DI322">
        <v>0.157</v>
      </c>
      <c r="DJ322">
        <v>420</v>
      </c>
      <c r="DK322">
        <v>20</v>
      </c>
      <c r="DL322">
        <v>0.57999999999999996</v>
      </c>
      <c r="DM322">
        <v>0.22</v>
      </c>
      <c r="DN322">
        <v>-35.188987500000003</v>
      </c>
      <c r="DO322">
        <v>-0.29014896810500002</v>
      </c>
      <c r="DP322">
        <v>0.16068619447155399</v>
      </c>
      <c r="DQ322">
        <v>0</v>
      </c>
      <c r="DR322">
        <v>1.3656630000000001</v>
      </c>
      <c r="DS322">
        <v>-0.58924772983114804</v>
      </c>
      <c r="DT322">
        <v>5.7572402729085398E-2</v>
      </c>
      <c r="DU322">
        <v>0</v>
      </c>
      <c r="DV322">
        <v>0</v>
      </c>
      <c r="DW322">
        <v>2</v>
      </c>
      <c r="DX322" t="s">
        <v>359</v>
      </c>
      <c r="DY322">
        <v>2.8448699999999998</v>
      </c>
      <c r="DZ322">
        <v>2.7159900000000001</v>
      </c>
      <c r="EA322">
        <v>0.14955499999999999</v>
      </c>
      <c r="EB322">
        <v>0.152424</v>
      </c>
      <c r="EC322">
        <v>7.6784400000000003E-2</v>
      </c>
      <c r="ED322">
        <v>7.3305099999999998E-2</v>
      </c>
      <c r="EE322">
        <v>23967.200000000001</v>
      </c>
      <c r="EF322">
        <v>20728</v>
      </c>
      <c r="EG322">
        <v>25241.1</v>
      </c>
      <c r="EH322">
        <v>23827.599999999999</v>
      </c>
      <c r="EI322">
        <v>39808.9</v>
      </c>
      <c r="EJ322">
        <v>36570.1</v>
      </c>
      <c r="EK322">
        <v>45661</v>
      </c>
      <c r="EL322">
        <v>42529.8</v>
      </c>
      <c r="EM322">
        <v>1.7726200000000001</v>
      </c>
      <c r="EN322">
        <v>2.1115499999999998</v>
      </c>
      <c r="EO322">
        <v>-1.1220600000000001E-2</v>
      </c>
      <c r="EP322">
        <v>0</v>
      </c>
      <c r="EQ322">
        <v>25.276499999999999</v>
      </c>
      <c r="ER322">
        <v>999.9</v>
      </c>
      <c r="ES322">
        <v>30.545999999999999</v>
      </c>
      <c r="ET322">
        <v>36.869999999999997</v>
      </c>
      <c r="EU322">
        <v>25.642399999999999</v>
      </c>
      <c r="EV322">
        <v>52.963200000000001</v>
      </c>
      <c r="EW322">
        <v>33.401400000000002</v>
      </c>
      <c r="EX322">
        <v>2</v>
      </c>
      <c r="EY322">
        <v>0.15070900000000001</v>
      </c>
      <c r="EZ322">
        <v>6.5800700000000001</v>
      </c>
      <c r="FA322">
        <v>20.116800000000001</v>
      </c>
      <c r="FB322">
        <v>5.2349600000000001</v>
      </c>
      <c r="FC322">
        <v>11.992000000000001</v>
      </c>
      <c r="FD322">
        <v>4.9569999999999999</v>
      </c>
      <c r="FE322">
        <v>3.3039000000000001</v>
      </c>
      <c r="FF322">
        <v>9999</v>
      </c>
      <c r="FG322">
        <v>323.3</v>
      </c>
      <c r="FH322">
        <v>9999</v>
      </c>
      <c r="FI322">
        <v>4760.5</v>
      </c>
      <c r="FJ322">
        <v>1.86815</v>
      </c>
      <c r="FK322">
        <v>1.86388</v>
      </c>
      <c r="FL322">
        <v>1.8714</v>
      </c>
      <c r="FM322">
        <v>1.86249</v>
      </c>
      <c r="FN322">
        <v>1.86188</v>
      </c>
      <c r="FO322">
        <v>1.8682700000000001</v>
      </c>
      <c r="FP322">
        <v>1.8583700000000001</v>
      </c>
      <c r="FQ322">
        <v>1.8646400000000001</v>
      </c>
      <c r="FR322">
        <v>5</v>
      </c>
      <c r="FS322">
        <v>0</v>
      </c>
      <c r="FT322">
        <v>0</v>
      </c>
      <c r="FU322">
        <v>0</v>
      </c>
      <c r="FV322" t="s">
        <v>360</v>
      </c>
      <c r="FW322" t="s">
        <v>361</v>
      </c>
      <c r="FX322" t="s">
        <v>362</v>
      </c>
      <c r="FY322" t="s">
        <v>362</v>
      </c>
      <c r="FZ322" t="s">
        <v>362</v>
      </c>
      <c r="GA322" t="s">
        <v>362</v>
      </c>
      <c r="GB322">
        <v>0</v>
      </c>
      <c r="GC322">
        <v>100</v>
      </c>
      <c r="GD322">
        <v>100</v>
      </c>
      <c r="GE322">
        <v>3.5</v>
      </c>
      <c r="GF322">
        <v>0.1724</v>
      </c>
      <c r="GG322">
        <v>2.06512692478187</v>
      </c>
      <c r="GH322">
        <v>1.5675561973404399E-3</v>
      </c>
      <c r="GI322">
        <v>-8.2833039480674595E-7</v>
      </c>
      <c r="GJ322">
        <v>5.0085055433431996E-10</v>
      </c>
      <c r="GK322">
        <v>-8.2657068672907993E-2</v>
      </c>
      <c r="GL322">
        <v>-3.8189079593307799E-2</v>
      </c>
      <c r="GM322">
        <v>3.2721738724615498E-3</v>
      </c>
      <c r="GN322">
        <v>-3.9688209873996E-5</v>
      </c>
      <c r="GO322">
        <v>3</v>
      </c>
      <c r="GP322">
        <v>2235</v>
      </c>
      <c r="GQ322">
        <v>2</v>
      </c>
      <c r="GR322">
        <v>25</v>
      </c>
      <c r="GS322">
        <v>74.8</v>
      </c>
      <c r="GT322">
        <v>74.7</v>
      </c>
      <c r="GU322">
        <v>2.98584</v>
      </c>
      <c r="GV322">
        <v>2.34985</v>
      </c>
      <c r="GW322">
        <v>1.9982899999999999</v>
      </c>
      <c r="GX322">
        <v>2.6879900000000001</v>
      </c>
      <c r="GY322">
        <v>2.0935100000000002</v>
      </c>
      <c r="GZ322">
        <v>2.4060100000000002</v>
      </c>
      <c r="HA322">
        <v>40.502000000000002</v>
      </c>
      <c r="HB322">
        <v>14.1495</v>
      </c>
      <c r="HC322">
        <v>18</v>
      </c>
      <c r="HD322">
        <v>428.43</v>
      </c>
      <c r="HE322">
        <v>653.30200000000002</v>
      </c>
      <c r="HF322">
        <v>20.285599999999999</v>
      </c>
      <c r="HG322">
        <v>29.335899999999999</v>
      </c>
      <c r="HH322">
        <v>30.005500000000001</v>
      </c>
      <c r="HI322">
        <v>28.8964</v>
      </c>
      <c r="HJ322">
        <v>28.892399999999999</v>
      </c>
      <c r="HK322">
        <v>59.7547</v>
      </c>
      <c r="HL322">
        <v>29.425799999999999</v>
      </c>
      <c r="HM322">
        <v>3.3431199999999999</v>
      </c>
      <c r="HN322">
        <v>20.0169</v>
      </c>
      <c r="HO322">
        <v>1194.08</v>
      </c>
      <c r="HP322">
        <v>19.699400000000001</v>
      </c>
      <c r="HQ322">
        <v>96.617099999999994</v>
      </c>
      <c r="HR322">
        <v>99.969399999999993</v>
      </c>
    </row>
    <row r="323" spans="1:226" x14ac:dyDescent="0.2">
      <c r="A323">
        <v>307</v>
      </c>
      <c r="B323">
        <v>1657215986.5999999</v>
      </c>
      <c r="C323">
        <v>4271</v>
      </c>
      <c r="D323" t="s">
        <v>976</v>
      </c>
      <c r="E323" t="s">
        <v>977</v>
      </c>
      <c r="F323">
        <v>5</v>
      </c>
      <c r="G323" t="s">
        <v>837</v>
      </c>
      <c r="H323" t="s">
        <v>356</v>
      </c>
      <c r="I323">
        <v>1657215978.81429</v>
      </c>
      <c r="J323">
        <f t="shared" si="136"/>
        <v>2.9708638936253745E-3</v>
      </c>
      <c r="K323">
        <f t="shared" si="137"/>
        <v>2.9708638936253746</v>
      </c>
      <c r="L323">
        <f t="shared" si="138"/>
        <v>29.054906434124373</v>
      </c>
      <c r="M323">
        <f t="shared" si="139"/>
        <v>1124.16035714286</v>
      </c>
      <c r="N323">
        <f t="shared" si="140"/>
        <v>737.29459967315961</v>
      </c>
      <c r="O323">
        <f t="shared" si="141"/>
        <v>55.051986612717705</v>
      </c>
      <c r="P323">
        <f t="shared" si="142"/>
        <v>83.938307644476325</v>
      </c>
      <c r="Q323">
        <f t="shared" si="143"/>
        <v>0.13406536286568346</v>
      </c>
      <c r="R323">
        <f t="shared" si="144"/>
        <v>3.4007304968101999</v>
      </c>
      <c r="S323">
        <f t="shared" si="145"/>
        <v>0.13119691464715749</v>
      </c>
      <c r="T323">
        <f t="shared" si="146"/>
        <v>8.2250678640184108E-2</v>
      </c>
      <c r="U323">
        <f t="shared" si="147"/>
        <v>321.51505671428549</v>
      </c>
      <c r="V323">
        <f t="shared" si="148"/>
        <v>25.757045956111835</v>
      </c>
      <c r="W323">
        <f t="shared" si="149"/>
        <v>25.049849999999999</v>
      </c>
      <c r="X323">
        <f t="shared" si="150"/>
        <v>3.1891399095469759</v>
      </c>
      <c r="Y323">
        <f t="shared" si="151"/>
        <v>49.45952864228245</v>
      </c>
      <c r="Z323">
        <f t="shared" si="152"/>
        <v>1.5520246414766261</v>
      </c>
      <c r="AA323">
        <f t="shared" si="153"/>
        <v>3.1379689295094009</v>
      </c>
      <c r="AB323">
        <f t="shared" si="154"/>
        <v>1.6371152680703498</v>
      </c>
      <c r="AC323">
        <f t="shared" si="155"/>
        <v>-131.01509770887901</v>
      </c>
      <c r="AD323">
        <f t="shared" si="156"/>
        <v>-49.710726137717757</v>
      </c>
      <c r="AE323">
        <f t="shared" si="157"/>
        <v>-3.0893218271312501</v>
      </c>
      <c r="AF323">
        <f t="shared" si="158"/>
        <v>137.69991104055748</v>
      </c>
      <c r="AG323">
        <f t="shared" si="159"/>
        <v>81.547309814179556</v>
      </c>
      <c r="AH323">
        <f t="shared" si="160"/>
        <v>3.1843381393212176</v>
      </c>
      <c r="AI323">
        <f t="shared" si="161"/>
        <v>29.054906434124373</v>
      </c>
      <c r="AJ323">
        <v>1198.47572414555</v>
      </c>
      <c r="AK323">
        <v>1172.74024242424</v>
      </c>
      <c r="AL323">
        <v>3.3680115430633699</v>
      </c>
      <c r="AM323">
        <v>66.421966028333699</v>
      </c>
      <c r="AN323">
        <f t="shared" si="162"/>
        <v>2.9708638936253746</v>
      </c>
      <c r="AO323">
        <v>19.509034419932199</v>
      </c>
      <c r="AP323">
        <v>20.745353146853201</v>
      </c>
      <c r="AQ323">
        <v>-6.73233850590491E-3</v>
      </c>
      <c r="AR323">
        <v>78.883068783977507</v>
      </c>
      <c r="AS323">
        <v>16</v>
      </c>
      <c r="AT323">
        <v>3</v>
      </c>
      <c r="AU323">
        <f t="shared" si="163"/>
        <v>1</v>
      </c>
      <c r="AV323">
        <f t="shared" si="164"/>
        <v>0</v>
      </c>
      <c r="AW323">
        <f t="shared" si="165"/>
        <v>39637.461605848039</v>
      </c>
      <c r="AX323">
        <f t="shared" si="166"/>
        <v>1999.99357142857</v>
      </c>
      <c r="AY323">
        <f t="shared" si="167"/>
        <v>1681.1946428571416</v>
      </c>
      <c r="AZ323">
        <f t="shared" si="168"/>
        <v>0.84060002335721795</v>
      </c>
      <c r="BA323">
        <f t="shared" si="169"/>
        <v>0.16075804507943062</v>
      </c>
      <c r="BB323">
        <v>2.0699999999999998</v>
      </c>
      <c r="BC323">
        <v>0.5</v>
      </c>
      <c r="BD323" t="s">
        <v>357</v>
      </c>
      <c r="BE323">
        <v>2</v>
      </c>
      <c r="BF323" t="b">
        <v>1</v>
      </c>
      <c r="BG323">
        <v>1657215978.81429</v>
      </c>
      <c r="BH323">
        <v>1124.16035714286</v>
      </c>
      <c r="BI323">
        <v>1159.4007142857099</v>
      </c>
      <c r="BJ323">
        <v>20.785796428571398</v>
      </c>
      <c r="BK323">
        <v>19.4949642857143</v>
      </c>
      <c r="BL323">
        <v>1120.67392857143</v>
      </c>
      <c r="BM323">
        <v>20.612921428571401</v>
      </c>
      <c r="BN323">
        <v>500.03160714285701</v>
      </c>
      <c r="BO323">
        <v>74.567464285714294</v>
      </c>
      <c r="BP323">
        <v>0.100092803571429</v>
      </c>
      <c r="BQ323">
        <v>24.778710714285701</v>
      </c>
      <c r="BR323">
        <v>25.049849999999999</v>
      </c>
      <c r="BS323">
        <v>999.9</v>
      </c>
      <c r="BT323">
        <v>0</v>
      </c>
      <c r="BU323">
        <v>0</v>
      </c>
      <c r="BV323">
        <v>9977.4803571428492</v>
      </c>
      <c r="BW323">
        <v>0</v>
      </c>
      <c r="BX323">
        <v>1926.8364285714299</v>
      </c>
      <c r="BY323">
        <v>-35.240092857142898</v>
      </c>
      <c r="BZ323">
        <v>1148.0228571428599</v>
      </c>
      <c r="CA323">
        <v>1182.45285714286</v>
      </c>
      <c r="CB323">
        <v>1.2908275</v>
      </c>
      <c r="CC323">
        <v>1159.4007142857099</v>
      </c>
      <c r="CD323">
        <v>19.4949642857143</v>
      </c>
      <c r="CE323">
        <v>1.54994392857143</v>
      </c>
      <c r="CF323">
        <v>1.45368964285714</v>
      </c>
      <c r="CG323">
        <v>13.4699392857143</v>
      </c>
      <c r="CH323">
        <v>12.4895642857143</v>
      </c>
      <c r="CI323">
        <v>1999.99357142857</v>
      </c>
      <c r="CJ323">
        <v>0.97999796428571395</v>
      </c>
      <c r="CK323">
        <v>2.00021714285714E-2</v>
      </c>
      <c r="CL323">
        <v>0</v>
      </c>
      <c r="CM323">
        <v>2.4346214285714298</v>
      </c>
      <c r="CN323">
        <v>0</v>
      </c>
      <c r="CO323">
        <v>4915.4821428571404</v>
      </c>
      <c r="CP323">
        <v>16705.342857142899</v>
      </c>
      <c r="CQ323">
        <v>47.061999999999998</v>
      </c>
      <c r="CR323">
        <v>49.789857142857102</v>
      </c>
      <c r="CS323">
        <v>48.25</v>
      </c>
      <c r="CT323">
        <v>47.383857142857103</v>
      </c>
      <c r="CU323">
        <v>46.125</v>
      </c>
      <c r="CV323">
        <v>1959.9921428571399</v>
      </c>
      <c r="CW323">
        <v>40.001428571428598</v>
      </c>
      <c r="CX323">
        <v>0</v>
      </c>
      <c r="CY323">
        <v>1651533048.2</v>
      </c>
      <c r="CZ323">
        <v>0</v>
      </c>
      <c r="DA323">
        <v>1657211497.5999999</v>
      </c>
      <c r="DB323" t="s">
        <v>358</v>
      </c>
      <c r="DC323">
        <v>1657211493.5999999</v>
      </c>
      <c r="DD323">
        <v>1657211497.5999999</v>
      </c>
      <c r="DE323">
        <v>1</v>
      </c>
      <c r="DF323">
        <v>1.526</v>
      </c>
      <c r="DG323">
        <v>4.4999999999999998E-2</v>
      </c>
      <c r="DH323">
        <v>2.6110000000000002</v>
      </c>
      <c r="DI323">
        <v>0.157</v>
      </c>
      <c r="DJ323">
        <v>420</v>
      </c>
      <c r="DK323">
        <v>20</v>
      </c>
      <c r="DL323">
        <v>0.57999999999999996</v>
      </c>
      <c r="DM323">
        <v>0.22</v>
      </c>
      <c r="DN323">
        <v>-35.18815</v>
      </c>
      <c r="DO323">
        <v>-6.0751969981176102E-2</v>
      </c>
      <c r="DP323">
        <v>0.18879717291315601</v>
      </c>
      <c r="DQ323">
        <v>1</v>
      </c>
      <c r="DR323">
        <v>1.323466</v>
      </c>
      <c r="DS323">
        <v>-0.54498393996248096</v>
      </c>
      <c r="DT323">
        <v>5.2922510938163199E-2</v>
      </c>
      <c r="DU323">
        <v>0</v>
      </c>
      <c r="DV323">
        <v>1</v>
      </c>
      <c r="DW323">
        <v>2</v>
      </c>
      <c r="DX323" t="s">
        <v>379</v>
      </c>
      <c r="DY323">
        <v>2.8444799999999999</v>
      </c>
      <c r="DZ323">
        <v>2.7161599999999999</v>
      </c>
      <c r="EA323">
        <v>0.15092700000000001</v>
      </c>
      <c r="EB323">
        <v>0.15382000000000001</v>
      </c>
      <c r="EC323">
        <v>7.6700900000000002E-2</v>
      </c>
      <c r="ED323">
        <v>7.3418800000000006E-2</v>
      </c>
      <c r="EE323">
        <v>23926.400000000001</v>
      </c>
      <c r="EF323">
        <v>20693.099999999999</v>
      </c>
      <c r="EG323">
        <v>25239</v>
      </c>
      <c r="EH323">
        <v>23826.799999999999</v>
      </c>
      <c r="EI323">
        <v>39810.1</v>
      </c>
      <c r="EJ323">
        <v>36564.1</v>
      </c>
      <c r="EK323">
        <v>45658.1</v>
      </c>
      <c r="EL323">
        <v>42528.1</v>
      </c>
      <c r="EM323">
        <v>1.77227</v>
      </c>
      <c r="EN323">
        <v>2.1116999999999999</v>
      </c>
      <c r="EO323">
        <v>-1.18762E-2</v>
      </c>
      <c r="EP323">
        <v>0</v>
      </c>
      <c r="EQ323">
        <v>25.287299999999998</v>
      </c>
      <c r="ER323">
        <v>999.9</v>
      </c>
      <c r="ES323">
        <v>30.545999999999999</v>
      </c>
      <c r="ET323">
        <v>36.869999999999997</v>
      </c>
      <c r="EU323">
        <v>25.643599999999999</v>
      </c>
      <c r="EV323">
        <v>53.213299999999997</v>
      </c>
      <c r="EW323">
        <v>33.4816</v>
      </c>
      <c r="EX323">
        <v>2</v>
      </c>
      <c r="EY323">
        <v>0.15446599999999999</v>
      </c>
      <c r="EZ323">
        <v>6.1260700000000003</v>
      </c>
      <c r="FA323">
        <v>20.1342</v>
      </c>
      <c r="FB323">
        <v>5.2357100000000001</v>
      </c>
      <c r="FC323">
        <v>11.992000000000001</v>
      </c>
      <c r="FD323">
        <v>4.9569000000000001</v>
      </c>
      <c r="FE323">
        <v>3.3039800000000001</v>
      </c>
      <c r="FF323">
        <v>9999</v>
      </c>
      <c r="FG323">
        <v>323.3</v>
      </c>
      <c r="FH323">
        <v>9999</v>
      </c>
      <c r="FI323">
        <v>4760.5</v>
      </c>
      <c r="FJ323">
        <v>1.86816</v>
      </c>
      <c r="FK323">
        <v>1.86392</v>
      </c>
      <c r="FL323">
        <v>1.87147</v>
      </c>
      <c r="FM323">
        <v>1.86249</v>
      </c>
      <c r="FN323">
        <v>1.86188</v>
      </c>
      <c r="FO323">
        <v>1.8682799999999999</v>
      </c>
      <c r="FP323">
        <v>1.8583799999999999</v>
      </c>
      <c r="FQ323">
        <v>1.86469</v>
      </c>
      <c r="FR323">
        <v>5</v>
      </c>
      <c r="FS323">
        <v>0</v>
      </c>
      <c r="FT323">
        <v>0</v>
      </c>
      <c r="FU323">
        <v>0</v>
      </c>
      <c r="FV323" t="s">
        <v>360</v>
      </c>
      <c r="FW323" t="s">
        <v>361</v>
      </c>
      <c r="FX323" t="s">
        <v>362</v>
      </c>
      <c r="FY323" t="s">
        <v>362</v>
      </c>
      <c r="FZ323" t="s">
        <v>362</v>
      </c>
      <c r="GA323" t="s">
        <v>362</v>
      </c>
      <c r="GB323">
        <v>0</v>
      </c>
      <c r="GC323">
        <v>100</v>
      </c>
      <c r="GD323">
        <v>100</v>
      </c>
      <c r="GE323">
        <v>3.53</v>
      </c>
      <c r="GF323">
        <v>0.17100000000000001</v>
      </c>
      <c r="GG323">
        <v>2.06512692478187</v>
      </c>
      <c r="GH323">
        <v>1.5675561973404399E-3</v>
      </c>
      <c r="GI323">
        <v>-8.2833039480674595E-7</v>
      </c>
      <c r="GJ323">
        <v>5.0085055433431996E-10</v>
      </c>
      <c r="GK323">
        <v>-8.2657068672907993E-2</v>
      </c>
      <c r="GL323">
        <v>-3.8189079593307799E-2</v>
      </c>
      <c r="GM323">
        <v>3.2721738724615498E-3</v>
      </c>
      <c r="GN323">
        <v>-3.9688209873996E-5</v>
      </c>
      <c r="GO323">
        <v>3</v>
      </c>
      <c r="GP323">
        <v>2235</v>
      </c>
      <c r="GQ323">
        <v>2</v>
      </c>
      <c r="GR323">
        <v>25</v>
      </c>
      <c r="GS323">
        <v>74.900000000000006</v>
      </c>
      <c r="GT323">
        <v>74.8</v>
      </c>
      <c r="GU323">
        <v>3.0212400000000001</v>
      </c>
      <c r="GV323">
        <v>2.3547400000000001</v>
      </c>
      <c r="GW323">
        <v>1.9982899999999999</v>
      </c>
      <c r="GX323">
        <v>2.6879900000000001</v>
      </c>
      <c r="GY323">
        <v>2.0935100000000002</v>
      </c>
      <c r="GZ323">
        <v>2.4023400000000001</v>
      </c>
      <c r="HA323">
        <v>40.502000000000002</v>
      </c>
      <c r="HB323">
        <v>14.158300000000001</v>
      </c>
      <c r="HC323">
        <v>18</v>
      </c>
      <c r="HD323">
        <v>428.334</v>
      </c>
      <c r="HE323">
        <v>653.60900000000004</v>
      </c>
      <c r="HF323">
        <v>19.986599999999999</v>
      </c>
      <c r="HG323">
        <v>29.352</v>
      </c>
      <c r="HH323">
        <v>30.003699999999998</v>
      </c>
      <c r="HI323">
        <v>28.9114</v>
      </c>
      <c r="HJ323">
        <v>28.908100000000001</v>
      </c>
      <c r="HK323">
        <v>60.447400000000002</v>
      </c>
      <c r="HL323">
        <v>28.847999999999999</v>
      </c>
      <c r="HM323">
        <v>2.9709099999999999</v>
      </c>
      <c r="HN323">
        <v>19.944500000000001</v>
      </c>
      <c r="HO323">
        <v>1207.53</v>
      </c>
      <c r="HP323">
        <v>19.803000000000001</v>
      </c>
      <c r="HQ323">
        <v>96.610299999999995</v>
      </c>
      <c r="HR323">
        <v>99.965500000000006</v>
      </c>
    </row>
    <row r="324" spans="1:226" x14ac:dyDescent="0.2">
      <c r="A324">
        <v>308</v>
      </c>
      <c r="B324">
        <v>1657215991.5999999</v>
      </c>
      <c r="C324">
        <v>4276</v>
      </c>
      <c r="D324" t="s">
        <v>978</v>
      </c>
      <c r="E324" t="s">
        <v>979</v>
      </c>
      <c r="F324">
        <v>5</v>
      </c>
      <c r="G324" t="s">
        <v>837</v>
      </c>
      <c r="H324" t="s">
        <v>356</v>
      </c>
      <c r="I324">
        <v>1657215984.0999999</v>
      </c>
      <c r="J324">
        <f t="shared" si="136"/>
        <v>2.8702727213706543E-3</v>
      </c>
      <c r="K324">
        <f t="shared" si="137"/>
        <v>2.8702727213706543</v>
      </c>
      <c r="L324">
        <f t="shared" si="138"/>
        <v>29.489390792186626</v>
      </c>
      <c r="M324">
        <f t="shared" si="139"/>
        <v>1141.8399999999999</v>
      </c>
      <c r="N324">
        <f t="shared" si="140"/>
        <v>734.99657069995499</v>
      </c>
      <c r="O324">
        <f t="shared" si="141"/>
        <v>54.880777568551778</v>
      </c>
      <c r="P324">
        <f t="shared" si="142"/>
        <v>85.258992432029586</v>
      </c>
      <c r="Q324">
        <f t="shared" si="143"/>
        <v>0.12884719935142797</v>
      </c>
      <c r="R324">
        <f t="shared" si="144"/>
        <v>3.3961655420501713</v>
      </c>
      <c r="S324">
        <f t="shared" si="145"/>
        <v>0.12619183494572114</v>
      </c>
      <c r="T324">
        <f t="shared" si="146"/>
        <v>7.9103912906326873E-2</v>
      </c>
      <c r="U324">
        <f t="shared" si="147"/>
        <v>321.51210388888967</v>
      </c>
      <c r="V324">
        <f t="shared" si="148"/>
        <v>25.799639455399618</v>
      </c>
      <c r="W324">
        <f t="shared" si="149"/>
        <v>25.0781666666667</v>
      </c>
      <c r="X324">
        <f t="shared" si="150"/>
        <v>3.1945258123226137</v>
      </c>
      <c r="Y324">
        <f t="shared" si="151"/>
        <v>49.3446096190888</v>
      </c>
      <c r="Z324">
        <f t="shared" si="152"/>
        <v>1.5501365730045327</v>
      </c>
      <c r="AA324">
        <f t="shared" si="153"/>
        <v>3.1414506771269854</v>
      </c>
      <c r="AB324">
        <f t="shared" si="154"/>
        <v>1.644389239318081</v>
      </c>
      <c r="AC324">
        <f t="shared" si="155"/>
        <v>-126.57902701244585</v>
      </c>
      <c r="AD324">
        <f t="shared" si="156"/>
        <v>-51.428413641037551</v>
      </c>
      <c r="AE324">
        <f t="shared" si="157"/>
        <v>-3.201120842103069</v>
      </c>
      <c r="AF324">
        <f t="shared" si="158"/>
        <v>140.30354239330319</v>
      </c>
      <c r="AG324">
        <f t="shared" si="159"/>
        <v>81.981462777320729</v>
      </c>
      <c r="AH324">
        <f t="shared" si="160"/>
        <v>3.0324723089975008</v>
      </c>
      <c r="AI324">
        <f t="shared" si="161"/>
        <v>29.489390792186626</v>
      </c>
      <c r="AJ324">
        <v>1216.1674484796099</v>
      </c>
      <c r="AK324">
        <v>1189.96727272727</v>
      </c>
      <c r="AL324">
        <v>3.4385133004585602</v>
      </c>
      <c r="AM324">
        <v>66.421966028333699</v>
      </c>
      <c r="AN324">
        <f t="shared" si="162"/>
        <v>2.8702727213706543</v>
      </c>
      <c r="AO324">
        <v>19.5514671985928</v>
      </c>
      <c r="AP324">
        <v>20.740505594405601</v>
      </c>
      <c r="AQ324">
        <v>-5.3658078876294302E-3</v>
      </c>
      <c r="AR324">
        <v>78.883068783977507</v>
      </c>
      <c r="AS324">
        <v>16</v>
      </c>
      <c r="AT324">
        <v>3</v>
      </c>
      <c r="AU324">
        <f t="shared" si="163"/>
        <v>1</v>
      </c>
      <c r="AV324">
        <f t="shared" si="164"/>
        <v>0</v>
      </c>
      <c r="AW324">
        <f t="shared" si="165"/>
        <v>39565.323896512411</v>
      </c>
      <c r="AX324">
        <f t="shared" si="166"/>
        <v>1999.97518518519</v>
      </c>
      <c r="AY324">
        <f t="shared" si="167"/>
        <v>1681.1791888888931</v>
      </c>
      <c r="AZ324">
        <f t="shared" si="168"/>
        <v>0.84060002411141033</v>
      </c>
      <c r="BA324">
        <f t="shared" si="169"/>
        <v>0.16075804653502182</v>
      </c>
      <c r="BB324">
        <v>2.0699999999999998</v>
      </c>
      <c r="BC324">
        <v>0.5</v>
      </c>
      <c r="BD324" t="s">
        <v>357</v>
      </c>
      <c r="BE324">
        <v>2</v>
      </c>
      <c r="BF324" t="b">
        <v>1</v>
      </c>
      <c r="BG324">
        <v>1657215984.0999999</v>
      </c>
      <c r="BH324">
        <v>1141.8399999999999</v>
      </c>
      <c r="BI324">
        <v>1177.2111111111101</v>
      </c>
      <c r="BJ324">
        <v>20.760366666666702</v>
      </c>
      <c r="BK324">
        <v>19.5310814814815</v>
      </c>
      <c r="BL324">
        <v>1138.3251851851901</v>
      </c>
      <c r="BM324">
        <v>20.588611111111099</v>
      </c>
      <c r="BN324">
        <v>500.03859259259298</v>
      </c>
      <c r="BO324">
        <v>74.567937037036998</v>
      </c>
      <c r="BP324">
        <v>0.100135925925926</v>
      </c>
      <c r="BQ324">
        <v>24.797281481481502</v>
      </c>
      <c r="BR324">
        <v>25.0781666666667</v>
      </c>
      <c r="BS324">
        <v>999.9</v>
      </c>
      <c r="BT324">
        <v>0</v>
      </c>
      <c r="BU324">
        <v>0</v>
      </c>
      <c r="BV324">
        <v>9959.1451851851907</v>
      </c>
      <c r="BW324">
        <v>0</v>
      </c>
      <c r="BX324">
        <v>1926.81111111111</v>
      </c>
      <c r="BY324">
        <v>-35.371477777777798</v>
      </c>
      <c r="BZ324">
        <v>1166.0470370370399</v>
      </c>
      <c r="CA324">
        <v>1200.66148148148</v>
      </c>
      <c r="CB324">
        <v>1.2292803703703701</v>
      </c>
      <c r="CC324">
        <v>1177.2111111111101</v>
      </c>
      <c r="CD324">
        <v>19.5310814814815</v>
      </c>
      <c r="CE324">
        <v>1.5480570370370399</v>
      </c>
      <c r="CF324">
        <v>1.4563929629629599</v>
      </c>
      <c r="CG324">
        <v>13.451255555555599</v>
      </c>
      <c r="CH324">
        <v>12.517837037036999</v>
      </c>
      <c r="CI324">
        <v>1999.97518518519</v>
      </c>
      <c r="CJ324">
        <v>0.97999788888888895</v>
      </c>
      <c r="CK324">
        <v>2.00022518518519E-2</v>
      </c>
      <c r="CL324">
        <v>0</v>
      </c>
      <c r="CM324">
        <v>2.3989703703703702</v>
      </c>
      <c r="CN324">
        <v>0</v>
      </c>
      <c r="CO324">
        <v>4914.2062962963</v>
      </c>
      <c r="CP324">
        <v>16705.188888888901</v>
      </c>
      <c r="CQ324">
        <v>47.0713333333333</v>
      </c>
      <c r="CR324">
        <v>49.811999999999998</v>
      </c>
      <c r="CS324">
        <v>48.263777777777797</v>
      </c>
      <c r="CT324">
        <v>47.404851851851802</v>
      </c>
      <c r="CU324">
        <v>46.125</v>
      </c>
      <c r="CV324">
        <v>1959.9740740740699</v>
      </c>
      <c r="CW324">
        <v>40.001111111111101</v>
      </c>
      <c r="CX324">
        <v>0</v>
      </c>
      <c r="CY324">
        <v>1651533053.5999999</v>
      </c>
      <c r="CZ324">
        <v>0</v>
      </c>
      <c r="DA324">
        <v>1657211497.5999999</v>
      </c>
      <c r="DB324" t="s">
        <v>358</v>
      </c>
      <c r="DC324">
        <v>1657211493.5999999</v>
      </c>
      <c r="DD324">
        <v>1657211497.5999999</v>
      </c>
      <c r="DE324">
        <v>1</v>
      </c>
      <c r="DF324">
        <v>1.526</v>
      </c>
      <c r="DG324">
        <v>4.4999999999999998E-2</v>
      </c>
      <c r="DH324">
        <v>2.6110000000000002</v>
      </c>
      <c r="DI324">
        <v>0.157</v>
      </c>
      <c r="DJ324">
        <v>420</v>
      </c>
      <c r="DK324">
        <v>20</v>
      </c>
      <c r="DL324">
        <v>0.57999999999999996</v>
      </c>
      <c r="DM324">
        <v>0.22</v>
      </c>
      <c r="DN324">
        <v>-35.3361175</v>
      </c>
      <c r="DO324">
        <v>-1.47638161350837</v>
      </c>
      <c r="DP324">
        <v>0.24266814674314</v>
      </c>
      <c r="DQ324">
        <v>0</v>
      </c>
      <c r="DR324">
        <v>1.2582737500000001</v>
      </c>
      <c r="DS324">
        <v>-0.70590900562851899</v>
      </c>
      <c r="DT324">
        <v>6.9234983631380295E-2</v>
      </c>
      <c r="DU324">
        <v>0</v>
      </c>
      <c r="DV324">
        <v>0</v>
      </c>
      <c r="DW324">
        <v>2</v>
      </c>
      <c r="DX324" t="s">
        <v>359</v>
      </c>
      <c r="DY324">
        <v>2.8444400000000001</v>
      </c>
      <c r="DZ324">
        <v>2.71644</v>
      </c>
      <c r="EA324">
        <v>0.152314</v>
      </c>
      <c r="EB324">
        <v>0.15518399999999999</v>
      </c>
      <c r="EC324">
        <v>7.6698500000000003E-2</v>
      </c>
      <c r="ED324">
        <v>7.3662599999999995E-2</v>
      </c>
      <c r="EE324">
        <v>23885.7</v>
      </c>
      <c r="EF324">
        <v>20658.599999999999</v>
      </c>
      <c r="EG324">
        <v>25237.3</v>
      </c>
      <c r="EH324">
        <v>23825.599999999999</v>
      </c>
      <c r="EI324">
        <v>39808</v>
      </c>
      <c r="EJ324">
        <v>36553.199999999997</v>
      </c>
      <c r="EK324">
        <v>45655.6</v>
      </c>
      <c r="EL324">
        <v>42526.5</v>
      </c>
      <c r="EM324">
        <v>1.7719</v>
      </c>
      <c r="EN324">
        <v>2.11165</v>
      </c>
      <c r="EO324">
        <v>-1.3366299999999999E-2</v>
      </c>
      <c r="EP324">
        <v>0</v>
      </c>
      <c r="EQ324">
        <v>25.2943</v>
      </c>
      <c r="ER324">
        <v>999.9</v>
      </c>
      <c r="ES324">
        <v>30.491</v>
      </c>
      <c r="ET324">
        <v>36.880000000000003</v>
      </c>
      <c r="EU324">
        <v>25.611499999999999</v>
      </c>
      <c r="EV324">
        <v>53.223300000000002</v>
      </c>
      <c r="EW324">
        <v>33.365400000000001</v>
      </c>
      <c r="EX324">
        <v>2</v>
      </c>
      <c r="EY324">
        <v>0.15481500000000001</v>
      </c>
      <c r="EZ324">
        <v>5.9539600000000004</v>
      </c>
      <c r="FA324">
        <v>20.140699999999999</v>
      </c>
      <c r="FB324">
        <v>5.2357100000000001</v>
      </c>
      <c r="FC324">
        <v>11.992000000000001</v>
      </c>
      <c r="FD324">
        <v>4.9570499999999997</v>
      </c>
      <c r="FE324">
        <v>3.3039299999999998</v>
      </c>
      <c r="FF324">
        <v>9999</v>
      </c>
      <c r="FG324">
        <v>323.3</v>
      </c>
      <c r="FH324">
        <v>9999</v>
      </c>
      <c r="FI324">
        <v>4760.5</v>
      </c>
      <c r="FJ324">
        <v>1.8682000000000001</v>
      </c>
      <c r="FK324">
        <v>1.86391</v>
      </c>
      <c r="FL324">
        <v>1.87147</v>
      </c>
      <c r="FM324">
        <v>1.86249</v>
      </c>
      <c r="FN324">
        <v>1.86188</v>
      </c>
      <c r="FO324">
        <v>1.86826</v>
      </c>
      <c r="FP324">
        <v>1.8583799999999999</v>
      </c>
      <c r="FQ324">
        <v>1.8647</v>
      </c>
      <c r="FR324">
        <v>5</v>
      </c>
      <c r="FS324">
        <v>0</v>
      </c>
      <c r="FT324">
        <v>0</v>
      </c>
      <c r="FU324">
        <v>0</v>
      </c>
      <c r="FV324" t="s">
        <v>360</v>
      </c>
      <c r="FW324" t="s">
        <v>361</v>
      </c>
      <c r="FX324" t="s">
        <v>362</v>
      </c>
      <c r="FY324" t="s">
        <v>362</v>
      </c>
      <c r="FZ324" t="s">
        <v>362</v>
      </c>
      <c r="GA324" t="s">
        <v>362</v>
      </c>
      <c r="GB324">
        <v>0</v>
      </c>
      <c r="GC324">
        <v>100</v>
      </c>
      <c r="GD324">
        <v>100</v>
      </c>
      <c r="GE324">
        <v>3.56</v>
      </c>
      <c r="GF324">
        <v>0.17100000000000001</v>
      </c>
      <c r="GG324">
        <v>2.06512692478187</v>
      </c>
      <c r="GH324">
        <v>1.5675561973404399E-3</v>
      </c>
      <c r="GI324">
        <v>-8.2833039480674595E-7</v>
      </c>
      <c r="GJ324">
        <v>5.0085055433431996E-10</v>
      </c>
      <c r="GK324">
        <v>-8.2657068672907993E-2</v>
      </c>
      <c r="GL324">
        <v>-3.8189079593307799E-2</v>
      </c>
      <c r="GM324">
        <v>3.2721738724615498E-3</v>
      </c>
      <c r="GN324">
        <v>-3.9688209873996E-5</v>
      </c>
      <c r="GO324">
        <v>3</v>
      </c>
      <c r="GP324">
        <v>2235</v>
      </c>
      <c r="GQ324">
        <v>2</v>
      </c>
      <c r="GR324">
        <v>25</v>
      </c>
      <c r="GS324">
        <v>75</v>
      </c>
      <c r="GT324">
        <v>74.900000000000006</v>
      </c>
      <c r="GU324">
        <v>3.0517599999999998</v>
      </c>
      <c r="GV324">
        <v>2.35229</v>
      </c>
      <c r="GW324">
        <v>1.9982899999999999</v>
      </c>
      <c r="GX324">
        <v>2.6879900000000001</v>
      </c>
      <c r="GY324">
        <v>2.0935100000000002</v>
      </c>
      <c r="GZ324">
        <v>2.4279799999999998</v>
      </c>
      <c r="HA324">
        <v>40.527500000000003</v>
      </c>
      <c r="HB324">
        <v>14.1671</v>
      </c>
      <c r="HC324">
        <v>18</v>
      </c>
      <c r="HD324">
        <v>428.21800000000002</v>
      </c>
      <c r="HE324">
        <v>653.73199999999997</v>
      </c>
      <c r="HF324">
        <v>19.848299999999998</v>
      </c>
      <c r="HG324">
        <v>29.366499999999998</v>
      </c>
      <c r="HH324">
        <v>30.0016</v>
      </c>
      <c r="HI324">
        <v>28.925599999999999</v>
      </c>
      <c r="HJ324">
        <v>28.9223</v>
      </c>
      <c r="HK324">
        <v>61.069800000000001</v>
      </c>
      <c r="HL324">
        <v>28.229500000000002</v>
      </c>
      <c r="HM324">
        <v>2.9709099999999999</v>
      </c>
      <c r="HN324">
        <v>19.855599999999999</v>
      </c>
      <c r="HO324">
        <v>1220.97</v>
      </c>
      <c r="HP324">
        <v>19.861699999999999</v>
      </c>
      <c r="HQ324">
        <v>96.604600000000005</v>
      </c>
      <c r="HR324">
        <v>99.961299999999994</v>
      </c>
    </row>
    <row r="325" spans="1:226" x14ac:dyDescent="0.2">
      <c r="A325">
        <v>309</v>
      </c>
      <c r="B325">
        <v>1657215996.5999999</v>
      </c>
      <c r="C325">
        <v>4281</v>
      </c>
      <c r="D325" t="s">
        <v>980</v>
      </c>
      <c r="E325" t="s">
        <v>981</v>
      </c>
      <c r="F325">
        <v>5</v>
      </c>
      <c r="G325" t="s">
        <v>837</v>
      </c>
      <c r="H325" t="s">
        <v>356</v>
      </c>
      <c r="I325">
        <v>1657215988.81429</v>
      </c>
      <c r="J325">
        <f t="shared" si="136"/>
        <v>2.8329283899863346E-3</v>
      </c>
      <c r="K325">
        <f t="shared" si="137"/>
        <v>2.8329283899863347</v>
      </c>
      <c r="L325">
        <f t="shared" si="138"/>
        <v>28.462197645545661</v>
      </c>
      <c r="M325">
        <f t="shared" si="139"/>
        <v>1157.6660714285699</v>
      </c>
      <c r="N325">
        <f t="shared" si="140"/>
        <v>758.16523541609297</v>
      </c>
      <c r="O325">
        <f t="shared" si="141"/>
        <v>56.610774857416054</v>
      </c>
      <c r="P325">
        <f t="shared" si="142"/>
        <v>86.44075231666973</v>
      </c>
      <c r="Q325">
        <f t="shared" si="143"/>
        <v>0.12707578024489519</v>
      </c>
      <c r="R325">
        <f t="shared" si="144"/>
        <v>3.4006693208372347</v>
      </c>
      <c r="S325">
        <f t="shared" si="145"/>
        <v>0.12449548497100982</v>
      </c>
      <c r="T325">
        <f t="shared" si="146"/>
        <v>7.8037143567740691E-2</v>
      </c>
      <c r="U325">
        <f t="shared" si="147"/>
        <v>321.50570367857182</v>
      </c>
      <c r="V325">
        <f t="shared" si="148"/>
        <v>25.812497491035781</v>
      </c>
      <c r="W325">
        <f t="shared" si="149"/>
        <v>25.079003571428601</v>
      </c>
      <c r="X325">
        <f t="shared" si="150"/>
        <v>3.1946851146125832</v>
      </c>
      <c r="Y325">
        <f t="shared" si="151"/>
        <v>49.309836305614816</v>
      </c>
      <c r="Z325">
        <f t="shared" si="152"/>
        <v>1.5495702176111674</v>
      </c>
      <c r="AA325">
        <f t="shared" si="153"/>
        <v>3.1425174644814646</v>
      </c>
      <c r="AB325">
        <f t="shared" si="154"/>
        <v>1.6451148970014158</v>
      </c>
      <c r="AC325">
        <f t="shared" si="155"/>
        <v>-124.93214199839736</v>
      </c>
      <c r="AD325">
        <f t="shared" si="156"/>
        <v>-50.607527847163553</v>
      </c>
      <c r="AE325">
        <f t="shared" si="157"/>
        <v>-3.1459569193413386</v>
      </c>
      <c r="AF325">
        <f t="shared" si="158"/>
        <v>142.82007691366954</v>
      </c>
      <c r="AG325">
        <f t="shared" si="159"/>
        <v>82.380388375379098</v>
      </c>
      <c r="AH325">
        <f t="shared" si="160"/>
        <v>2.8602591004689959</v>
      </c>
      <c r="AI325">
        <f t="shared" si="161"/>
        <v>28.462197645545661</v>
      </c>
      <c r="AJ325">
        <v>1233.5430816037799</v>
      </c>
      <c r="AK325">
        <v>1207.4839999999999</v>
      </c>
      <c r="AL325">
        <v>3.5113626172575101</v>
      </c>
      <c r="AM325">
        <v>66.421966028333699</v>
      </c>
      <c r="AN325">
        <f t="shared" si="162"/>
        <v>2.8329283899863347</v>
      </c>
      <c r="AO325">
        <v>19.655984581167999</v>
      </c>
      <c r="AP325">
        <v>20.7757776223776</v>
      </c>
      <c r="AQ325">
        <v>6.0263521962487599E-3</v>
      </c>
      <c r="AR325">
        <v>78.883068783977507</v>
      </c>
      <c r="AS325">
        <v>16</v>
      </c>
      <c r="AT325">
        <v>3</v>
      </c>
      <c r="AU325">
        <f t="shared" si="163"/>
        <v>1</v>
      </c>
      <c r="AV325">
        <f t="shared" si="164"/>
        <v>0</v>
      </c>
      <c r="AW325">
        <f t="shared" si="165"/>
        <v>39633.313600307316</v>
      </c>
      <c r="AX325">
        <f t="shared" si="166"/>
        <v>1999.9353571428601</v>
      </c>
      <c r="AY325">
        <f t="shared" si="167"/>
        <v>1681.145710714288</v>
      </c>
      <c r="AZ325">
        <f t="shared" si="168"/>
        <v>0.84060002475079987</v>
      </c>
      <c r="BA325">
        <f t="shared" si="169"/>
        <v>0.16075804776904393</v>
      </c>
      <c r="BB325">
        <v>2.0699999999999998</v>
      </c>
      <c r="BC325">
        <v>0.5</v>
      </c>
      <c r="BD325" t="s">
        <v>357</v>
      </c>
      <c r="BE325">
        <v>2</v>
      </c>
      <c r="BF325" t="b">
        <v>1</v>
      </c>
      <c r="BG325">
        <v>1657215988.81429</v>
      </c>
      <c r="BH325">
        <v>1157.6660714285699</v>
      </c>
      <c r="BI325">
        <v>1193.1407142857099</v>
      </c>
      <c r="BJ325">
        <v>20.752767857142899</v>
      </c>
      <c r="BK325">
        <v>19.593250000000001</v>
      </c>
      <c r="BL325">
        <v>1154.12428571429</v>
      </c>
      <c r="BM325">
        <v>20.581346428571401</v>
      </c>
      <c r="BN325">
        <v>500.02375000000001</v>
      </c>
      <c r="BO325">
        <v>74.568132142857195</v>
      </c>
      <c r="BP325">
        <v>9.9990599999999999E-2</v>
      </c>
      <c r="BQ325">
        <v>24.8029678571429</v>
      </c>
      <c r="BR325">
        <v>25.079003571428601</v>
      </c>
      <c r="BS325">
        <v>999.9</v>
      </c>
      <c r="BT325">
        <v>0</v>
      </c>
      <c r="BU325">
        <v>0</v>
      </c>
      <c r="BV325">
        <v>9977.1460714285695</v>
      </c>
      <c r="BW325">
        <v>0</v>
      </c>
      <c r="BX325">
        <v>1926.95571428571</v>
      </c>
      <c r="BY325">
        <v>-35.475482142857103</v>
      </c>
      <c r="BZ325">
        <v>1182.2</v>
      </c>
      <c r="CA325">
        <v>1216.9875</v>
      </c>
      <c r="CB325">
        <v>1.1595092857142899</v>
      </c>
      <c r="CC325">
        <v>1193.1407142857099</v>
      </c>
      <c r="CD325">
        <v>19.593250000000001</v>
      </c>
      <c r="CE325">
        <v>1.5474942857142899</v>
      </c>
      <c r="CF325">
        <v>1.4610328571428599</v>
      </c>
      <c r="CG325">
        <v>13.4456821428571</v>
      </c>
      <c r="CH325">
        <v>12.5662535714286</v>
      </c>
      <c r="CI325">
        <v>1999.9353571428601</v>
      </c>
      <c r="CJ325">
        <v>0.97999775</v>
      </c>
      <c r="CK325">
        <v>2.00024E-2</v>
      </c>
      <c r="CL325">
        <v>0</v>
      </c>
      <c r="CM325">
        <v>2.3853035714285702</v>
      </c>
      <c r="CN325">
        <v>0</v>
      </c>
      <c r="CO325">
        <v>4914.4557142857102</v>
      </c>
      <c r="CP325">
        <v>16704.857142857101</v>
      </c>
      <c r="CQ325">
        <v>47.084499999999998</v>
      </c>
      <c r="CR325">
        <v>49.820999999999998</v>
      </c>
      <c r="CS325">
        <v>48.283214285714301</v>
      </c>
      <c r="CT325">
        <v>47.423714285714297</v>
      </c>
      <c r="CU325">
        <v>46.138285714285701</v>
      </c>
      <c r="CV325">
        <v>1959.9349999999999</v>
      </c>
      <c r="CW325">
        <v>40.000357142857098</v>
      </c>
      <c r="CX325">
        <v>0</v>
      </c>
      <c r="CY325">
        <v>1651533058.4000001</v>
      </c>
      <c r="CZ325">
        <v>0</v>
      </c>
      <c r="DA325">
        <v>1657211497.5999999</v>
      </c>
      <c r="DB325" t="s">
        <v>358</v>
      </c>
      <c r="DC325">
        <v>1657211493.5999999</v>
      </c>
      <c r="DD325">
        <v>1657211497.5999999</v>
      </c>
      <c r="DE325">
        <v>1</v>
      </c>
      <c r="DF325">
        <v>1.526</v>
      </c>
      <c r="DG325">
        <v>4.4999999999999998E-2</v>
      </c>
      <c r="DH325">
        <v>2.6110000000000002</v>
      </c>
      <c r="DI325">
        <v>0.157</v>
      </c>
      <c r="DJ325">
        <v>420</v>
      </c>
      <c r="DK325">
        <v>20</v>
      </c>
      <c r="DL325">
        <v>0.57999999999999996</v>
      </c>
      <c r="DM325">
        <v>0.22</v>
      </c>
      <c r="DN325">
        <v>-35.417380000000001</v>
      </c>
      <c r="DO325">
        <v>-1.7576622889304701</v>
      </c>
      <c r="DP325">
        <v>0.24655163779622299</v>
      </c>
      <c r="DQ325">
        <v>0</v>
      </c>
      <c r="DR325">
        <v>1.194275</v>
      </c>
      <c r="DS325">
        <v>-0.88561801125703898</v>
      </c>
      <c r="DT325">
        <v>8.5633442532692797E-2</v>
      </c>
      <c r="DU325">
        <v>0</v>
      </c>
      <c r="DV325">
        <v>0</v>
      </c>
      <c r="DW325">
        <v>2</v>
      </c>
      <c r="DX325" t="s">
        <v>359</v>
      </c>
      <c r="DY325">
        <v>2.8443100000000001</v>
      </c>
      <c r="DZ325">
        <v>2.71652</v>
      </c>
      <c r="EA325">
        <v>0.15371199999999999</v>
      </c>
      <c r="EB325">
        <v>0.15653300000000001</v>
      </c>
      <c r="EC325">
        <v>7.6790399999999995E-2</v>
      </c>
      <c r="ED325">
        <v>7.3899099999999995E-2</v>
      </c>
      <c r="EE325">
        <v>23845.8</v>
      </c>
      <c r="EF325">
        <v>20625.099999999999</v>
      </c>
      <c r="EG325">
        <v>25236.9</v>
      </c>
      <c r="EH325">
        <v>23825.1</v>
      </c>
      <c r="EI325">
        <v>39802.699999999997</v>
      </c>
      <c r="EJ325">
        <v>36542.800000000003</v>
      </c>
      <c r="EK325">
        <v>45654</v>
      </c>
      <c r="EL325">
        <v>42525.4</v>
      </c>
      <c r="EM325">
        <v>1.7717799999999999</v>
      </c>
      <c r="EN325">
        <v>2.1115499999999998</v>
      </c>
      <c r="EO325">
        <v>-1.42381E-2</v>
      </c>
      <c r="EP325">
        <v>0</v>
      </c>
      <c r="EQ325">
        <v>25.3001</v>
      </c>
      <c r="ER325">
        <v>999.9</v>
      </c>
      <c r="ES325">
        <v>30.491</v>
      </c>
      <c r="ET325">
        <v>36.9</v>
      </c>
      <c r="EU325">
        <v>25.641300000000001</v>
      </c>
      <c r="EV325">
        <v>52.963299999999997</v>
      </c>
      <c r="EW325">
        <v>33.389400000000002</v>
      </c>
      <c r="EX325">
        <v>2</v>
      </c>
      <c r="EY325">
        <v>0.15501000000000001</v>
      </c>
      <c r="EZ325">
        <v>5.8201400000000003</v>
      </c>
      <c r="FA325">
        <v>20.145900000000001</v>
      </c>
      <c r="FB325">
        <v>5.2348100000000004</v>
      </c>
      <c r="FC325">
        <v>11.992000000000001</v>
      </c>
      <c r="FD325">
        <v>4.9566999999999997</v>
      </c>
      <c r="FE325">
        <v>3.3039999999999998</v>
      </c>
      <c r="FF325">
        <v>9999</v>
      </c>
      <c r="FG325">
        <v>323.3</v>
      </c>
      <c r="FH325">
        <v>9999</v>
      </c>
      <c r="FI325">
        <v>4760.7</v>
      </c>
      <c r="FJ325">
        <v>1.86818</v>
      </c>
      <c r="FK325">
        <v>1.86395</v>
      </c>
      <c r="FL325">
        <v>1.87147</v>
      </c>
      <c r="FM325">
        <v>1.86249</v>
      </c>
      <c r="FN325">
        <v>1.86188</v>
      </c>
      <c r="FO325">
        <v>1.86829</v>
      </c>
      <c r="FP325">
        <v>1.8583799999999999</v>
      </c>
      <c r="FQ325">
        <v>1.8647</v>
      </c>
      <c r="FR325">
        <v>5</v>
      </c>
      <c r="FS325">
        <v>0</v>
      </c>
      <c r="FT325">
        <v>0</v>
      </c>
      <c r="FU325">
        <v>0</v>
      </c>
      <c r="FV325" t="s">
        <v>360</v>
      </c>
      <c r="FW325" t="s">
        <v>361</v>
      </c>
      <c r="FX325" t="s">
        <v>362</v>
      </c>
      <c r="FY325" t="s">
        <v>362</v>
      </c>
      <c r="FZ325" t="s">
        <v>362</v>
      </c>
      <c r="GA325" t="s">
        <v>362</v>
      </c>
      <c r="GB325">
        <v>0</v>
      </c>
      <c r="GC325">
        <v>100</v>
      </c>
      <c r="GD325">
        <v>100</v>
      </c>
      <c r="GE325">
        <v>3.58</v>
      </c>
      <c r="GF325">
        <v>0.1726</v>
      </c>
      <c r="GG325">
        <v>2.06512692478187</v>
      </c>
      <c r="GH325">
        <v>1.5675561973404399E-3</v>
      </c>
      <c r="GI325">
        <v>-8.2833039480674595E-7</v>
      </c>
      <c r="GJ325">
        <v>5.0085055433431996E-10</v>
      </c>
      <c r="GK325">
        <v>-8.2657068672907993E-2</v>
      </c>
      <c r="GL325">
        <v>-3.8189079593307799E-2</v>
      </c>
      <c r="GM325">
        <v>3.2721738724615498E-3</v>
      </c>
      <c r="GN325">
        <v>-3.9688209873996E-5</v>
      </c>
      <c r="GO325">
        <v>3</v>
      </c>
      <c r="GP325">
        <v>2235</v>
      </c>
      <c r="GQ325">
        <v>2</v>
      </c>
      <c r="GR325">
        <v>25</v>
      </c>
      <c r="GS325">
        <v>75</v>
      </c>
      <c r="GT325">
        <v>75</v>
      </c>
      <c r="GU325">
        <v>3.0834999999999999</v>
      </c>
      <c r="GV325">
        <v>2.34985</v>
      </c>
      <c r="GW325">
        <v>1.9982899999999999</v>
      </c>
      <c r="GX325">
        <v>2.6879900000000001</v>
      </c>
      <c r="GY325">
        <v>2.0935100000000002</v>
      </c>
      <c r="GZ325">
        <v>2.3999000000000001</v>
      </c>
      <c r="HA325">
        <v>40.527500000000003</v>
      </c>
      <c r="HB325">
        <v>14.158300000000001</v>
      </c>
      <c r="HC325">
        <v>18</v>
      </c>
      <c r="HD325">
        <v>428.24900000000002</v>
      </c>
      <c r="HE325">
        <v>653.81399999999996</v>
      </c>
      <c r="HF325">
        <v>19.756499999999999</v>
      </c>
      <c r="HG325">
        <v>29.381499999999999</v>
      </c>
      <c r="HH325">
        <v>30.000699999999998</v>
      </c>
      <c r="HI325">
        <v>28.940300000000001</v>
      </c>
      <c r="HJ325">
        <v>28.936599999999999</v>
      </c>
      <c r="HK325">
        <v>61.699399999999997</v>
      </c>
      <c r="HL325">
        <v>27.6205</v>
      </c>
      <c r="HM325">
        <v>2.9709099999999999</v>
      </c>
      <c r="HN325">
        <v>19.775700000000001</v>
      </c>
      <c r="HO325">
        <v>1241.19</v>
      </c>
      <c r="HP325">
        <v>19.904399999999999</v>
      </c>
      <c r="HQ325">
        <v>96.601900000000001</v>
      </c>
      <c r="HR325">
        <v>99.958699999999993</v>
      </c>
    </row>
    <row r="326" spans="1:226" x14ac:dyDescent="0.2">
      <c r="A326">
        <v>310</v>
      </c>
      <c r="B326">
        <v>1657216001.5999999</v>
      </c>
      <c r="C326">
        <v>4286</v>
      </c>
      <c r="D326" t="s">
        <v>982</v>
      </c>
      <c r="E326" t="s">
        <v>983</v>
      </c>
      <c r="F326">
        <v>5</v>
      </c>
      <c r="G326" t="s">
        <v>837</v>
      </c>
      <c r="H326" t="s">
        <v>356</v>
      </c>
      <c r="I326">
        <v>1657215994.0999999</v>
      </c>
      <c r="J326">
        <f t="shared" si="136"/>
        <v>2.7929562070702634E-3</v>
      </c>
      <c r="K326">
        <f t="shared" si="137"/>
        <v>2.7929562070702634</v>
      </c>
      <c r="L326">
        <f t="shared" si="138"/>
        <v>29.017029557591833</v>
      </c>
      <c r="M326">
        <f t="shared" si="139"/>
        <v>1175.49740740741</v>
      </c>
      <c r="N326">
        <f t="shared" si="140"/>
        <v>763.67756196109406</v>
      </c>
      <c r="O326">
        <f t="shared" si="141"/>
        <v>57.022464629706711</v>
      </c>
      <c r="P326">
        <f t="shared" si="142"/>
        <v>87.772330463751189</v>
      </c>
      <c r="Q326">
        <f t="shared" si="143"/>
        <v>0.12541302231045315</v>
      </c>
      <c r="R326">
        <f t="shared" si="144"/>
        <v>3.4074106798611168</v>
      </c>
      <c r="S326">
        <f t="shared" si="145"/>
        <v>0.12290395704813808</v>
      </c>
      <c r="T326">
        <f t="shared" si="146"/>
        <v>7.7036221765504925E-2</v>
      </c>
      <c r="U326">
        <f t="shared" si="147"/>
        <v>321.5116848888884</v>
      </c>
      <c r="V326">
        <f t="shared" si="148"/>
        <v>25.820737204873055</v>
      </c>
      <c r="W326">
        <f t="shared" si="149"/>
        <v>25.0732</v>
      </c>
      <c r="X326">
        <f t="shared" si="150"/>
        <v>3.1935805651693263</v>
      </c>
      <c r="Y326">
        <f t="shared" si="151"/>
        <v>49.341807592097886</v>
      </c>
      <c r="Z326">
        <f t="shared" si="152"/>
        <v>1.5506725377161876</v>
      </c>
      <c r="AA326">
        <f t="shared" si="153"/>
        <v>3.1427153024781536</v>
      </c>
      <c r="AB326">
        <f t="shared" si="154"/>
        <v>1.6429080274531387</v>
      </c>
      <c r="AC326">
        <f t="shared" si="155"/>
        <v>-123.16936873179861</v>
      </c>
      <c r="AD326">
        <f t="shared" si="156"/>
        <v>-49.448045145532326</v>
      </c>
      <c r="AE326">
        <f t="shared" si="157"/>
        <v>-3.0677241832612361</v>
      </c>
      <c r="AF326">
        <f t="shared" si="158"/>
        <v>145.82654682829622</v>
      </c>
      <c r="AG326">
        <f t="shared" si="159"/>
        <v>82.280427000763311</v>
      </c>
      <c r="AH326">
        <f t="shared" si="160"/>
        <v>2.6884298037081349</v>
      </c>
      <c r="AI326">
        <f t="shared" si="161"/>
        <v>29.017029557591833</v>
      </c>
      <c r="AJ326">
        <v>1250.1764543532199</v>
      </c>
      <c r="AK326">
        <v>1224.4575151515201</v>
      </c>
      <c r="AL326">
        <v>3.3671830452754499</v>
      </c>
      <c r="AM326">
        <v>66.421966028333699</v>
      </c>
      <c r="AN326">
        <f t="shared" si="162"/>
        <v>2.7929562070702634</v>
      </c>
      <c r="AO326">
        <v>19.7376374764861</v>
      </c>
      <c r="AP326">
        <v>20.827300000000001</v>
      </c>
      <c r="AQ326">
        <v>8.9559486682499398E-3</v>
      </c>
      <c r="AR326">
        <v>78.883068783977507</v>
      </c>
      <c r="AS326">
        <v>16</v>
      </c>
      <c r="AT326">
        <v>3</v>
      </c>
      <c r="AU326">
        <f t="shared" si="163"/>
        <v>1</v>
      </c>
      <c r="AV326">
        <f t="shared" si="164"/>
        <v>0</v>
      </c>
      <c r="AW326">
        <f t="shared" si="165"/>
        <v>39736.064132748099</v>
      </c>
      <c r="AX326">
        <f t="shared" si="166"/>
        <v>1999.9729629629601</v>
      </c>
      <c r="AY326">
        <f t="shared" si="167"/>
        <v>1681.1772888888863</v>
      </c>
      <c r="AZ326">
        <f t="shared" si="168"/>
        <v>0.84060000811122071</v>
      </c>
      <c r="BA326">
        <f t="shared" si="169"/>
        <v>0.16075801565465606</v>
      </c>
      <c r="BB326">
        <v>2.0699999999999998</v>
      </c>
      <c r="BC326">
        <v>0.5</v>
      </c>
      <c r="BD326" t="s">
        <v>357</v>
      </c>
      <c r="BE326">
        <v>2</v>
      </c>
      <c r="BF326" t="b">
        <v>1</v>
      </c>
      <c r="BG326">
        <v>1657215994.0999999</v>
      </c>
      <c r="BH326">
        <v>1175.49740740741</v>
      </c>
      <c r="BI326">
        <v>1210.86962962963</v>
      </c>
      <c r="BJ326">
        <v>20.767496296296301</v>
      </c>
      <c r="BK326">
        <v>19.6776074074074</v>
      </c>
      <c r="BL326">
        <v>1171.92592592593</v>
      </c>
      <c r="BM326">
        <v>20.5954185185185</v>
      </c>
      <c r="BN326">
        <v>500.00303703703702</v>
      </c>
      <c r="BO326">
        <v>74.568318518518495</v>
      </c>
      <c r="BP326">
        <v>9.9928225925925901E-2</v>
      </c>
      <c r="BQ326">
        <v>24.804022222222201</v>
      </c>
      <c r="BR326">
        <v>25.0732</v>
      </c>
      <c r="BS326">
        <v>999.9</v>
      </c>
      <c r="BT326">
        <v>0</v>
      </c>
      <c r="BU326">
        <v>0</v>
      </c>
      <c r="BV326">
        <v>10004.1203703704</v>
      </c>
      <c r="BW326">
        <v>0</v>
      </c>
      <c r="BX326">
        <v>1926.92148148148</v>
      </c>
      <c r="BY326">
        <v>-35.3726407407407</v>
      </c>
      <c r="BZ326">
        <v>1200.42777777778</v>
      </c>
      <c r="CA326">
        <v>1235.17703703704</v>
      </c>
      <c r="CB326">
        <v>1.0898874074074101</v>
      </c>
      <c r="CC326">
        <v>1210.86962962963</v>
      </c>
      <c r="CD326">
        <v>19.6776074074074</v>
      </c>
      <c r="CE326">
        <v>1.5485970370370401</v>
      </c>
      <c r="CF326">
        <v>1.4673259259259299</v>
      </c>
      <c r="CG326">
        <v>13.456596296296301</v>
      </c>
      <c r="CH326">
        <v>12.631762962963</v>
      </c>
      <c r="CI326">
        <v>1999.9729629629601</v>
      </c>
      <c r="CJ326">
        <v>0.97999833333333397</v>
      </c>
      <c r="CK326">
        <v>2.0001777777777799E-2</v>
      </c>
      <c r="CL326">
        <v>0</v>
      </c>
      <c r="CM326">
        <v>2.4075555555555601</v>
      </c>
      <c r="CN326">
        <v>0</v>
      </c>
      <c r="CO326">
        <v>4914.30666666667</v>
      </c>
      <c r="CP326">
        <v>16705.170370370401</v>
      </c>
      <c r="CQ326">
        <v>47.106333333333303</v>
      </c>
      <c r="CR326">
        <v>49.842333333333301</v>
      </c>
      <c r="CS326">
        <v>48.305111111111103</v>
      </c>
      <c r="CT326">
        <v>47.436999999999998</v>
      </c>
      <c r="CU326">
        <v>46.159444444444397</v>
      </c>
      <c r="CV326">
        <v>1959.9729629629601</v>
      </c>
      <c r="CW326">
        <v>40</v>
      </c>
      <c r="CX326">
        <v>0</v>
      </c>
      <c r="CY326">
        <v>1651533063.2</v>
      </c>
      <c r="CZ326">
        <v>0</v>
      </c>
      <c r="DA326">
        <v>1657211497.5999999</v>
      </c>
      <c r="DB326" t="s">
        <v>358</v>
      </c>
      <c r="DC326">
        <v>1657211493.5999999</v>
      </c>
      <c r="DD326">
        <v>1657211497.5999999</v>
      </c>
      <c r="DE326">
        <v>1</v>
      </c>
      <c r="DF326">
        <v>1.526</v>
      </c>
      <c r="DG326">
        <v>4.4999999999999998E-2</v>
      </c>
      <c r="DH326">
        <v>2.6110000000000002</v>
      </c>
      <c r="DI326">
        <v>0.157</v>
      </c>
      <c r="DJ326">
        <v>420</v>
      </c>
      <c r="DK326">
        <v>20</v>
      </c>
      <c r="DL326">
        <v>0.57999999999999996</v>
      </c>
      <c r="DM326">
        <v>0.22</v>
      </c>
      <c r="DN326">
        <v>-35.355482500000001</v>
      </c>
      <c r="DO326">
        <v>0.18123489681050001</v>
      </c>
      <c r="DP326">
        <v>0.31313127270164098</v>
      </c>
      <c r="DQ326">
        <v>0</v>
      </c>
      <c r="DR326">
        <v>1.1422987499999999</v>
      </c>
      <c r="DS326">
        <v>-0.84423748592870895</v>
      </c>
      <c r="DT326">
        <v>8.2056081559732694E-2</v>
      </c>
      <c r="DU326">
        <v>0</v>
      </c>
      <c r="DV326">
        <v>0</v>
      </c>
      <c r="DW326">
        <v>2</v>
      </c>
      <c r="DX326" t="s">
        <v>359</v>
      </c>
      <c r="DY326">
        <v>2.84423</v>
      </c>
      <c r="DZ326">
        <v>2.7166299999999999</v>
      </c>
      <c r="EA326">
        <v>0.15504899999999999</v>
      </c>
      <c r="EB326">
        <v>0.15779799999999999</v>
      </c>
      <c r="EC326">
        <v>7.6920100000000005E-2</v>
      </c>
      <c r="ED326">
        <v>7.4121800000000002E-2</v>
      </c>
      <c r="EE326">
        <v>23807.8</v>
      </c>
      <c r="EF326">
        <v>20593.400000000001</v>
      </c>
      <c r="EG326">
        <v>25236.6</v>
      </c>
      <c r="EH326">
        <v>23824.3</v>
      </c>
      <c r="EI326">
        <v>39796.800000000003</v>
      </c>
      <c r="EJ326">
        <v>36533.199999999997</v>
      </c>
      <c r="EK326">
        <v>45653.7</v>
      </c>
      <c r="EL326">
        <v>42524.4</v>
      </c>
      <c r="EM326">
        <v>1.7715000000000001</v>
      </c>
      <c r="EN326">
        <v>2.1114700000000002</v>
      </c>
      <c r="EO326">
        <v>-1.45063E-2</v>
      </c>
      <c r="EP326">
        <v>0</v>
      </c>
      <c r="EQ326">
        <v>25.308599999999998</v>
      </c>
      <c r="ER326">
        <v>999.9</v>
      </c>
      <c r="ES326">
        <v>30.491</v>
      </c>
      <c r="ET326">
        <v>36.93</v>
      </c>
      <c r="EU326">
        <v>25.682500000000001</v>
      </c>
      <c r="EV326">
        <v>52.793300000000002</v>
      </c>
      <c r="EW326">
        <v>33.4696</v>
      </c>
      <c r="EX326">
        <v>2</v>
      </c>
      <c r="EY326">
        <v>0.155053</v>
      </c>
      <c r="EZ326">
        <v>5.7183299999999999</v>
      </c>
      <c r="FA326">
        <v>20.149699999999999</v>
      </c>
      <c r="FB326">
        <v>5.2349600000000001</v>
      </c>
      <c r="FC326">
        <v>11.992000000000001</v>
      </c>
      <c r="FD326">
        <v>4.9563499999999996</v>
      </c>
      <c r="FE326">
        <v>3.3039499999999999</v>
      </c>
      <c r="FF326">
        <v>9999</v>
      </c>
      <c r="FG326">
        <v>323.3</v>
      </c>
      <c r="FH326">
        <v>9999</v>
      </c>
      <c r="FI326">
        <v>4760.7</v>
      </c>
      <c r="FJ326">
        <v>1.8681700000000001</v>
      </c>
      <c r="FK326">
        <v>1.8639699999999999</v>
      </c>
      <c r="FL326">
        <v>1.87147</v>
      </c>
      <c r="FM326">
        <v>1.86249</v>
      </c>
      <c r="FN326">
        <v>1.86188</v>
      </c>
      <c r="FO326">
        <v>1.86829</v>
      </c>
      <c r="FP326">
        <v>1.85839</v>
      </c>
      <c r="FQ326">
        <v>1.8647400000000001</v>
      </c>
      <c r="FR326">
        <v>5</v>
      </c>
      <c r="FS326">
        <v>0</v>
      </c>
      <c r="FT326">
        <v>0</v>
      </c>
      <c r="FU326">
        <v>0</v>
      </c>
      <c r="FV326" t="s">
        <v>360</v>
      </c>
      <c r="FW326" t="s">
        <v>361</v>
      </c>
      <c r="FX326" t="s">
        <v>362</v>
      </c>
      <c r="FY326" t="s">
        <v>362</v>
      </c>
      <c r="FZ326" t="s">
        <v>362</v>
      </c>
      <c r="GA326" t="s">
        <v>362</v>
      </c>
      <c r="GB326">
        <v>0</v>
      </c>
      <c r="GC326">
        <v>100</v>
      </c>
      <c r="GD326">
        <v>100</v>
      </c>
      <c r="GE326">
        <v>3.61</v>
      </c>
      <c r="GF326">
        <v>0.1749</v>
      </c>
      <c r="GG326">
        <v>2.06512692478187</v>
      </c>
      <c r="GH326">
        <v>1.5675561973404399E-3</v>
      </c>
      <c r="GI326">
        <v>-8.2833039480674595E-7</v>
      </c>
      <c r="GJ326">
        <v>5.0085055433431996E-10</v>
      </c>
      <c r="GK326">
        <v>-8.2657068672907993E-2</v>
      </c>
      <c r="GL326">
        <v>-3.8189079593307799E-2</v>
      </c>
      <c r="GM326">
        <v>3.2721738724615498E-3</v>
      </c>
      <c r="GN326">
        <v>-3.9688209873996E-5</v>
      </c>
      <c r="GO326">
        <v>3</v>
      </c>
      <c r="GP326">
        <v>2235</v>
      </c>
      <c r="GQ326">
        <v>2</v>
      </c>
      <c r="GR326">
        <v>25</v>
      </c>
      <c r="GS326">
        <v>75.099999999999994</v>
      </c>
      <c r="GT326">
        <v>75.099999999999994</v>
      </c>
      <c r="GU326">
        <v>3.1140099999999999</v>
      </c>
      <c r="GV326">
        <v>2.34985</v>
      </c>
      <c r="GW326">
        <v>1.9982899999999999</v>
      </c>
      <c r="GX326">
        <v>2.6879900000000001</v>
      </c>
      <c r="GY326">
        <v>2.0935100000000002</v>
      </c>
      <c r="GZ326">
        <v>2.36328</v>
      </c>
      <c r="HA326">
        <v>40.553100000000001</v>
      </c>
      <c r="HB326">
        <v>14.158300000000001</v>
      </c>
      <c r="HC326">
        <v>18</v>
      </c>
      <c r="HD326">
        <v>428.19400000000002</v>
      </c>
      <c r="HE326">
        <v>653.923</v>
      </c>
      <c r="HF326">
        <v>19.691299999999998</v>
      </c>
      <c r="HG326">
        <v>29.394300000000001</v>
      </c>
      <c r="HH326">
        <v>30.000399999999999</v>
      </c>
      <c r="HI326">
        <v>28.954999999999998</v>
      </c>
      <c r="HJ326">
        <v>28.9514</v>
      </c>
      <c r="HK326">
        <v>62.3048</v>
      </c>
      <c r="HL326">
        <v>27.6205</v>
      </c>
      <c r="HM326">
        <v>2.9709099999999999</v>
      </c>
      <c r="HN326">
        <v>19.710799999999999</v>
      </c>
      <c r="HO326">
        <v>1254.68</v>
      </c>
      <c r="HP326">
        <v>19.916799999999999</v>
      </c>
      <c r="HQ326">
        <v>96.600999999999999</v>
      </c>
      <c r="HR326">
        <v>99.956100000000006</v>
      </c>
    </row>
    <row r="327" spans="1:226" x14ac:dyDescent="0.2">
      <c r="A327">
        <v>311</v>
      </c>
      <c r="B327">
        <v>1657216006.5999999</v>
      </c>
      <c r="C327">
        <v>4291</v>
      </c>
      <c r="D327" t="s">
        <v>984</v>
      </c>
      <c r="E327" t="s">
        <v>985</v>
      </c>
      <c r="F327">
        <v>5</v>
      </c>
      <c r="G327" t="s">
        <v>837</v>
      </c>
      <c r="H327" t="s">
        <v>356</v>
      </c>
      <c r="I327">
        <v>1657215998.81429</v>
      </c>
      <c r="J327">
        <f t="shared" si="136"/>
        <v>2.7459932473991775E-3</v>
      </c>
      <c r="K327">
        <f t="shared" si="137"/>
        <v>2.7459932473991775</v>
      </c>
      <c r="L327">
        <f t="shared" si="138"/>
        <v>29.55211034657869</v>
      </c>
      <c r="M327">
        <f t="shared" si="139"/>
        <v>1191.25357142857</v>
      </c>
      <c r="N327">
        <f t="shared" si="140"/>
        <v>766.45235888946024</v>
      </c>
      <c r="O327">
        <f t="shared" si="141"/>
        <v>57.229890777051267</v>
      </c>
      <c r="P327">
        <f t="shared" si="142"/>
        <v>88.949183846744106</v>
      </c>
      <c r="Q327">
        <f t="shared" si="143"/>
        <v>0.12352150687617702</v>
      </c>
      <c r="R327">
        <f t="shared" si="144"/>
        <v>3.4085256039439584</v>
      </c>
      <c r="S327">
        <f t="shared" si="145"/>
        <v>0.12108754348760234</v>
      </c>
      <c r="T327">
        <f t="shared" si="146"/>
        <v>7.5894401963680386E-2</v>
      </c>
      <c r="U327">
        <f t="shared" si="147"/>
        <v>321.51018599999981</v>
      </c>
      <c r="V327">
        <f t="shared" si="148"/>
        <v>25.830268450524951</v>
      </c>
      <c r="W327">
        <f t="shared" si="149"/>
        <v>25.070035714285702</v>
      </c>
      <c r="X327">
        <f t="shared" si="150"/>
        <v>3.1929784714160157</v>
      </c>
      <c r="Y327">
        <f t="shared" si="151"/>
        <v>49.433484209908265</v>
      </c>
      <c r="Z327">
        <f t="shared" si="152"/>
        <v>1.5534830381842588</v>
      </c>
      <c r="AA327">
        <f t="shared" si="153"/>
        <v>3.1425724142521281</v>
      </c>
      <c r="AB327">
        <f t="shared" si="154"/>
        <v>1.6394954332317568</v>
      </c>
      <c r="AC327">
        <f t="shared" si="155"/>
        <v>-121.09830221030373</v>
      </c>
      <c r="AD327">
        <f t="shared" si="156"/>
        <v>-49.022689342793257</v>
      </c>
      <c r="AE327">
        <f t="shared" si="157"/>
        <v>-3.040280470208387</v>
      </c>
      <c r="AF327">
        <f t="shared" si="158"/>
        <v>148.3489139766944</v>
      </c>
      <c r="AG327">
        <f t="shared" si="159"/>
        <v>81.55538211549792</v>
      </c>
      <c r="AH327">
        <f t="shared" si="160"/>
        <v>2.5986880385375883</v>
      </c>
      <c r="AI327">
        <f t="shared" si="161"/>
        <v>29.55211034657869</v>
      </c>
      <c r="AJ327">
        <v>1266.7323181055001</v>
      </c>
      <c r="AK327">
        <v>1241.0528484848501</v>
      </c>
      <c r="AL327">
        <v>3.3006751523280999</v>
      </c>
      <c r="AM327">
        <v>66.421966028333699</v>
      </c>
      <c r="AN327">
        <f t="shared" si="162"/>
        <v>2.7459932473991775</v>
      </c>
      <c r="AO327">
        <v>19.811834188147301</v>
      </c>
      <c r="AP327">
        <v>20.877015384615401</v>
      </c>
      <c r="AQ327">
        <v>1.0085841098239699E-2</v>
      </c>
      <c r="AR327">
        <v>78.883068783977507</v>
      </c>
      <c r="AS327">
        <v>16</v>
      </c>
      <c r="AT327">
        <v>3</v>
      </c>
      <c r="AU327">
        <f t="shared" si="163"/>
        <v>1</v>
      </c>
      <c r="AV327">
        <f t="shared" si="164"/>
        <v>0</v>
      </c>
      <c r="AW327">
        <f t="shared" si="165"/>
        <v>39753.186876638465</v>
      </c>
      <c r="AX327">
        <f t="shared" si="166"/>
        <v>1999.96357142857</v>
      </c>
      <c r="AY327">
        <f t="shared" si="167"/>
        <v>1681.1693999999989</v>
      </c>
      <c r="AZ327">
        <f t="shared" si="168"/>
        <v>0.84060001092877046</v>
      </c>
      <c r="BA327">
        <f t="shared" si="169"/>
        <v>0.16075802109252704</v>
      </c>
      <c r="BB327">
        <v>2.0699999999999998</v>
      </c>
      <c r="BC327">
        <v>0.5</v>
      </c>
      <c r="BD327" t="s">
        <v>357</v>
      </c>
      <c r="BE327">
        <v>2</v>
      </c>
      <c r="BF327" t="b">
        <v>1</v>
      </c>
      <c r="BG327">
        <v>1657215998.81429</v>
      </c>
      <c r="BH327">
        <v>1191.25357142857</v>
      </c>
      <c r="BI327">
        <v>1226.2982142857099</v>
      </c>
      <c r="BJ327">
        <v>20.805050000000001</v>
      </c>
      <c r="BK327">
        <v>19.7516035714286</v>
      </c>
      <c r="BL327">
        <v>1187.6553571428601</v>
      </c>
      <c r="BM327">
        <v>20.6313142857143</v>
      </c>
      <c r="BN327">
        <v>500.01289285714302</v>
      </c>
      <c r="BO327">
        <v>74.568582142857196</v>
      </c>
      <c r="BP327">
        <v>9.9973721428571402E-2</v>
      </c>
      <c r="BQ327">
        <v>24.803260714285699</v>
      </c>
      <c r="BR327">
        <v>25.070035714285702</v>
      </c>
      <c r="BS327">
        <v>999.9</v>
      </c>
      <c r="BT327">
        <v>0</v>
      </c>
      <c r="BU327">
        <v>0</v>
      </c>
      <c r="BV327">
        <v>10008.552142857099</v>
      </c>
      <c r="BW327">
        <v>0</v>
      </c>
      <c r="BX327">
        <v>1927.2249999999999</v>
      </c>
      <c r="BY327">
        <v>-35.044575000000002</v>
      </c>
      <c r="BZ327">
        <v>1216.5650000000001</v>
      </c>
      <c r="CA327">
        <v>1251.01</v>
      </c>
      <c r="CB327">
        <v>1.05344964285714</v>
      </c>
      <c r="CC327">
        <v>1226.2982142857099</v>
      </c>
      <c r="CD327">
        <v>19.7516035714286</v>
      </c>
      <c r="CE327">
        <v>1.5514025</v>
      </c>
      <c r="CF327">
        <v>1.47284821428571</v>
      </c>
      <c r="CG327">
        <v>13.4843642857143</v>
      </c>
      <c r="CH327">
        <v>12.6891071428571</v>
      </c>
      <c r="CI327">
        <v>1999.96357142857</v>
      </c>
      <c r="CJ327">
        <v>0.97999839285714296</v>
      </c>
      <c r="CK327">
        <v>2.00017142857143E-2</v>
      </c>
      <c r="CL327">
        <v>0</v>
      </c>
      <c r="CM327">
        <v>2.4131749999999998</v>
      </c>
      <c r="CN327">
        <v>0</v>
      </c>
      <c r="CO327">
        <v>4916.2703571428601</v>
      </c>
      <c r="CP327">
        <v>16705.092857142899</v>
      </c>
      <c r="CQ327">
        <v>47.118250000000003</v>
      </c>
      <c r="CR327">
        <v>49.865928571428597</v>
      </c>
      <c r="CS327">
        <v>48.316499999999998</v>
      </c>
      <c r="CT327">
        <v>47.450499999999998</v>
      </c>
      <c r="CU327">
        <v>46.178142857142802</v>
      </c>
      <c r="CV327">
        <v>1959.96357142857</v>
      </c>
      <c r="CW327">
        <v>40</v>
      </c>
      <c r="CX327">
        <v>0</v>
      </c>
      <c r="CY327">
        <v>1651533068.5999999</v>
      </c>
      <c r="CZ327">
        <v>0</v>
      </c>
      <c r="DA327">
        <v>1657211497.5999999</v>
      </c>
      <c r="DB327" t="s">
        <v>358</v>
      </c>
      <c r="DC327">
        <v>1657211493.5999999</v>
      </c>
      <c r="DD327">
        <v>1657211497.5999999</v>
      </c>
      <c r="DE327">
        <v>1</v>
      </c>
      <c r="DF327">
        <v>1.526</v>
      </c>
      <c r="DG327">
        <v>4.4999999999999998E-2</v>
      </c>
      <c r="DH327">
        <v>2.6110000000000002</v>
      </c>
      <c r="DI327">
        <v>0.157</v>
      </c>
      <c r="DJ327">
        <v>420</v>
      </c>
      <c r="DK327">
        <v>20</v>
      </c>
      <c r="DL327">
        <v>0.57999999999999996</v>
      </c>
      <c r="DM327">
        <v>0.22</v>
      </c>
      <c r="DN327">
        <v>-35.24689</v>
      </c>
      <c r="DO327">
        <v>3.9616953095684901</v>
      </c>
      <c r="DP327">
        <v>0.42405920152733401</v>
      </c>
      <c r="DQ327">
        <v>0</v>
      </c>
      <c r="DR327">
        <v>1.08734175</v>
      </c>
      <c r="DS327">
        <v>-0.569158986866795</v>
      </c>
      <c r="DT327">
        <v>5.9138467256410199E-2</v>
      </c>
      <c r="DU327">
        <v>0</v>
      </c>
      <c r="DV327">
        <v>0</v>
      </c>
      <c r="DW327">
        <v>2</v>
      </c>
      <c r="DX327" t="s">
        <v>359</v>
      </c>
      <c r="DY327">
        <v>2.84416</v>
      </c>
      <c r="DZ327">
        <v>2.7164999999999999</v>
      </c>
      <c r="EA327">
        <v>0.15634300000000001</v>
      </c>
      <c r="EB327">
        <v>0.159052</v>
      </c>
      <c r="EC327">
        <v>7.7045000000000002E-2</v>
      </c>
      <c r="ED327">
        <v>7.4191300000000002E-2</v>
      </c>
      <c r="EE327">
        <v>23770.5</v>
      </c>
      <c r="EF327">
        <v>20562.900000000001</v>
      </c>
      <c r="EG327">
        <v>25235.7</v>
      </c>
      <c r="EH327">
        <v>23824.400000000001</v>
      </c>
      <c r="EI327">
        <v>39791</v>
      </c>
      <c r="EJ327">
        <v>36530.6</v>
      </c>
      <c r="EK327">
        <v>45653.3</v>
      </c>
      <c r="EL327">
        <v>42524.6</v>
      </c>
      <c r="EM327">
        <v>1.7714300000000001</v>
      </c>
      <c r="EN327">
        <v>2.1112500000000001</v>
      </c>
      <c r="EO327">
        <v>-1.4513699999999999E-2</v>
      </c>
      <c r="EP327">
        <v>0</v>
      </c>
      <c r="EQ327">
        <v>25.316600000000001</v>
      </c>
      <c r="ER327">
        <v>999.9</v>
      </c>
      <c r="ES327">
        <v>30.466000000000001</v>
      </c>
      <c r="ET327">
        <v>36.93</v>
      </c>
      <c r="EU327">
        <v>25.662400000000002</v>
      </c>
      <c r="EV327">
        <v>52.863300000000002</v>
      </c>
      <c r="EW327">
        <v>33.4375</v>
      </c>
      <c r="EX327">
        <v>2</v>
      </c>
      <c r="EY327">
        <v>0.15565300000000001</v>
      </c>
      <c r="EZ327">
        <v>5.7633400000000004</v>
      </c>
      <c r="FA327">
        <v>20.148</v>
      </c>
      <c r="FB327">
        <v>5.2346599999999999</v>
      </c>
      <c r="FC327">
        <v>11.992000000000001</v>
      </c>
      <c r="FD327">
        <v>4.9566499999999998</v>
      </c>
      <c r="FE327">
        <v>3.3039499999999999</v>
      </c>
      <c r="FF327">
        <v>9999</v>
      </c>
      <c r="FG327">
        <v>323.3</v>
      </c>
      <c r="FH327">
        <v>9999</v>
      </c>
      <c r="FI327">
        <v>4761</v>
      </c>
      <c r="FJ327">
        <v>1.86822</v>
      </c>
      <c r="FK327">
        <v>1.86398</v>
      </c>
      <c r="FL327">
        <v>1.87147</v>
      </c>
      <c r="FM327">
        <v>1.86249</v>
      </c>
      <c r="FN327">
        <v>1.86188</v>
      </c>
      <c r="FO327">
        <v>1.86829</v>
      </c>
      <c r="FP327">
        <v>1.8583799999999999</v>
      </c>
      <c r="FQ327">
        <v>1.8647499999999999</v>
      </c>
      <c r="FR327">
        <v>5</v>
      </c>
      <c r="FS327">
        <v>0</v>
      </c>
      <c r="FT327">
        <v>0</v>
      </c>
      <c r="FU327">
        <v>0</v>
      </c>
      <c r="FV327" t="s">
        <v>360</v>
      </c>
      <c r="FW327" t="s">
        <v>361</v>
      </c>
      <c r="FX327" t="s">
        <v>362</v>
      </c>
      <c r="FY327" t="s">
        <v>362</v>
      </c>
      <c r="FZ327" t="s">
        <v>362</v>
      </c>
      <c r="GA327" t="s">
        <v>362</v>
      </c>
      <c r="GB327">
        <v>0</v>
      </c>
      <c r="GC327">
        <v>100</v>
      </c>
      <c r="GD327">
        <v>100</v>
      </c>
      <c r="GE327">
        <v>3.64</v>
      </c>
      <c r="GF327">
        <v>0.17710000000000001</v>
      </c>
      <c r="GG327">
        <v>2.06512692478187</v>
      </c>
      <c r="GH327">
        <v>1.5675561973404399E-3</v>
      </c>
      <c r="GI327">
        <v>-8.2833039480674595E-7</v>
      </c>
      <c r="GJ327">
        <v>5.0085055433431996E-10</v>
      </c>
      <c r="GK327">
        <v>-8.2657068672907993E-2</v>
      </c>
      <c r="GL327">
        <v>-3.8189079593307799E-2</v>
      </c>
      <c r="GM327">
        <v>3.2721738724615498E-3</v>
      </c>
      <c r="GN327">
        <v>-3.9688209873996E-5</v>
      </c>
      <c r="GO327">
        <v>3</v>
      </c>
      <c r="GP327">
        <v>2235</v>
      </c>
      <c r="GQ327">
        <v>2</v>
      </c>
      <c r="GR327">
        <v>25</v>
      </c>
      <c r="GS327">
        <v>75.2</v>
      </c>
      <c r="GT327">
        <v>75.2</v>
      </c>
      <c r="GU327">
        <v>3.14697</v>
      </c>
      <c r="GV327">
        <v>2.3559600000000001</v>
      </c>
      <c r="GW327">
        <v>1.9982899999999999</v>
      </c>
      <c r="GX327">
        <v>2.6879900000000001</v>
      </c>
      <c r="GY327">
        <v>2.0947300000000002</v>
      </c>
      <c r="GZ327">
        <v>2.3132299999999999</v>
      </c>
      <c r="HA327">
        <v>40.553100000000001</v>
      </c>
      <c r="HB327">
        <v>14.1495</v>
      </c>
      <c r="HC327">
        <v>18</v>
      </c>
      <c r="HD327">
        <v>428.24599999999998</v>
      </c>
      <c r="HE327">
        <v>653.90700000000004</v>
      </c>
      <c r="HF327">
        <v>19.638000000000002</v>
      </c>
      <c r="HG327">
        <v>29.409300000000002</v>
      </c>
      <c r="HH327">
        <v>30.000599999999999</v>
      </c>
      <c r="HI327">
        <v>28.968699999999998</v>
      </c>
      <c r="HJ327">
        <v>28.9663</v>
      </c>
      <c r="HK327">
        <v>62.9604</v>
      </c>
      <c r="HL327">
        <v>27.339099999999998</v>
      </c>
      <c r="HM327">
        <v>2.9709099999999999</v>
      </c>
      <c r="HN327">
        <v>19.6387</v>
      </c>
      <c r="HO327">
        <v>1274.92</v>
      </c>
      <c r="HP327">
        <v>19.9146</v>
      </c>
      <c r="HQ327">
        <v>96.599299999999999</v>
      </c>
      <c r="HR327">
        <v>99.956699999999998</v>
      </c>
    </row>
    <row r="328" spans="1:226" x14ac:dyDescent="0.2">
      <c r="A328">
        <v>312</v>
      </c>
      <c r="B328">
        <v>1657216011.5999999</v>
      </c>
      <c r="C328">
        <v>4296</v>
      </c>
      <c r="D328" t="s">
        <v>986</v>
      </c>
      <c r="E328" t="s">
        <v>987</v>
      </c>
      <c r="F328">
        <v>5</v>
      </c>
      <c r="G328" t="s">
        <v>837</v>
      </c>
      <c r="H328" t="s">
        <v>356</v>
      </c>
      <c r="I328">
        <v>1657216004.0999999</v>
      </c>
      <c r="J328">
        <f t="shared" si="136"/>
        <v>2.7298859280207761E-3</v>
      </c>
      <c r="K328">
        <f t="shared" si="137"/>
        <v>2.7298859280207761</v>
      </c>
      <c r="L328">
        <f t="shared" si="138"/>
        <v>29.588223838161849</v>
      </c>
      <c r="M328">
        <f t="shared" si="139"/>
        <v>1208.63407407407</v>
      </c>
      <c r="N328">
        <f t="shared" si="140"/>
        <v>781.34167981684107</v>
      </c>
      <c r="O328">
        <f t="shared" si="141"/>
        <v>58.341906650480638</v>
      </c>
      <c r="P328">
        <f t="shared" si="142"/>
        <v>90.247350353495932</v>
      </c>
      <c r="Q328">
        <f t="shared" si="143"/>
        <v>0.12303905625860717</v>
      </c>
      <c r="R328">
        <f t="shared" si="144"/>
        <v>3.4076212943512778</v>
      </c>
      <c r="S328">
        <f t="shared" si="145"/>
        <v>0.12062324119463223</v>
      </c>
      <c r="T328">
        <f t="shared" si="146"/>
        <v>7.5602626389224589E-2</v>
      </c>
      <c r="U328">
        <f t="shared" si="147"/>
        <v>321.5116848888884</v>
      </c>
      <c r="V328">
        <f t="shared" si="148"/>
        <v>25.836426514208132</v>
      </c>
      <c r="W328">
        <f t="shared" si="149"/>
        <v>25.0715111111111</v>
      </c>
      <c r="X328">
        <f t="shared" si="150"/>
        <v>3.1932591945342836</v>
      </c>
      <c r="Y328">
        <f t="shared" si="151"/>
        <v>49.54331900955551</v>
      </c>
      <c r="Z328">
        <f t="shared" si="152"/>
        <v>1.5571442309490735</v>
      </c>
      <c r="AA328">
        <f t="shared" si="153"/>
        <v>3.142995386822478</v>
      </c>
      <c r="AB328">
        <f t="shared" si="154"/>
        <v>1.6361149635852101</v>
      </c>
      <c r="AC328">
        <f t="shared" si="155"/>
        <v>-120.38796942571622</v>
      </c>
      <c r="AD328">
        <f t="shared" si="156"/>
        <v>-48.86662625917765</v>
      </c>
      <c r="AE328">
        <f t="shared" si="157"/>
        <v>-3.0314629506075943</v>
      </c>
      <c r="AF328">
        <f t="shared" si="158"/>
        <v>149.22562625338693</v>
      </c>
      <c r="AG328">
        <f t="shared" si="159"/>
        <v>81.26414245760354</v>
      </c>
      <c r="AH328">
        <f t="shared" si="160"/>
        <v>2.5672737425446166</v>
      </c>
      <c r="AI328">
        <f t="shared" si="161"/>
        <v>29.588223838161849</v>
      </c>
      <c r="AJ328">
        <v>1283.7157955380601</v>
      </c>
      <c r="AK328">
        <v>1257.73272727273</v>
      </c>
      <c r="AL328">
        <v>3.3725317693600099</v>
      </c>
      <c r="AM328">
        <v>66.421966028333699</v>
      </c>
      <c r="AN328">
        <f t="shared" si="162"/>
        <v>2.7298859280207761</v>
      </c>
      <c r="AO328">
        <v>19.8448696730112</v>
      </c>
      <c r="AP328">
        <v>20.913841958041999</v>
      </c>
      <c r="AQ328">
        <v>7.9062621549629893E-3</v>
      </c>
      <c r="AR328">
        <v>78.883068783977507</v>
      </c>
      <c r="AS328">
        <v>16</v>
      </c>
      <c r="AT328">
        <v>3</v>
      </c>
      <c r="AU328">
        <f t="shared" si="163"/>
        <v>1</v>
      </c>
      <c r="AV328">
        <f t="shared" si="164"/>
        <v>0</v>
      </c>
      <c r="AW328">
        <f t="shared" si="165"/>
        <v>39739.092114986306</v>
      </c>
      <c r="AX328">
        <f t="shared" si="166"/>
        <v>1999.9729629629601</v>
      </c>
      <c r="AY328">
        <f t="shared" si="167"/>
        <v>1681.1772888888863</v>
      </c>
      <c r="AZ328">
        <f t="shared" si="168"/>
        <v>0.84060000811122071</v>
      </c>
      <c r="BA328">
        <f t="shared" si="169"/>
        <v>0.16075801565465606</v>
      </c>
      <c r="BB328">
        <v>2.0699999999999998</v>
      </c>
      <c r="BC328">
        <v>0.5</v>
      </c>
      <c r="BD328" t="s">
        <v>357</v>
      </c>
      <c r="BE328">
        <v>2</v>
      </c>
      <c r="BF328" t="b">
        <v>1</v>
      </c>
      <c r="BG328">
        <v>1657216004.0999999</v>
      </c>
      <c r="BH328">
        <v>1208.63407407407</v>
      </c>
      <c r="BI328">
        <v>1243.5614814814801</v>
      </c>
      <c r="BJ328">
        <v>20.853992592592601</v>
      </c>
      <c r="BK328">
        <v>19.813322222222201</v>
      </c>
      <c r="BL328">
        <v>1205.0059259259299</v>
      </c>
      <c r="BM328">
        <v>20.678100000000001</v>
      </c>
      <c r="BN328">
        <v>500.00781481481499</v>
      </c>
      <c r="BO328">
        <v>74.568907407407394</v>
      </c>
      <c r="BP328">
        <v>9.9970699999999996E-2</v>
      </c>
      <c r="BQ328">
        <v>24.805514814814799</v>
      </c>
      <c r="BR328">
        <v>25.0715111111111</v>
      </c>
      <c r="BS328">
        <v>999.9</v>
      </c>
      <c r="BT328">
        <v>0</v>
      </c>
      <c r="BU328">
        <v>0</v>
      </c>
      <c r="BV328">
        <v>10004.8851851852</v>
      </c>
      <c r="BW328">
        <v>0</v>
      </c>
      <c r="BX328">
        <v>1927.49740740741</v>
      </c>
      <c r="BY328">
        <v>-34.927900000000001</v>
      </c>
      <c r="BZ328">
        <v>1234.37592592593</v>
      </c>
      <c r="CA328">
        <v>1268.69962962963</v>
      </c>
      <c r="CB328">
        <v>1.0406837037037</v>
      </c>
      <c r="CC328">
        <v>1243.5614814814801</v>
      </c>
      <c r="CD328">
        <v>19.813322222222201</v>
      </c>
      <c r="CE328">
        <v>1.5550588888888901</v>
      </c>
      <c r="CF328">
        <v>1.47745666666667</v>
      </c>
      <c r="CG328">
        <v>13.5205111111111</v>
      </c>
      <c r="CH328">
        <v>12.7368111111111</v>
      </c>
      <c r="CI328">
        <v>1999.9729629629601</v>
      </c>
      <c r="CJ328">
        <v>0.97999866666666702</v>
      </c>
      <c r="CK328">
        <v>2.00014222222222E-2</v>
      </c>
      <c r="CL328">
        <v>0</v>
      </c>
      <c r="CM328">
        <v>2.43478518518519</v>
      </c>
      <c r="CN328">
        <v>0</v>
      </c>
      <c r="CO328">
        <v>4913.4877777777801</v>
      </c>
      <c r="CP328">
        <v>16705.181481481501</v>
      </c>
      <c r="CQ328">
        <v>47.125</v>
      </c>
      <c r="CR328">
        <v>49.897962962963</v>
      </c>
      <c r="CS328">
        <v>48.335333333333303</v>
      </c>
      <c r="CT328">
        <v>47.472000000000001</v>
      </c>
      <c r="CU328">
        <v>46.191666666666698</v>
      </c>
      <c r="CV328">
        <v>1959.9729629629601</v>
      </c>
      <c r="CW328">
        <v>40</v>
      </c>
      <c r="CX328">
        <v>0</v>
      </c>
      <c r="CY328">
        <v>1651533073.4000001</v>
      </c>
      <c r="CZ328">
        <v>0</v>
      </c>
      <c r="DA328">
        <v>1657211497.5999999</v>
      </c>
      <c r="DB328" t="s">
        <v>358</v>
      </c>
      <c r="DC328">
        <v>1657211493.5999999</v>
      </c>
      <c r="DD328">
        <v>1657211497.5999999</v>
      </c>
      <c r="DE328">
        <v>1</v>
      </c>
      <c r="DF328">
        <v>1.526</v>
      </c>
      <c r="DG328">
        <v>4.4999999999999998E-2</v>
      </c>
      <c r="DH328">
        <v>2.6110000000000002</v>
      </c>
      <c r="DI328">
        <v>0.157</v>
      </c>
      <c r="DJ328">
        <v>420</v>
      </c>
      <c r="DK328">
        <v>20</v>
      </c>
      <c r="DL328">
        <v>0.57999999999999996</v>
      </c>
      <c r="DM328">
        <v>0.22</v>
      </c>
      <c r="DN328">
        <v>-35.089939999999999</v>
      </c>
      <c r="DO328">
        <v>2.5374484052533099</v>
      </c>
      <c r="DP328">
        <v>0.44733469784938401</v>
      </c>
      <c r="DQ328">
        <v>0</v>
      </c>
      <c r="DR328">
        <v>1.0540780000000001</v>
      </c>
      <c r="DS328">
        <v>-0.18996135084427701</v>
      </c>
      <c r="DT328">
        <v>2.5330753462935101E-2</v>
      </c>
      <c r="DU328">
        <v>0</v>
      </c>
      <c r="DV328">
        <v>0</v>
      </c>
      <c r="DW328">
        <v>2</v>
      </c>
      <c r="DX328" t="s">
        <v>359</v>
      </c>
      <c r="DY328">
        <v>2.84396</v>
      </c>
      <c r="DZ328">
        <v>2.71644</v>
      </c>
      <c r="EA328">
        <v>0.15765199999999999</v>
      </c>
      <c r="EB328">
        <v>0.16042100000000001</v>
      </c>
      <c r="EC328">
        <v>7.7136399999999994E-2</v>
      </c>
      <c r="ED328">
        <v>7.4278700000000003E-2</v>
      </c>
      <c r="EE328">
        <v>23733.200000000001</v>
      </c>
      <c r="EF328">
        <v>20529</v>
      </c>
      <c r="EG328">
        <v>25235.4</v>
      </c>
      <c r="EH328">
        <v>23824.1</v>
      </c>
      <c r="EI328">
        <v>39786.5</v>
      </c>
      <c r="EJ328">
        <v>36526.6</v>
      </c>
      <c r="EK328">
        <v>45652.6</v>
      </c>
      <c r="EL328">
        <v>42523.9</v>
      </c>
      <c r="EM328">
        <v>1.7711300000000001</v>
      </c>
      <c r="EN328">
        <v>2.1112000000000002</v>
      </c>
      <c r="EO328">
        <v>-1.58995E-2</v>
      </c>
      <c r="EP328">
        <v>0</v>
      </c>
      <c r="EQ328">
        <v>25.322500000000002</v>
      </c>
      <c r="ER328">
        <v>999.9</v>
      </c>
      <c r="ES328">
        <v>30.466000000000001</v>
      </c>
      <c r="ET328">
        <v>36.93</v>
      </c>
      <c r="EU328">
        <v>25.6616</v>
      </c>
      <c r="EV328">
        <v>53.023299999999999</v>
      </c>
      <c r="EW328">
        <v>33.4495</v>
      </c>
      <c r="EX328">
        <v>2</v>
      </c>
      <c r="EY328">
        <v>0.15673500000000001</v>
      </c>
      <c r="EZ328">
        <v>5.8530699999999998</v>
      </c>
      <c r="FA328">
        <v>20.145199999999999</v>
      </c>
      <c r="FB328">
        <v>5.2351099999999997</v>
      </c>
      <c r="FC328">
        <v>11.992000000000001</v>
      </c>
      <c r="FD328">
        <v>4.9565000000000001</v>
      </c>
      <c r="FE328">
        <v>3.3039499999999999</v>
      </c>
      <c r="FF328">
        <v>9999</v>
      </c>
      <c r="FG328">
        <v>323.3</v>
      </c>
      <c r="FH328">
        <v>9999</v>
      </c>
      <c r="FI328">
        <v>4761</v>
      </c>
      <c r="FJ328">
        <v>1.86822</v>
      </c>
      <c r="FK328">
        <v>1.86395</v>
      </c>
      <c r="FL328">
        <v>1.87144</v>
      </c>
      <c r="FM328">
        <v>1.86249</v>
      </c>
      <c r="FN328">
        <v>1.86188</v>
      </c>
      <c r="FO328">
        <v>1.8682700000000001</v>
      </c>
      <c r="FP328">
        <v>1.8583700000000001</v>
      </c>
      <c r="FQ328">
        <v>1.8647199999999999</v>
      </c>
      <c r="FR328">
        <v>5</v>
      </c>
      <c r="FS328">
        <v>0</v>
      </c>
      <c r="FT328">
        <v>0</v>
      </c>
      <c r="FU328">
        <v>0</v>
      </c>
      <c r="FV328" t="s">
        <v>360</v>
      </c>
      <c r="FW328" t="s">
        <v>361</v>
      </c>
      <c r="FX328" t="s">
        <v>362</v>
      </c>
      <c r="FY328" t="s">
        <v>362</v>
      </c>
      <c r="FZ328" t="s">
        <v>362</v>
      </c>
      <c r="GA328" t="s">
        <v>362</v>
      </c>
      <c r="GB328">
        <v>0</v>
      </c>
      <c r="GC328">
        <v>100</v>
      </c>
      <c r="GD328">
        <v>100</v>
      </c>
      <c r="GE328">
        <v>3.67</v>
      </c>
      <c r="GF328">
        <v>0.1787</v>
      </c>
      <c r="GG328">
        <v>2.06512692478187</v>
      </c>
      <c r="GH328">
        <v>1.5675561973404399E-3</v>
      </c>
      <c r="GI328">
        <v>-8.2833039480674595E-7</v>
      </c>
      <c r="GJ328">
        <v>5.0085055433431996E-10</v>
      </c>
      <c r="GK328">
        <v>-8.2657068672907993E-2</v>
      </c>
      <c r="GL328">
        <v>-3.8189079593307799E-2</v>
      </c>
      <c r="GM328">
        <v>3.2721738724615498E-3</v>
      </c>
      <c r="GN328">
        <v>-3.9688209873996E-5</v>
      </c>
      <c r="GO328">
        <v>3</v>
      </c>
      <c r="GP328">
        <v>2235</v>
      </c>
      <c r="GQ328">
        <v>2</v>
      </c>
      <c r="GR328">
        <v>25</v>
      </c>
      <c r="GS328">
        <v>75.3</v>
      </c>
      <c r="GT328">
        <v>75.2</v>
      </c>
      <c r="GU328">
        <v>3.1774900000000001</v>
      </c>
      <c r="GV328">
        <v>2.3571800000000001</v>
      </c>
      <c r="GW328">
        <v>1.9982899999999999</v>
      </c>
      <c r="GX328">
        <v>2.6892100000000001</v>
      </c>
      <c r="GY328">
        <v>2.0935100000000002</v>
      </c>
      <c r="GZ328">
        <v>2.4450699999999999</v>
      </c>
      <c r="HA328">
        <v>40.578699999999998</v>
      </c>
      <c r="HB328">
        <v>14.158300000000001</v>
      </c>
      <c r="HC328">
        <v>18</v>
      </c>
      <c r="HD328">
        <v>428.173</v>
      </c>
      <c r="HE328">
        <v>654.03</v>
      </c>
      <c r="HF328">
        <v>19.576499999999999</v>
      </c>
      <c r="HG328">
        <v>29.422000000000001</v>
      </c>
      <c r="HH328">
        <v>30.001000000000001</v>
      </c>
      <c r="HI328">
        <v>28.982900000000001</v>
      </c>
      <c r="HJ328">
        <v>28.980499999999999</v>
      </c>
      <c r="HK328">
        <v>63.576999999999998</v>
      </c>
      <c r="HL328">
        <v>27.339099999999998</v>
      </c>
      <c r="HM328">
        <v>2.9709099999999999</v>
      </c>
      <c r="HN328">
        <v>19.565000000000001</v>
      </c>
      <c r="HO328">
        <v>1288.4100000000001</v>
      </c>
      <c r="HP328">
        <v>19.914000000000001</v>
      </c>
      <c r="HQ328">
        <v>96.597999999999999</v>
      </c>
      <c r="HR328">
        <v>99.955100000000002</v>
      </c>
    </row>
    <row r="329" spans="1:226" x14ac:dyDescent="0.2">
      <c r="A329">
        <v>313</v>
      </c>
      <c r="B329">
        <v>1657216016.5999999</v>
      </c>
      <c r="C329">
        <v>4301</v>
      </c>
      <c r="D329" t="s">
        <v>988</v>
      </c>
      <c r="E329" t="s">
        <v>989</v>
      </c>
      <c r="F329">
        <v>5</v>
      </c>
      <c r="G329" t="s">
        <v>837</v>
      </c>
      <c r="H329" t="s">
        <v>356</v>
      </c>
      <c r="I329">
        <v>1657216008.81429</v>
      </c>
      <c r="J329">
        <f t="shared" si="136"/>
        <v>2.7152370392235152E-3</v>
      </c>
      <c r="K329">
        <f t="shared" si="137"/>
        <v>2.7152370392235152</v>
      </c>
      <c r="L329">
        <f t="shared" si="138"/>
        <v>30.194520909473855</v>
      </c>
      <c r="M329">
        <f t="shared" si="139"/>
        <v>1224.0110714285699</v>
      </c>
      <c r="N329">
        <f t="shared" si="140"/>
        <v>787.04405617750854</v>
      </c>
      <c r="O329">
        <f t="shared" si="141"/>
        <v>58.768061274152608</v>
      </c>
      <c r="P329">
        <f t="shared" si="142"/>
        <v>91.39610048682178</v>
      </c>
      <c r="Q329">
        <f t="shared" si="143"/>
        <v>0.12262064531011518</v>
      </c>
      <c r="R329">
        <f t="shared" si="144"/>
        <v>3.403740143675781</v>
      </c>
      <c r="S329">
        <f t="shared" si="145"/>
        <v>0.12021838186378142</v>
      </c>
      <c r="T329">
        <f t="shared" si="146"/>
        <v>7.5348402615137866E-2</v>
      </c>
      <c r="U329">
        <f t="shared" si="147"/>
        <v>321.51349200000072</v>
      </c>
      <c r="V329">
        <f t="shared" si="148"/>
        <v>25.842580942375125</v>
      </c>
      <c r="W329">
        <f t="shared" si="149"/>
        <v>25.069692857142901</v>
      </c>
      <c r="X329">
        <f t="shared" si="150"/>
        <v>3.1929132392232389</v>
      </c>
      <c r="Y329">
        <f t="shared" si="151"/>
        <v>49.632782371859854</v>
      </c>
      <c r="Z329">
        <f t="shared" si="152"/>
        <v>1.5601166835816387</v>
      </c>
      <c r="AA329">
        <f t="shared" si="153"/>
        <v>3.1433190101914841</v>
      </c>
      <c r="AB329">
        <f t="shared" si="154"/>
        <v>1.6327965556416002</v>
      </c>
      <c r="AC329">
        <f t="shared" si="155"/>
        <v>-119.74195342975702</v>
      </c>
      <c r="AD329">
        <f t="shared" si="156"/>
        <v>-48.160870383211687</v>
      </c>
      <c r="AE329">
        <f t="shared" si="157"/>
        <v>-2.9910863770084428</v>
      </c>
      <c r="AF329">
        <f t="shared" si="158"/>
        <v>150.61958181002356</v>
      </c>
      <c r="AG329">
        <f t="shared" si="159"/>
        <v>81.735113890017658</v>
      </c>
      <c r="AH329">
        <f t="shared" si="160"/>
        <v>2.5803762497321805</v>
      </c>
      <c r="AI329">
        <f t="shared" si="161"/>
        <v>30.194520909473855</v>
      </c>
      <c r="AJ329">
        <v>1300.9957041124601</v>
      </c>
      <c r="AK329">
        <v>1274.6579999999999</v>
      </c>
      <c r="AL329">
        <v>3.3974065431439899</v>
      </c>
      <c r="AM329">
        <v>66.421966028333699</v>
      </c>
      <c r="AN329">
        <f t="shared" si="162"/>
        <v>2.7152370392235152</v>
      </c>
      <c r="AO329">
        <v>19.870634249518702</v>
      </c>
      <c r="AP329">
        <v>20.941130769230799</v>
      </c>
      <c r="AQ329">
        <v>6.3170144107250704E-3</v>
      </c>
      <c r="AR329">
        <v>78.883068783977507</v>
      </c>
      <c r="AS329">
        <v>16</v>
      </c>
      <c r="AT329">
        <v>3</v>
      </c>
      <c r="AU329">
        <f t="shared" si="163"/>
        <v>1</v>
      </c>
      <c r="AV329">
        <f t="shared" si="164"/>
        <v>0</v>
      </c>
      <c r="AW329">
        <f t="shared" si="165"/>
        <v>39679.63720146189</v>
      </c>
      <c r="AX329">
        <f t="shared" si="166"/>
        <v>1999.9842857142901</v>
      </c>
      <c r="AY329">
        <f t="shared" si="167"/>
        <v>1681.1868000000038</v>
      </c>
      <c r="AZ329">
        <f t="shared" si="168"/>
        <v>0.84060000471432283</v>
      </c>
      <c r="BA329">
        <f t="shared" si="169"/>
        <v>0.16075800909864293</v>
      </c>
      <c r="BB329">
        <v>2.0699999999999998</v>
      </c>
      <c r="BC329">
        <v>0.5</v>
      </c>
      <c r="BD329" t="s">
        <v>357</v>
      </c>
      <c r="BE329">
        <v>2</v>
      </c>
      <c r="BF329" t="b">
        <v>1</v>
      </c>
      <c r="BG329">
        <v>1657216008.81429</v>
      </c>
      <c r="BH329">
        <v>1224.0110714285699</v>
      </c>
      <c r="BI329">
        <v>1259.1546428571401</v>
      </c>
      <c r="BJ329">
        <v>20.893671428571398</v>
      </c>
      <c r="BK329">
        <v>19.847785714285699</v>
      </c>
      <c r="BL329">
        <v>1220.3557142857101</v>
      </c>
      <c r="BM329">
        <v>20.716035714285699</v>
      </c>
      <c r="BN329">
        <v>500.03339285714299</v>
      </c>
      <c r="BO329">
        <v>74.569275000000005</v>
      </c>
      <c r="BP329">
        <v>0.100066332142857</v>
      </c>
      <c r="BQ329">
        <v>24.807239285714299</v>
      </c>
      <c r="BR329">
        <v>25.069692857142901</v>
      </c>
      <c r="BS329">
        <v>999.9</v>
      </c>
      <c r="BT329">
        <v>0</v>
      </c>
      <c r="BU329">
        <v>0</v>
      </c>
      <c r="BV329">
        <v>9989.2892857142906</v>
      </c>
      <c r="BW329">
        <v>0</v>
      </c>
      <c r="BX329">
        <v>1927.36857142857</v>
      </c>
      <c r="BY329">
        <v>-35.144410714285698</v>
      </c>
      <c r="BZ329">
        <v>1250.1310714285701</v>
      </c>
      <c r="CA329">
        <v>1284.6528571428601</v>
      </c>
      <c r="CB329">
        <v>1.0458939285714299</v>
      </c>
      <c r="CC329">
        <v>1259.1546428571401</v>
      </c>
      <c r="CD329">
        <v>19.847785714285699</v>
      </c>
      <c r="CE329">
        <v>1.5580253571428599</v>
      </c>
      <c r="CF329">
        <v>1.48003464285714</v>
      </c>
      <c r="CG329">
        <v>13.549796428571399</v>
      </c>
      <c r="CH329">
        <v>12.7634321428571</v>
      </c>
      <c r="CI329">
        <v>1999.9842857142901</v>
      </c>
      <c r="CJ329">
        <v>0.97999892857142901</v>
      </c>
      <c r="CK329">
        <v>2.0001142857142901E-2</v>
      </c>
      <c r="CL329">
        <v>0</v>
      </c>
      <c r="CM329">
        <v>2.3784464285714302</v>
      </c>
      <c r="CN329">
        <v>0</v>
      </c>
      <c r="CO329">
        <v>4910.7357142857099</v>
      </c>
      <c r="CP329">
        <v>16705.2785714286</v>
      </c>
      <c r="CQ329">
        <v>47.133857142857103</v>
      </c>
      <c r="CR329">
        <v>49.917071428571397</v>
      </c>
      <c r="CS329">
        <v>48.354750000000003</v>
      </c>
      <c r="CT329">
        <v>47.491</v>
      </c>
      <c r="CU329">
        <v>46.204999999999998</v>
      </c>
      <c r="CV329">
        <v>1959.9842857142901</v>
      </c>
      <c r="CW329">
        <v>40</v>
      </c>
      <c r="CX329">
        <v>0</v>
      </c>
      <c r="CY329">
        <v>1651533078.2</v>
      </c>
      <c r="CZ329">
        <v>0</v>
      </c>
      <c r="DA329">
        <v>1657211497.5999999</v>
      </c>
      <c r="DB329" t="s">
        <v>358</v>
      </c>
      <c r="DC329">
        <v>1657211493.5999999</v>
      </c>
      <c r="DD329">
        <v>1657211497.5999999</v>
      </c>
      <c r="DE329">
        <v>1</v>
      </c>
      <c r="DF329">
        <v>1.526</v>
      </c>
      <c r="DG329">
        <v>4.4999999999999998E-2</v>
      </c>
      <c r="DH329">
        <v>2.6110000000000002</v>
      </c>
      <c r="DI329">
        <v>0.157</v>
      </c>
      <c r="DJ329">
        <v>420</v>
      </c>
      <c r="DK329">
        <v>20</v>
      </c>
      <c r="DL329">
        <v>0.57999999999999996</v>
      </c>
      <c r="DM329">
        <v>0.22</v>
      </c>
      <c r="DN329">
        <v>-35.090602500000003</v>
      </c>
      <c r="DO329">
        <v>-2.25419999999992</v>
      </c>
      <c r="DP329">
        <v>0.45066784968949097</v>
      </c>
      <c r="DQ329">
        <v>0</v>
      </c>
      <c r="DR329">
        <v>1.0444802500000001</v>
      </c>
      <c r="DS329">
        <v>3.3131594746715801E-2</v>
      </c>
      <c r="DT329">
        <v>9.9318788473027799E-3</v>
      </c>
      <c r="DU329">
        <v>1</v>
      </c>
      <c r="DV329">
        <v>1</v>
      </c>
      <c r="DW329">
        <v>2</v>
      </c>
      <c r="DX329" t="s">
        <v>379</v>
      </c>
      <c r="DY329">
        <v>2.8437999999999999</v>
      </c>
      <c r="DZ329">
        <v>2.7160799999999998</v>
      </c>
      <c r="EA329">
        <v>0.15896399999999999</v>
      </c>
      <c r="EB329">
        <v>0.161685</v>
      </c>
      <c r="EC329">
        <v>7.7203300000000002E-2</v>
      </c>
      <c r="ED329">
        <v>7.4309100000000003E-2</v>
      </c>
      <c r="EE329">
        <v>23695.8</v>
      </c>
      <c r="EF329">
        <v>20497.7</v>
      </c>
      <c r="EG329">
        <v>25235.1</v>
      </c>
      <c r="EH329">
        <v>23823.599999999999</v>
      </c>
      <c r="EI329">
        <v>39783.1</v>
      </c>
      <c r="EJ329">
        <v>36524.800000000003</v>
      </c>
      <c r="EK329">
        <v>45652.1</v>
      </c>
      <c r="EL329">
        <v>42523.199999999997</v>
      </c>
      <c r="EM329">
        <v>1.7707299999999999</v>
      </c>
      <c r="EN329">
        <v>2.1111</v>
      </c>
      <c r="EO329">
        <v>-1.5981499999999999E-2</v>
      </c>
      <c r="EP329">
        <v>0</v>
      </c>
      <c r="EQ329">
        <v>25.328399999999998</v>
      </c>
      <c r="ER329">
        <v>999.9</v>
      </c>
      <c r="ES329">
        <v>30.442</v>
      </c>
      <c r="ET329">
        <v>36.93</v>
      </c>
      <c r="EU329">
        <v>25.6387</v>
      </c>
      <c r="EV329">
        <v>52.433300000000003</v>
      </c>
      <c r="EW329">
        <v>33.317300000000003</v>
      </c>
      <c r="EX329">
        <v>2</v>
      </c>
      <c r="EY329">
        <v>0.15801100000000001</v>
      </c>
      <c r="EZ329">
        <v>5.9257</v>
      </c>
      <c r="FA329">
        <v>20.142700000000001</v>
      </c>
      <c r="FB329">
        <v>5.2349600000000001</v>
      </c>
      <c r="FC329">
        <v>11.992000000000001</v>
      </c>
      <c r="FD329">
        <v>4.9566499999999998</v>
      </c>
      <c r="FE329">
        <v>3.3039800000000001</v>
      </c>
      <c r="FF329">
        <v>9999</v>
      </c>
      <c r="FG329">
        <v>323.3</v>
      </c>
      <c r="FH329">
        <v>9999</v>
      </c>
      <c r="FI329">
        <v>4761.3</v>
      </c>
      <c r="FJ329">
        <v>1.86819</v>
      </c>
      <c r="FK329">
        <v>1.8639300000000001</v>
      </c>
      <c r="FL329">
        <v>1.87144</v>
      </c>
      <c r="FM329">
        <v>1.86249</v>
      </c>
      <c r="FN329">
        <v>1.86188</v>
      </c>
      <c r="FO329">
        <v>1.86825</v>
      </c>
      <c r="FP329">
        <v>1.8583700000000001</v>
      </c>
      <c r="FQ329">
        <v>1.8647199999999999</v>
      </c>
      <c r="FR329">
        <v>5</v>
      </c>
      <c r="FS329">
        <v>0</v>
      </c>
      <c r="FT329">
        <v>0</v>
      </c>
      <c r="FU329">
        <v>0</v>
      </c>
      <c r="FV329" t="s">
        <v>360</v>
      </c>
      <c r="FW329" t="s">
        <v>361</v>
      </c>
      <c r="FX329" t="s">
        <v>362</v>
      </c>
      <c r="FY329" t="s">
        <v>362</v>
      </c>
      <c r="FZ329" t="s">
        <v>362</v>
      </c>
      <c r="GA329" t="s">
        <v>362</v>
      </c>
      <c r="GB329">
        <v>0</v>
      </c>
      <c r="GC329">
        <v>100</v>
      </c>
      <c r="GD329">
        <v>100</v>
      </c>
      <c r="GE329">
        <v>3.7</v>
      </c>
      <c r="GF329">
        <v>0.1799</v>
      </c>
      <c r="GG329">
        <v>2.06512692478187</v>
      </c>
      <c r="GH329">
        <v>1.5675561973404399E-3</v>
      </c>
      <c r="GI329">
        <v>-8.2833039480674595E-7</v>
      </c>
      <c r="GJ329">
        <v>5.0085055433431996E-10</v>
      </c>
      <c r="GK329">
        <v>-8.2657068672907993E-2</v>
      </c>
      <c r="GL329">
        <v>-3.8189079593307799E-2</v>
      </c>
      <c r="GM329">
        <v>3.2721738724615498E-3</v>
      </c>
      <c r="GN329">
        <v>-3.9688209873996E-5</v>
      </c>
      <c r="GO329">
        <v>3</v>
      </c>
      <c r="GP329">
        <v>2235</v>
      </c>
      <c r="GQ329">
        <v>2</v>
      </c>
      <c r="GR329">
        <v>25</v>
      </c>
      <c r="GS329">
        <v>75.400000000000006</v>
      </c>
      <c r="GT329">
        <v>75.3</v>
      </c>
      <c r="GU329">
        <v>3.2092299999999998</v>
      </c>
      <c r="GV329">
        <v>2.35107</v>
      </c>
      <c r="GW329">
        <v>1.9982899999999999</v>
      </c>
      <c r="GX329">
        <v>2.6892100000000001</v>
      </c>
      <c r="GY329">
        <v>2.0935100000000002</v>
      </c>
      <c r="GZ329">
        <v>2.3974600000000001</v>
      </c>
      <c r="HA329">
        <v>40.578699999999998</v>
      </c>
      <c r="HB329">
        <v>14.158300000000001</v>
      </c>
      <c r="HC329">
        <v>18</v>
      </c>
      <c r="HD329">
        <v>428.04300000000001</v>
      </c>
      <c r="HE329">
        <v>654.11099999999999</v>
      </c>
      <c r="HF329">
        <v>19.510999999999999</v>
      </c>
      <c r="HG329">
        <v>29.434699999999999</v>
      </c>
      <c r="HH329">
        <v>30.001200000000001</v>
      </c>
      <c r="HI329">
        <v>28.9971</v>
      </c>
      <c r="HJ329">
        <v>28.994800000000001</v>
      </c>
      <c r="HK329">
        <v>64.228999999999999</v>
      </c>
      <c r="HL329">
        <v>27.339099999999998</v>
      </c>
      <c r="HM329">
        <v>2.5952500000000001</v>
      </c>
      <c r="HN329">
        <v>19.497199999999999</v>
      </c>
      <c r="HO329">
        <v>1308.53</v>
      </c>
      <c r="HP329">
        <v>19.9056</v>
      </c>
      <c r="HQ329">
        <v>96.596800000000002</v>
      </c>
      <c r="HR329">
        <v>99.953299999999999</v>
      </c>
    </row>
    <row r="330" spans="1:226" x14ac:dyDescent="0.2">
      <c r="A330">
        <v>314</v>
      </c>
      <c r="B330">
        <v>1657216021.5999999</v>
      </c>
      <c r="C330">
        <v>4306</v>
      </c>
      <c r="D330" t="s">
        <v>990</v>
      </c>
      <c r="E330" t="s">
        <v>991</v>
      </c>
      <c r="F330">
        <v>5</v>
      </c>
      <c r="G330" t="s">
        <v>837</v>
      </c>
      <c r="H330" t="s">
        <v>356</v>
      </c>
      <c r="I330">
        <v>1657216014.0999999</v>
      </c>
      <c r="J330">
        <f t="shared" si="136"/>
        <v>2.7225227126828288E-3</v>
      </c>
      <c r="K330">
        <f t="shared" si="137"/>
        <v>2.7225227126828289</v>
      </c>
      <c r="L330">
        <f t="shared" si="138"/>
        <v>29.691773668919296</v>
      </c>
      <c r="M330">
        <f t="shared" si="139"/>
        <v>1241.3444444444399</v>
      </c>
      <c r="N330">
        <f t="shared" si="140"/>
        <v>812.01334683791322</v>
      </c>
      <c r="O330">
        <f t="shared" si="141"/>
        <v>60.632700182235048</v>
      </c>
      <c r="P330">
        <f t="shared" si="142"/>
        <v>92.690675363870326</v>
      </c>
      <c r="Q330">
        <f t="shared" si="143"/>
        <v>0.12315190580830336</v>
      </c>
      <c r="R330">
        <f t="shared" si="144"/>
        <v>3.4020486716890659</v>
      </c>
      <c r="S330">
        <f t="shared" si="145"/>
        <v>0.1207278239474642</v>
      </c>
      <c r="T330">
        <f t="shared" si="146"/>
        <v>7.566870991187355E-2</v>
      </c>
      <c r="U330">
        <f t="shared" si="147"/>
        <v>321.51280800000001</v>
      </c>
      <c r="V330">
        <f t="shared" si="148"/>
        <v>25.843387008594821</v>
      </c>
      <c r="W330">
        <f t="shared" si="149"/>
        <v>25.069825925925901</v>
      </c>
      <c r="X330">
        <f t="shared" si="150"/>
        <v>3.1929385568264346</v>
      </c>
      <c r="Y330">
        <f t="shared" si="151"/>
        <v>49.70888403762244</v>
      </c>
      <c r="Z330">
        <f t="shared" si="152"/>
        <v>1.5626931093636778</v>
      </c>
      <c r="AA330">
        <f t="shared" si="153"/>
        <v>3.1436897842666212</v>
      </c>
      <c r="AB330">
        <f t="shared" si="154"/>
        <v>1.6302454474627568</v>
      </c>
      <c r="AC330">
        <f t="shared" si="155"/>
        <v>-120.06325162931275</v>
      </c>
      <c r="AD330">
        <f t="shared" si="156"/>
        <v>-47.799009128452454</v>
      </c>
      <c r="AE330">
        <f t="shared" si="157"/>
        <v>-2.9701200598857498</v>
      </c>
      <c r="AF330">
        <f t="shared" si="158"/>
        <v>150.68042718234909</v>
      </c>
      <c r="AG330">
        <f t="shared" si="159"/>
        <v>82.642290357200991</v>
      </c>
      <c r="AH330">
        <f t="shared" si="160"/>
        <v>2.6201847041590773</v>
      </c>
      <c r="AI330">
        <f t="shared" si="161"/>
        <v>29.691773668919296</v>
      </c>
      <c r="AJ330">
        <v>1318.0371741194799</v>
      </c>
      <c r="AK330">
        <v>1291.7630303030301</v>
      </c>
      <c r="AL330">
        <v>3.43428052664198</v>
      </c>
      <c r="AM330">
        <v>66.421966028333699</v>
      </c>
      <c r="AN330">
        <f t="shared" si="162"/>
        <v>2.7225227126828289</v>
      </c>
      <c r="AO330">
        <v>19.876869077219201</v>
      </c>
      <c r="AP330">
        <v>20.956556643356699</v>
      </c>
      <c r="AQ330">
        <v>5.0095787597007899E-3</v>
      </c>
      <c r="AR330">
        <v>78.883068783977507</v>
      </c>
      <c r="AS330">
        <v>16</v>
      </c>
      <c r="AT330">
        <v>3</v>
      </c>
      <c r="AU330">
        <f t="shared" si="163"/>
        <v>1</v>
      </c>
      <c r="AV330">
        <f t="shared" si="164"/>
        <v>0</v>
      </c>
      <c r="AW330">
        <f t="shared" si="165"/>
        <v>39653.564841755571</v>
      </c>
      <c r="AX330">
        <f t="shared" si="166"/>
        <v>1999.98</v>
      </c>
      <c r="AY330">
        <f t="shared" si="167"/>
        <v>1681.1831999999999</v>
      </c>
      <c r="AZ330">
        <f t="shared" si="168"/>
        <v>0.84060000600006002</v>
      </c>
      <c r="BA330">
        <f t="shared" si="169"/>
        <v>0.16075801158011579</v>
      </c>
      <c r="BB330">
        <v>2.0699999999999998</v>
      </c>
      <c r="BC330">
        <v>0.5</v>
      </c>
      <c r="BD330" t="s">
        <v>357</v>
      </c>
      <c r="BE330">
        <v>2</v>
      </c>
      <c r="BF330" t="b">
        <v>1</v>
      </c>
      <c r="BG330">
        <v>1657216014.0999999</v>
      </c>
      <c r="BH330">
        <v>1241.3444444444399</v>
      </c>
      <c r="BI330">
        <v>1276.90407407407</v>
      </c>
      <c r="BJ330">
        <v>20.928107407407399</v>
      </c>
      <c r="BK330">
        <v>19.8660777777778</v>
      </c>
      <c r="BL330">
        <v>1237.6581481481501</v>
      </c>
      <c r="BM330">
        <v>20.7489555555556</v>
      </c>
      <c r="BN330">
        <v>500.011740740741</v>
      </c>
      <c r="BO330">
        <v>74.569559259259293</v>
      </c>
      <c r="BP330">
        <v>0.10002642962963</v>
      </c>
      <c r="BQ330">
        <v>24.809214814814801</v>
      </c>
      <c r="BR330">
        <v>25.069825925925901</v>
      </c>
      <c r="BS330">
        <v>999.9</v>
      </c>
      <c r="BT330">
        <v>0</v>
      </c>
      <c r="BU330">
        <v>0</v>
      </c>
      <c r="BV330">
        <v>9982.4777777777799</v>
      </c>
      <c r="BW330">
        <v>0</v>
      </c>
      <c r="BX330">
        <v>1927.37481481481</v>
      </c>
      <c r="BY330">
        <v>-35.5606851851852</v>
      </c>
      <c r="BZ330">
        <v>1267.8788888888901</v>
      </c>
      <c r="CA330">
        <v>1302.78555555556</v>
      </c>
      <c r="CB330">
        <v>1.0620411111111101</v>
      </c>
      <c r="CC330">
        <v>1276.90407407407</v>
      </c>
      <c r="CD330">
        <v>19.8660777777778</v>
      </c>
      <c r="CE330">
        <v>1.5605996296296301</v>
      </c>
      <c r="CF330">
        <v>1.4814040740740699</v>
      </c>
      <c r="CG330">
        <v>13.575162962963001</v>
      </c>
      <c r="CH330">
        <v>12.777562962963</v>
      </c>
      <c r="CI330">
        <v>1999.98</v>
      </c>
      <c r="CJ330">
        <v>0.97999911111111104</v>
      </c>
      <c r="CK330">
        <v>2.0000948148148099E-2</v>
      </c>
      <c r="CL330">
        <v>0</v>
      </c>
      <c r="CM330">
        <v>2.35354074074074</v>
      </c>
      <c r="CN330">
        <v>0</v>
      </c>
      <c r="CO330">
        <v>4905.94333333333</v>
      </c>
      <c r="CP330">
        <v>16705.240740740701</v>
      </c>
      <c r="CQ330">
        <v>47.152555555555502</v>
      </c>
      <c r="CR330">
        <v>49.944037037036999</v>
      </c>
      <c r="CS330">
        <v>48.372666666666703</v>
      </c>
      <c r="CT330">
        <v>47.518370370370398</v>
      </c>
      <c r="CU330">
        <v>46.226666666666702</v>
      </c>
      <c r="CV330">
        <v>1959.98</v>
      </c>
      <c r="CW330">
        <v>40</v>
      </c>
      <c r="CX330">
        <v>0</v>
      </c>
      <c r="CY330">
        <v>1651533083.5999999</v>
      </c>
      <c r="CZ330">
        <v>0</v>
      </c>
      <c r="DA330">
        <v>1657211497.5999999</v>
      </c>
      <c r="DB330" t="s">
        <v>358</v>
      </c>
      <c r="DC330">
        <v>1657211493.5999999</v>
      </c>
      <c r="DD330">
        <v>1657211497.5999999</v>
      </c>
      <c r="DE330">
        <v>1</v>
      </c>
      <c r="DF330">
        <v>1.526</v>
      </c>
      <c r="DG330">
        <v>4.4999999999999998E-2</v>
      </c>
      <c r="DH330">
        <v>2.6110000000000002</v>
      </c>
      <c r="DI330">
        <v>0.157</v>
      </c>
      <c r="DJ330">
        <v>420</v>
      </c>
      <c r="DK330">
        <v>20</v>
      </c>
      <c r="DL330">
        <v>0.57999999999999996</v>
      </c>
      <c r="DM330">
        <v>0.22</v>
      </c>
      <c r="DN330">
        <v>-35.226599999999998</v>
      </c>
      <c r="DO330">
        <v>-4.2607136960599004</v>
      </c>
      <c r="DP330">
        <v>0.50783050961910503</v>
      </c>
      <c r="DQ330">
        <v>0</v>
      </c>
      <c r="DR330">
        <v>1.0515969999999999</v>
      </c>
      <c r="DS330">
        <v>0.16658251407128999</v>
      </c>
      <c r="DT330">
        <v>1.72115001089388E-2</v>
      </c>
      <c r="DU330">
        <v>0</v>
      </c>
      <c r="DV330">
        <v>0</v>
      </c>
      <c r="DW330">
        <v>2</v>
      </c>
      <c r="DX330" t="s">
        <v>359</v>
      </c>
      <c r="DY330">
        <v>2.8437000000000001</v>
      </c>
      <c r="DZ330">
        <v>2.7162299999999999</v>
      </c>
      <c r="EA330">
        <v>0.16028999999999999</v>
      </c>
      <c r="EB330">
        <v>0.16303999999999999</v>
      </c>
      <c r="EC330">
        <v>7.7229199999999998E-2</v>
      </c>
      <c r="ED330">
        <v>7.4247900000000006E-2</v>
      </c>
      <c r="EE330">
        <v>23657.8</v>
      </c>
      <c r="EF330">
        <v>20464.3</v>
      </c>
      <c r="EG330">
        <v>25234.400000000001</v>
      </c>
      <c r="EH330">
        <v>23823.4</v>
      </c>
      <c r="EI330">
        <v>39781.199999999997</v>
      </c>
      <c r="EJ330">
        <v>36527.1</v>
      </c>
      <c r="EK330">
        <v>45651.199999999997</v>
      </c>
      <c r="EL330">
        <v>42523</v>
      </c>
      <c r="EM330">
        <v>1.7705500000000001</v>
      </c>
      <c r="EN330">
        <v>2.1109</v>
      </c>
      <c r="EO330">
        <v>-1.6145400000000001E-2</v>
      </c>
      <c r="EP330">
        <v>0</v>
      </c>
      <c r="EQ330">
        <v>25.3385</v>
      </c>
      <c r="ER330">
        <v>999.9</v>
      </c>
      <c r="ES330">
        <v>30.442</v>
      </c>
      <c r="ET330">
        <v>36.94</v>
      </c>
      <c r="EU330">
        <v>25.656300000000002</v>
      </c>
      <c r="EV330">
        <v>52.743299999999998</v>
      </c>
      <c r="EW330">
        <v>33.377400000000002</v>
      </c>
      <c r="EX330">
        <v>2</v>
      </c>
      <c r="EY330">
        <v>0.159245</v>
      </c>
      <c r="EZ330">
        <v>5.9993600000000002</v>
      </c>
      <c r="FA330">
        <v>20.1402</v>
      </c>
      <c r="FB330">
        <v>5.2339099999999998</v>
      </c>
      <c r="FC330">
        <v>11.992000000000001</v>
      </c>
      <c r="FD330">
        <v>4.9567500000000004</v>
      </c>
      <c r="FE330">
        <v>3.3039499999999999</v>
      </c>
      <c r="FF330">
        <v>9999</v>
      </c>
      <c r="FG330">
        <v>323.3</v>
      </c>
      <c r="FH330">
        <v>9999</v>
      </c>
      <c r="FI330">
        <v>4761.3</v>
      </c>
      <c r="FJ330">
        <v>1.8682099999999999</v>
      </c>
      <c r="FK330">
        <v>1.8639399999999999</v>
      </c>
      <c r="FL330">
        <v>1.8714599999999999</v>
      </c>
      <c r="FM330">
        <v>1.86249</v>
      </c>
      <c r="FN330">
        <v>1.86188</v>
      </c>
      <c r="FO330">
        <v>1.86826</v>
      </c>
      <c r="FP330">
        <v>1.8583700000000001</v>
      </c>
      <c r="FQ330">
        <v>1.8647</v>
      </c>
      <c r="FR330">
        <v>5</v>
      </c>
      <c r="FS330">
        <v>0</v>
      </c>
      <c r="FT330">
        <v>0</v>
      </c>
      <c r="FU330">
        <v>0</v>
      </c>
      <c r="FV330" t="s">
        <v>360</v>
      </c>
      <c r="FW330" t="s">
        <v>361</v>
      </c>
      <c r="FX330" t="s">
        <v>362</v>
      </c>
      <c r="FY330" t="s">
        <v>362</v>
      </c>
      <c r="FZ330" t="s">
        <v>362</v>
      </c>
      <c r="GA330" t="s">
        <v>362</v>
      </c>
      <c r="GB330">
        <v>0</v>
      </c>
      <c r="GC330">
        <v>100</v>
      </c>
      <c r="GD330">
        <v>100</v>
      </c>
      <c r="GE330">
        <v>3.73</v>
      </c>
      <c r="GF330">
        <v>0.1804</v>
      </c>
      <c r="GG330">
        <v>2.06512692478187</v>
      </c>
      <c r="GH330">
        <v>1.5675561973404399E-3</v>
      </c>
      <c r="GI330">
        <v>-8.2833039480674595E-7</v>
      </c>
      <c r="GJ330">
        <v>5.0085055433431996E-10</v>
      </c>
      <c r="GK330">
        <v>-8.2657068672907993E-2</v>
      </c>
      <c r="GL330">
        <v>-3.8189079593307799E-2</v>
      </c>
      <c r="GM330">
        <v>3.2721738724615498E-3</v>
      </c>
      <c r="GN330">
        <v>-3.9688209873996E-5</v>
      </c>
      <c r="GO330">
        <v>3</v>
      </c>
      <c r="GP330">
        <v>2235</v>
      </c>
      <c r="GQ330">
        <v>2</v>
      </c>
      <c r="GR330">
        <v>25</v>
      </c>
      <c r="GS330">
        <v>75.5</v>
      </c>
      <c r="GT330">
        <v>75.400000000000006</v>
      </c>
      <c r="GU330">
        <v>3.2409699999999999</v>
      </c>
      <c r="GV330">
        <v>2.34497</v>
      </c>
      <c r="GW330">
        <v>1.9982899999999999</v>
      </c>
      <c r="GX330">
        <v>2.6892100000000001</v>
      </c>
      <c r="GY330">
        <v>2.0935100000000002</v>
      </c>
      <c r="GZ330">
        <v>2.4084500000000002</v>
      </c>
      <c r="HA330">
        <v>40.604199999999999</v>
      </c>
      <c r="HB330">
        <v>14.1495</v>
      </c>
      <c r="HC330">
        <v>18</v>
      </c>
      <c r="HD330">
        <v>428.04500000000002</v>
      </c>
      <c r="HE330">
        <v>654.10900000000004</v>
      </c>
      <c r="HF330">
        <v>19.4451</v>
      </c>
      <c r="HG330">
        <v>29.4498</v>
      </c>
      <c r="HH330">
        <v>30.001300000000001</v>
      </c>
      <c r="HI330">
        <v>29.012</v>
      </c>
      <c r="HJ330">
        <v>29.0091</v>
      </c>
      <c r="HK330">
        <v>64.840199999999996</v>
      </c>
      <c r="HL330">
        <v>27.339099999999998</v>
      </c>
      <c r="HM330">
        <v>2.5952500000000001</v>
      </c>
      <c r="HN330">
        <v>19.430700000000002</v>
      </c>
      <c r="HO330">
        <v>1321.92</v>
      </c>
      <c r="HP330">
        <v>19.909600000000001</v>
      </c>
      <c r="HQ330">
        <v>96.594700000000003</v>
      </c>
      <c r="HR330">
        <v>99.952799999999996</v>
      </c>
    </row>
    <row r="331" spans="1:226" x14ac:dyDescent="0.2">
      <c r="A331">
        <v>315</v>
      </c>
      <c r="B331">
        <v>1657216026.0999999</v>
      </c>
      <c r="C331">
        <v>4310.5</v>
      </c>
      <c r="D331" t="s">
        <v>992</v>
      </c>
      <c r="E331" t="s">
        <v>993</v>
      </c>
      <c r="F331">
        <v>5</v>
      </c>
      <c r="G331" t="s">
        <v>837</v>
      </c>
      <c r="H331" t="s">
        <v>356</v>
      </c>
      <c r="I331">
        <v>1657216018.54444</v>
      </c>
      <c r="J331">
        <f t="shared" si="136"/>
        <v>2.6793042129379802E-3</v>
      </c>
      <c r="K331">
        <f t="shared" si="137"/>
        <v>2.6793042129379803</v>
      </c>
      <c r="L331">
        <f t="shared" si="138"/>
        <v>29.567504184624482</v>
      </c>
      <c r="M331">
        <f t="shared" si="139"/>
        <v>1256.24185185185</v>
      </c>
      <c r="N331">
        <f t="shared" si="140"/>
        <v>822.16393740020715</v>
      </c>
      <c r="O331">
        <f t="shared" si="141"/>
        <v>61.390806812522165</v>
      </c>
      <c r="P331">
        <f t="shared" si="142"/>
        <v>93.803312610269913</v>
      </c>
      <c r="Q331">
        <f t="shared" si="143"/>
        <v>0.12126764582911349</v>
      </c>
      <c r="R331">
        <f t="shared" si="144"/>
        <v>3.4015874929852483</v>
      </c>
      <c r="S331">
        <f t="shared" si="145"/>
        <v>0.11891609952921527</v>
      </c>
      <c r="T331">
        <f t="shared" si="146"/>
        <v>7.4530041269578157E-2</v>
      </c>
      <c r="U331">
        <f t="shared" si="147"/>
        <v>321.51469955555524</v>
      </c>
      <c r="V331">
        <f t="shared" si="148"/>
        <v>25.854991146838504</v>
      </c>
      <c r="W331">
        <f t="shared" si="149"/>
        <v>25.068362962963</v>
      </c>
      <c r="X331">
        <f t="shared" si="150"/>
        <v>3.1926602238278785</v>
      </c>
      <c r="Y331">
        <f t="shared" si="151"/>
        <v>49.740904627796084</v>
      </c>
      <c r="Z331">
        <f t="shared" si="152"/>
        <v>1.5638563819903224</v>
      </c>
      <c r="AA331">
        <f t="shared" si="153"/>
        <v>3.1440047053676063</v>
      </c>
      <c r="AB331">
        <f t="shared" si="154"/>
        <v>1.6288038418375561</v>
      </c>
      <c r="AC331">
        <f t="shared" si="155"/>
        <v>-118.15731579056492</v>
      </c>
      <c r="AD331">
        <f t="shared" si="156"/>
        <v>-47.216560446709707</v>
      </c>
      <c r="AE331">
        <f t="shared" si="157"/>
        <v>-2.9343289783116653</v>
      </c>
      <c r="AF331">
        <f t="shared" si="158"/>
        <v>153.20649433996894</v>
      </c>
      <c r="AG331">
        <f t="shared" si="159"/>
        <v>82.839851185262219</v>
      </c>
      <c r="AH331">
        <f t="shared" si="160"/>
        <v>2.6525911079863906</v>
      </c>
      <c r="AI331">
        <f t="shared" si="161"/>
        <v>29.567504184624482</v>
      </c>
      <c r="AJ331">
        <v>1333.90366492047</v>
      </c>
      <c r="AK331">
        <v>1307.5312727272701</v>
      </c>
      <c r="AL331">
        <v>3.47197612358692</v>
      </c>
      <c r="AM331">
        <v>66.421966028333699</v>
      </c>
      <c r="AN331">
        <f t="shared" si="162"/>
        <v>2.6793042129379803</v>
      </c>
      <c r="AO331">
        <v>19.859196624779798</v>
      </c>
      <c r="AP331">
        <v>20.948243356643399</v>
      </c>
      <c r="AQ331">
        <v>-6.4779554932437196E-4</v>
      </c>
      <c r="AR331">
        <v>78.883068783977507</v>
      </c>
      <c r="AS331">
        <v>16</v>
      </c>
      <c r="AT331">
        <v>3</v>
      </c>
      <c r="AU331">
        <f t="shared" si="163"/>
        <v>1</v>
      </c>
      <c r="AV331">
        <f t="shared" si="164"/>
        <v>0</v>
      </c>
      <c r="AW331">
        <f t="shared" si="165"/>
        <v>39646.307420820522</v>
      </c>
      <c r="AX331">
        <f t="shared" si="166"/>
        <v>1999.99185185185</v>
      </c>
      <c r="AY331">
        <f t="shared" si="167"/>
        <v>1681.1931555555541</v>
      </c>
      <c r="AZ331">
        <f t="shared" si="168"/>
        <v>0.84060000244445443</v>
      </c>
      <c r="BA331">
        <f t="shared" si="169"/>
        <v>0.160758004717797</v>
      </c>
      <c r="BB331">
        <v>2.0699999999999998</v>
      </c>
      <c r="BC331">
        <v>0.5</v>
      </c>
      <c r="BD331" t="s">
        <v>357</v>
      </c>
      <c r="BE331">
        <v>2</v>
      </c>
      <c r="BF331" t="b">
        <v>1</v>
      </c>
      <c r="BG331">
        <v>1657216018.54444</v>
      </c>
      <c r="BH331">
        <v>1256.24185185185</v>
      </c>
      <c r="BI331">
        <v>1291.9162962963001</v>
      </c>
      <c r="BJ331">
        <v>20.943629629629601</v>
      </c>
      <c r="BK331">
        <v>19.868481481481499</v>
      </c>
      <c r="BL331">
        <v>1252.52814814815</v>
      </c>
      <c r="BM331">
        <v>20.763792592592601</v>
      </c>
      <c r="BN331">
        <v>500.01155555555601</v>
      </c>
      <c r="BO331">
        <v>74.569770370370406</v>
      </c>
      <c r="BP331">
        <v>0.100017514814815</v>
      </c>
      <c r="BQ331">
        <v>24.810892592592602</v>
      </c>
      <c r="BR331">
        <v>25.068362962963</v>
      </c>
      <c r="BS331">
        <v>999.9</v>
      </c>
      <c r="BT331">
        <v>0</v>
      </c>
      <c r="BU331">
        <v>0</v>
      </c>
      <c r="BV331">
        <v>9980.6029629629593</v>
      </c>
      <c r="BW331">
        <v>0</v>
      </c>
      <c r="BX331">
        <v>1927.57555555556</v>
      </c>
      <c r="BY331">
        <v>-35.674737037036998</v>
      </c>
      <c r="BZ331">
        <v>1283.1155555555599</v>
      </c>
      <c r="CA331">
        <v>1318.1051851851901</v>
      </c>
      <c r="CB331">
        <v>1.0751577777777801</v>
      </c>
      <c r="CC331">
        <v>1291.9162962963001</v>
      </c>
      <c r="CD331">
        <v>19.868481481481499</v>
      </c>
      <c r="CE331">
        <v>1.5617622222222201</v>
      </c>
      <c r="CF331">
        <v>1.4815870370370401</v>
      </c>
      <c r="CG331">
        <v>13.5866037037037</v>
      </c>
      <c r="CH331">
        <v>12.779451851851899</v>
      </c>
      <c r="CI331">
        <v>1999.99185185185</v>
      </c>
      <c r="CJ331">
        <v>0.97999944444444398</v>
      </c>
      <c r="CK331">
        <v>2.0000592592592601E-2</v>
      </c>
      <c r="CL331">
        <v>0</v>
      </c>
      <c r="CM331">
        <v>2.3617666666666701</v>
      </c>
      <c r="CN331">
        <v>0</v>
      </c>
      <c r="CO331">
        <v>4905.7666666666701</v>
      </c>
      <c r="CP331">
        <v>16705.340740740699</v>
      </c>
      <c r="CQ331">
        <v>47.1709259259259</v>
      </c>
      <c r="CR331">
        <v>49.965000000000003</v>
      </c>
      <c r="CS331">
        <v>48.384185185185203</v>
      </c>
      <c r="CT331">
        <v>47.536740740740697</v>
      </c>
      <c r="CU331">
        <v>46.243000000000002</v>
      </c>
      <c r="CV331">
        <v>1959.99185185185</v>
      </c>
      <c r="CW331">
        <v>40</v>
      </c>
      <c r="CX331">
        <v>0</v>
      </c>
      <c r="CY331">
        <v>1651533087.8</v>
      </c>
      <c r="CZ331">
        <v>0</v>
      </c>
      <c r="DA331">
        <v>1657211497.5999999</v>
      </c>
      <c r="DB331" t="s">
        <v>358</v>
      </c>
      <c r="DC331">
        <v>1657211493.5999999</v>
      </c>
      <c r="DD331">
        <v>1657211497.5999999</v>
      </c>
      <c r="DE331">
        <v>1</v>
      </c>
      <c r="DF331">
        <v>1.526</v>
      </c>
      <c r="DG331">
        <v>4.4999999999999998E-2</v>
      </c>
      <c r="DH331">
        <v>2.6110000000000002</v>
      </c>
      <c r="DI331">
        <v>0.157</v>
      </c>
      <c r="DJ331">
        <v>420</v>
      </c>
      <c r="DK331">
        <v>20</v>
      </c>
      <c r="DL331">
        <v>0.57999999999999996</v>
      </c>
      <c r="DM331">
        <v>0.22</v>
      </c>
      <c r="DN331">
        <v>-35.506954999999998</v>
      </c>
      <c r="DO331">
        <v>-3.0951737335835001</v>
      </c>
      <c r="DP331">
        <v>0.450336989347977</v>
      </c>
      <c r="DQ331">
        <v>0</v>
      </c>
      <c r="DR331">
        <v>1.06617425</v>
      </c>
      <c r="DS331">
        <v>0.190163864915569</v>
      </c>
      <c r="DT331">
        <v>1.9732856469287501E-2</v>
      </c>
      <c r="DU331">
        <v>0</v>
      </c>
      <c r="DV331">
        <v>0</v>
      </c>
      <c r="DW331">
        <v>2</v>
      </c>
      <c r="DX331" t="s">
        <v>359</v>
      </c>
      <c r="DY331">
        <v>2.84355</v>
      </c>
      <c r="DZ331">
        <v>2.7163300000000001</v>
      </c>
      <c r="EA331">
        <v>0.16147700000000001</v>
      </c>
      <c r="EB331">
        <v>0.16414999999999999</v>
      </c>
      <c r="EC331">
        <v>7.7210799999999996E-2</v>
      </c>
      <c r="ED331">
        <v>7.4266299999999993E-2</v>
      </c>
      <c r="EE331">
        <v>23623.7</v>
      </c>
      <c r="EF331">
        <v>20436.8</v>
      </c>
      <c r="EG331">
        <v>25233.8</v>
      </c>
      <c r="EH331">
        <v>23823</v>
      </c>
      <c r="EI331">
        <v>39780.800000000003</v>
      </c>
      <c r="EJ331">
        <v>36525.699999999997</v>
      </c>
      <c r="EK331">
        <v>45649.8</v>
      </c>
      <c r="EL331">
        <v>42522.3</v>
      </c>
      <c r="EM331">
        <v>1.7703</v>
      </c>
      <c r="EN331">
        <v>2.1108500000000001</v>
      </c>
      <c r="EO331">
        <v>-1.7061799999999998E-2</v>
      </c>
      <c r="EP331">
        <v>0</v>
      </c>
      <c r="EQ331">
        <v>25.3505</v>
      </c>
      <c r="ER331">
        <v>999.9</v>
      </c>
      <c r="ES331">
        <v>30.417999999999999</v>
      </c>
      <c r="ET331">
        <v>36.97</v>
      </c>
      <c r="EU331">
        <v>25.678799999999999</v>
      </c>
      <c r="EV331">
        <v>53.293300000000002</v>
      </c>
      <c r="EW331">
        <v>33.477600000000002</v>
      </c>
      <c r="EX331">
        <v>2</v>
      </c>
      <c r="EY331">
        <v>0.16039600000000001</v>
      </c>
      <c r="EZ331">
        <v>6.1199399999999997</v>
      </c>
      <c r="FA331">
        <v>20.1358</v>
      </c>
      <c r="FB331">
        <v>5.2348100000000004</v>
      </c>
      <c r="FC331">
        <v>11.992000000000001</v>
      </c>
      <c r="FD331">
        <v>4.9566999999999997</v>
      </c>
      <c r="FE331">
        <v>3.3039499999999999</v>
      </c>
      <c r="FF331">
        <v>9999</v>
      </c>
      <c r="FG331">
        <v>323.3</v>
      </c>
      <c r="FH331">
        <v>9999</v>
      </c>
      <c r="FI331">
        <v>4761.5</v>
      </c>
      <c r="FJ331">
        <v>1.86818</v>
      </c>
      <c r="FK331">
        <v>1.86392</v>
      </c>
      <c r="FL331">
        <v>1.8714299999999999</v>
      </c>
      <c r="FM331">
        <v>1.86249</v>
      </c>
      <c r="FN331">
        <v>1.86188</v>
      </c>
      <c r="FO331">
        <v>1.8682399999999999</v>
      </c>
      <c r="FP331">
        <v>1.8583700000000001</v>
      </c>
      <c r="FQ331">
        <v>1.8646799999999999</v>
      </c>
      <c r="FR331">
        <v>5</v>
      </c>
      <c r="FS331">
        <v>0</v>
      </c>
      <c r="FT331">
        <v>0</v>
      </c>
      <c r="FU331">
        <v>0</v>
      </c>
      <c r="FV331" t="s">
        <v>360</v>
      </c>
      <c r="FW331" t="s">
        <v>361</v>
      </c>
      <c r="FX331" t="s">
        <v>362</v>
      </c>
      <c r="FY331" t="s">
        <v>362</v>
      </c>
      <c r="FZ331" t="s">
        <v>362</v>
      </c>
      <c r="GA331" t="s">
        <v>362</v>
      </c>
      <c r="GB331">
        <v>0</v>
      </c>
      <c r="GC331">
        <v>100</v>
      </c>
      <c r="GD331">
        <v>100</v>
      </c>
      <c r="GE331">
        <v>3.76</v>
      </c>
      <c r="GF331">
        <v>0.18010000000000001</v>
      </c>
      <c r="GG331">
        <v>2.06512692478187</v>
      </c>
      <c r="GH331">
        <v>1.5675561973404399E-3</v>
      </c>
      <c r="GI331">
        <v>-8.2833039480674595E-7</v>
      </c>
      <c r="GJ331">
        <v>5.0085055433431996E-10</v>
      </c>
      <c r="GK331">
        <v>-8.2657068672907993E-2</v>
      </c>
      <c r="GL331">
        <v>-3.8189079593307799E-2</v>
      </c>
      <c r="GM331">
        <v>3.2721738724615498E-3</v>
      </c>
      <c r="GN331">
        <v>-3.9688209873996E-5</v>
      </c>
      <c r="GO331">
        <v>3</v>
      </c>
      <c r="GP331">
        <v>2235</v>
      </c>
      <c r="GQ331">
        <v>2</v>
      </c>
      <c r="GR331">
        <v>25</v>
      </c>
      <c r="GS331">
        <v>75.5</v>
      </c>
      <c r="GT331">
        <v>75.5</v>
      </c>
      <c r="GU331">
        <v>3.2678199999999999</v>
      </c>
      <c r="GV331">
        <v>2.34985</v>
      </c>
      <c r="GW331">
        <v>1.9982899999999999</v>
      </c>
      <c r="GX331">
        <v>2.6879900000000001</v>
      </c>
      <c r="GY331">
        <v>2.0935100000000002</v>
      </c>
      <c r="GZ331">
        <v>2.3584000000000001</v>
      </c>
      <c r="HA331">
        <v>40.604199999999999</v>
      </c>
      <c r="HB331">
        <v>14.1408</v>
      </c>
      <c r="HC331">
        <v>18</v>
      </c>
      <c r="HD331">
        <v>427.99299999999999</v>
      </c>
      <c r="HE331">
        <v>654.21400000000006</v>
      </c>
      <c r="HF331">
        <v>19.386099999999999</v>
      </c>
      <c r="HG331">
        <v>29.460699999999999</v>
      </c>
      <c r="HH331">
        <v>30.001300000000001</v>
      </c>
      <c r="HI331">
        <v>29.024899999999999</v>
      </c>
      <c r="HJ331">
        <v>29.021599999999999</v>
      </c>
      <c r="HK331">
        <v>65.377200000000002</v>
      </c>
      <c r="HL331">
        <v>27.339099999999998</v>
      </c>
      <c r="HM331">
        <v>2.5952500000000001</v>
      </c>
      <c r="HN331">
        <v>19.357399999999998</v>
      </c>
      <c r="HO331">
        <v>1342.09</v>
      </c>
      <c r="HP331">
        <v>19.921700000000001</v>
      </c>
      <c r="HQ331">
        <v>96.591899999999995</v>
      </c>
      <c r="HR331">
        <v>99.950999999999993</v>
      </c>
    </row>
    <row r="332" spans="1:226" x14ac:dyDescent="0.2">
      <c r="A332">
        <v>316</v>
      </c>
      <c r="B332">
        <v>1657216031.5999999</v>
      </c>
      <c r="C332">
        <v>4316</v>
      </c>
      <c r="D332" t="s">
        <v>994</v>
      </c>
      <c r="E332" t="s">
        <v>995</v>
      </c>
      <c r="F332">
        <v>5</v>
      </c>
      <c r="G332" t="s">
        <v>837</v>
      </c>
      <c r="H332" t="s">
        <v>356</v>
      </c>
      <c r="I332">
        <v>1657216023.83214</v>
      </c>
      <c r="J332">
        <f t="shared" si="136"/>
        <v>2.6608735842436303E-3</v>
      </c>
      <c r="K332">
        <f t="shared" si="137"/>
        <v>2.6608735842436304</v>
      </c>
      <c r="L332">
        <f t="shared" si="138"/>
        <v>29.63720664333167</v>
      </c>
      <c r="M332">
        <f t="shared" si="139"/>
        <v>1273.9725000000001</v>
      </c>
      <c r="N332">
        <f t="shared" si="140"/>
        <v>835.57815159656582</v>
      </c>
      <c r="O332">
        <f t="shared" si="141"/>
        <v>62.392677348298399</v>
      </c>
      <c r="P332">
        <f t="shared" si="142"/>
        <v>95.127613127781743</v>
      </c>
      <c r="Q332">
        <f t="shared" si="143"/>
        <v>0.12040041542028843</v>
      </c>
      <c r="R332">
        <f t="shared" si="144"/>
        <v>3.4021173144983137</v>
      </c>
      <c r="S332">
        <f t="shared" si="145"/>
        <v>0.11808238948638133</v>
      </c>
      <c r="T332">
        <f t="shared" si="146"/>
        <v>7.40060417366597E-2</v>
      </c>
      <c r="U332">
        <f t="shared" si="147"/>
        <v>321.51309300000065</v>
      </c>
      <c r="V332">
        <f t="shared" si="148"/>
        <v>25.860997763573017</v>
      </c>
      <c r="W332">
        <f t="shared" si="149"/>
        <v>25.072299999999998</v>
      </c>
      <c r="X332">
        <f t="shared" si="150"/>
        <v>3.1934093049320094</v>
      </c>
      <c r="Y332">
        <f t="shared" si="151"/>
        <v>49.752172550026451</v>
      </c>
      <c r="Z332">
        <f t="shared" si="152"/>
        <v>1.5643971260247636</v>
      </c>
      <c r="AA332">
        <f t="shared" si="153"/>
        <v>3.1443795232293463</v>
      </c>
      <c r="AB332">
        <f t="shared" si="154"/>
        <v>1.6290121789072458</v>
      </c>
      <c r="AC332">
        <f t="shared" si="155"/>
        <v>-117.3445250651441</v>
      </c>
      <c r="AD332">
        <f t="shared" si="156"/>
        <v>-47.579802842366618</v>
      </c>
      <c r="AE332">
        <f t="shared" si="157"/>
        <v>-2.9565309489250455</v>
      </c>
      <c r="AF332">
        <f t="shared" si="158"/>
        <v>153.63223414356492</v>
      </c>
      <c r="AG332">
        <f t="shared" si="159"/>
        <v>82.92866531993603</v>
      </c>
      <c r="AH332">
        <f t="shared" si="160"/>
        <v>2.6699615523584694</v>
      </c>
      <c r="AI332">
        <f t="shared" si="161"/>
        <v>29.63720664333167</v>
      </c>
      <c r="AJ332">
        <v>1352.47515942318</v>
      </c>
      <c r="AK332">
        <v>1326.18763636364</v>
      </c>
      <c r="AL332">
        <v>3.44323697515033</v>
      </c>
      <c r="AM332">
        <v>66.421966028333699</v>
      </c>
      <c r="AN332">
        <f t="shared" si="162"/>
        <v>2.6608735842436304</v>
      </c>
      <c r="AO332">
        <v>19.870206512570899</v>
      </c>
      <c r="AP332">
        <v>20.9479034965035</v>
      </c>
      <c r="AQ332">
        <v>1.7471788114578401E-4</v>
      </c>
      <c r="AR332">
        <v>78.883068783977507</v>
      </c>
      <c r="AS332">
        <v>16</v>
      </c>
      <c r="AT332">
        <v>3</v>
      </c>
      <c r="AU332">
        <f t="shared" si="163"/>
        <v>1</v>
      </c>
      <c r="AV332">
        <f t="shared" si="164"/>
        <v>0</v>
      </c>
      <c r="AW332">
        <f t="shared" si="165"/>
        <v>39654.134999671034</v>
      </c>
      <c r="AX332">
        <f t="shared" si="166"/>
        <v>1999.98178571429</v>
      </c>
      <c r="AY332">
        <f t="shared" si="167"/>
        <v>1681.1847000000037</v>
      </c>
      <c r="AZ332">
        <f t="shared" si="168"/>
        <v>0.84060000546433544</v>
      </c>
      <c r="BA332">
        <f t="shared" si="169"/>
        <v>0.16075801054616745</v>
      </c>
      <c r="BB332">
        <v>2.0699999999999998</v>
      </c>
      <c r="BC332">
        <v>0.5</v>
      </c>
      <c r="BD332" t="s">
        <v>357</v>
      </c>
      <c r="BE332">
        <v>2</v>
      </c>
      <c r="BF332" t="b">
        <v>1</v>
      </c>
      <c r="BG332">
        <v>1657216023.83214</v>
      </c>
      <c r="BH332">
        <v>1273.9725000000001</v>
      </c>
      <c r="BI332">
        <v>1309.7132142857099</v>
      </c>
      <c r="BJ332">
        <v>20.950792857142901</v>
      </c>
      <c r="BK332">
        <v>19.8685857142857</v>
      </c>
      <c r="BL332">
        <v>1270.22571428571</v>
      </c>
      <c r="BM332">
        <v>20.770628571428599</v>
      </c>
      <c r="BN332">
        <v>499.99939285714299</v>
      </c>
      <c r="BO332">
        <v>74.570107142857196</v>
      </c>
      <c r="BP332">
        <v>9.9960796428571405E-2</v>
      </c>
      <c r="BQ332">
        <v>24.812889285714299</v>
      </c>
      <c r="BR332">
        <v>25.072299999999998</v>
      </c>
      <c r="BS332">
        <v>999.9</v>
      </c>
      <c r="BT332">
        <v>0</v>
      </c>
      <c r="BU332">
        <v>0</v>
      </c>
      <c r="BV332">
        <v>9982.67928571429</v>
      </c>
      <c r="BW332">
        <v>0</v>
      </c>
      <c r="BX332">
        <v>1927.4560714285701</v>
      </c>
      <c r="BY332">
        <v>-35.741817857142898</v>
      </c>
      <c r="BZ332">
        <v>1301.23464285714</v>
      </c>
      <c r="CA332">
        <v>1336.26285714286</v>
      </c>
      <c r="CB332">
        <v>1.0822157142857101</v>
      </c>
      <c r="CC332">
        <v>1309.7132142857099</v>
      </c>
      <c r="CD332">
        <v>19.8685857142857</v>
      </c>
      <c r="CE332">
        <v>1.56230357142857</v>
      </c>
      <c r="CF332">
        <v>1.4816014285714301</v>
      </c>
      <c r="CG332">
        <v>13.5919285714286</v>
      </c>
      <c r="CH332">
        <v>12.779607142857101</v>
      </c>
      <c r="CI332">
        <v>1999.98178571429</v>
      </c>
      <c r="CJ332">
        <v>0.97999957142857097</v>
      </c>
      <c r="CK332">
        <v>2.00004571428571E-2</v>
      </c>
      <c r="CL332">
        <v>0</v>
      </c>
      <c r="CM332">
        <v>2.4777321428571399</v>
      </c>
      <c r="CN332">
        <v>0</v>
      </c>
      <c r="CO332">
        <v>4906.0571428571402</v>
      </c>
      <c r="CP332">
        <v>16705.257142857099</v>
      </c>
      <c r="CQ332">
        <v>47.184785714285702</v>
      </c>
      <c r="CR332">
        <v>49.986499999999999</v>
      </c>
      <c r="CS332">
        <v>48.405999999999999</v>
      </c>
      <c r="CT332">
        <v>47.5575714285714</v>
      </c>
      <c r="CU332">
        <v>46.25</v>
      </c>
      <c r="CV332">
        <v>1959.98178571429</v>
      </c>
      <c r="CW332">
        <v>40</v>
      </c>
      <c r="CX332">
        <v>0</v>
      </c>
      <c r="CY332">
        <v>1651533093.2</v>
      </c>
      <c r="CZ332">
        <v>0</v>
      </c>
      <c r="DA332">
        <v>1657211497.5999999</v>
      </c>
      <c r="DB332" t="s">
        <v>358</v>
      </c>
      <c r="DC332">
        <v>1657211493.5999999</v>
      </c>
      <c r="DD332">
        <v>1657211497.5999999</v>
      </c>
      <c r="DE332">
        <v>1</v>
      </c>
      <c r="DF332">
        <v>1.526</v>
      </c>
      <c r="DG332">
        <v>4.4999999999999998E-2</v>
      </c>
      <c r="DH332">
        <v>2.6110000000000002</v>
      </c>
      <c r="DI332">
        <v>0.157</v>
      </c>
      <c r="DJ332">
        <v>420</v>
      </c>
      <c r="DK332">
        <v>20</v>
      </c>
      <c r="DL332">
        <v>0.57999999999999996</v>
      </c>
      <c r="DM332">
        <v>0.22</v>
      </c>
      <c r="DN332">
        <v>-35.680612195122002</v>
      </c>
      <c r="DO332">
        <v>-0.60750104529610105</v>
      </c>
      <c r="DP332">
        <v>0.28480516334994899</v>
      </c>
      <c r="DQ332">
        <v>0</v>
      </c>
      <c r="DR332">
        <v>1.0747870731707301</v>
      </c>
      <c r="DS332">
        <v>0.102246480836239</v>
      </c>
      <c r="DT332">
        <v>1.5355795957307201E-2</v>
      </c>
      <c r="DU332">
        <v>0</v>
      </c>
      <c r="DV332">
        <v>0</v>
      </c>
      <c r="DW332">
        <v>2</v>
      </c>
      <c r="DX332" t="s">
        <v>359</v>
      </c>
      <c r="DY332">
        <v>2.84355</v>
      </c>
      <c r="DZ332">
        <v>2.7164299999999999</v>
      </c>
      <c r="EA332">
        <v>0.16290099999999999</v>
      </c>
      <c r="EB332">
        <v>0.165603</v>
      </c>
      <c r="EC332">
        <v>7.7207399999999995E-2</v>
      </c>
      <c r="ED332">
        <v>7.4297000000000002E-2</v>
      </c>
      <c r="EE332">
        <v>23582.7</v>
      </c>
      <c r="EF332">
        <v>20400.5</v>
      </c>
      <c r="EG332">
        <v>25232.9</v>
      </c>
      <c r="EH332">
        <v>23822.2</v>
      </c>
      <c r="EI332">
        <v>39779.800000000003</v>
      </c>
      <c r="EJ332">
        <v>36523.599999999999</v>
      </c>
      <c r="EK332">
        <v>45648.3</v>
      </c>
      <c r="EL332">
        <v>42521.2</v>
      </c>
      <c r="EM332">
        <v>1.77</v>
      </c>
      <c r="EN332">
        <v>2.11063</v>
      </c>
      <c r="EO332">
        <v>-1.8037899999999999E-2</v>
      </c>
      <c r="EP332">
        <v>0</v>
      </c>
      <c r="EQ332">
        <v>25.369499999999999</v>
      </c>
      <c r="ER332">
        <v>999.9</v>
      </c>
      <c r="ES332">
        <v>30.417999999999999</v>
      </c>
      <c r="ET332">
        <v>36.97</v>
      </c>
      <c r="EU332">
        <v>25.674700000000001</v>
      </c>
      <c r="EV332">
        <v>52.853299999999997</v>
      </c>
      <c r="EW332">
        <v>33.377400000000002</v>
      </c>
      <c r="EX332">
        <v>2</v>
      </c>
      <c r="EY332">
        <v>0.16195399999999999</v>
      </c>
      <c r="EZ332">
        <v>6.1607200000000004</v>
      </c>
      <c r="FA332">
        <v>20.134599999999999</v>
      </c>
      <c r="FB332">
        <v>5.2358599999999997</v>
      </c>
      <c r="FC332">
        <v>11.992000000000001</v>
      </c>
      <c r="FD332">
        <v>4.95695</v>
      </c>
      <c r="FE332">
        <v>3.3039999999999998</v>
      </c>
      <c r="FF332">
        <v>9999</v>
      </c>
      <c r="FG332">
        <v>323.3</v>
      </c>
      <c r="FH332">
        <v>9999</v>
      </c>
      <c r="FI332">
        <v>4761.5</v>
      </c>
      <c r="FJ332">
        <v>1.8681700000000001</v>
      </c>
      <c r="FK332">
        <v>1.86395</v>
      </c>
      <c r="FL332">
        <v>1.87147</v>
      </c>
      <c r="FM332">
        <v>1.86249</v>
      </c>
      <c r="FN332">
        <v>1.86188</v>
      </c>
      <c r="FO332">
        <v>1.8682700000000001</v>
      </c>
      <c r="FP332">
        <v>1.8583799999999999</v>
      </c>
      <c r="FQ332">
        <v>1.86469</v>
      </c>
      <c r="FR332">
        <v>5</v>
      </c>
      <c r="FS332">
        <v>0</v>
      </c>
      <c r="FT332">
        <v>0</v>
      </c>
      <c r="FU332">
        <v>0</v>
      </c>
      <c r="FV332" t="s">
        <v>360</v>
      </c>
      <c r="FW332" t="s">
        <v>361</v>
      </c>
      <c r="FX332" t="s">
        <v>362</v>
      </c>
      <c r="FY332" t="s">
        <v>362</v>
      </c>
      <c r="FZ332" t="s">
        <v>362</v>
      </c>
      <c r="GA332" t="s">
        <v>362</v>
      </c>
      <c r="GB332">
        <v>0</v>
      </c>
      <c r="GC332">
        <v>100</v>
      </c>
      <c r="GD332">
        <v>100</v>
      </c>
      <c r="GE332">
        <v>3.8</v>
      </c>
      <c r="GF332">
        <v>0.18</v>
      </c>
      <c r="GG332">
        <v>2.06512692478187</v>
      </c>
      <c r="GH332">
        <v>1.5675561973404399E-3</v>
      </c>
      <c r="GI332">
        <v>-8.2833039480674595E-7</v>
      </c>
      <c r="GJ332">
        <v>5.0085055433431996E-10</v>
      </c>
      <c r="GK332">
        <v>-8.2657068672907993E-2</v>
      </c>
      <c r="GL332">
        <v>-3.8189079593307799E-2</v>
      </c>
      <c r="GM332">
        <v>3.2721738724615498E-3</v>
      </c>
      <c r="GN332">
        <v>-3.9688209873996E-5</v>
      </c>
      <c r="GO332">
        <v>3</v>
      </c>
      <c r="GP332">
        <v>2235</v>
      </c>
      <c r="GQ332">
        <v>2</v>
      </c>
      <c r="GR332">
        <v>25</v>
      </c>
      <c r="GS332">
        <v>75.599999999999994</v>
      </c>
      <c r="GT332">
        <v>75.599999999999994</v>
      </c>
      <c r="GU332">
        <v>3.30322</v>
      </c>
      <c r="GV332">
        <v>2.35229</v>
      </c>
      <c r="GW332">
        <v>1.9982899999999999</v>
      </c>
      <c r="GX332">
        <v>2.6892100000000001</v>
      </c>
      <c r="GY332">
        <v>2.0935100000000002</v>
      </c>
      <c r="GZ332">
        <v>2.3730500000000001</v>
      </c>
      <c r="HA332">
        <v>40.629800000000003</v>
      </c>
      <c r="HB332">
        <v>14.1408</v>
      </c>
      <c r="HC332">
        <v>18</v>
      </c>
      <c r="HD332">
        <v>427.94099999999997</v>
      </c>
      <c r="HE332">
        <v>654.21799999999996</v>
      </c>
      <c r="HF332">
        <v>19.303899999999999</v>
      </c>
      <c r="HG332">
        <v>29.4772</v>
      </c>
      <c r="HH332">
        <v>30.0014</v>
      </c>
      <c r="HI332">
        <v>29.042200000000001</v>
      </c>
      <c r="HJ332">
        <v>29.0383</v>
      </c>
      <c r="HK332">
        <v>66.089600000000004</v>
      </c>
      <c r="HL332">
        <v>27.339099999999998</v>
      </c>
      <c r="HM332">
        <v>2.5952500000000001</v>
      </c>
      <c r="HN332">
        <v>19.289300000000001</v>
      </c>
      <c r="HO332">
        <v>1355.62</v>
      </c>
      <c r="HP332">
        <v>19.927199999999999</v>
      </c>
      <c r="HQ332">
        <v>96.588700000000003</v>
      </c>
      <c r="HR332">
        <v>99.9482</v>
      </c>
    </row>
    <row r="333" spans="1:226" x14ac:dyDescent="0.2">
      <c r="A333">
        <v>317</v>
      </c>
      <c r="B333">
        <v>1657216036.0999999</v>
      </c>
      <c r="C333">
        <v>4320.5</v>
      </c>
      <c r="D333" t="s">
        <v>996</v>
      </c>
      <c r="E333" t="s">
        <v>997</v>
      </c>
      <c r="F333">
        <v>5</v>
      </c>
      <c r="G333" t="s">
        <v>837</v>
      </c>
      <c r="H333" t="s">
        <v>356</v>
      </c>
      <c r="I333">
        <v>1657216028.2785699</v>
      </c>
      <c r="J333">
        <f t="shared" si="136"/>
        <v>2.6468914791647324E-3</v>
      </c>
      <c r="K333">
        <f t="shared" si="137"/>
        <v>2.6468914791647324</v>
      </c>
      <c r="L333">
        <f t="shared" si="138"/>
        <v>30.840354357423251</v>
      </c>
      <c r="M333">
        <f t="shared" si="139"/>
        <v>1288.9478571428599</v>
      </c>
      <c r="N333">
        <f t="shared" si="140"/>
        <v>831.89579348505924</v>
      </c>
      <c r="O333">
        <f t="shared" si="141"/>
        <v>62.117828796418834</v>
      </c>
      <c r="P333">
        <f t="shared" si="142"/>
        <v>96.245999732836836</v>
      </c>
      <c r="Q333">
        <f t="shared" si="143"/>
        <v>0.11975774423679802</v>
      </c>
      <c r="R333">
        <f t="shared" si="144"/>
        <v>3.4030067930013037</v>
      </c>
      <c r="S333">
        <f t="shared" si="145"/>
        <v>0.11746473158240235</v>
      </c>
      <c r="T333">
        <f t="shared" si="146"/>
        <v>7.3617818464460624E-2</v>
      </c>
      <c r="U333">
        <f t="shared" si="147"/>
        <v>321.51628500000066</v>
      </c>
      <c r="V333">
        <f t="shared" si="148"/>
        <v>25.864020753008479</v>
      </c>
      <c r="W333">
        <f t="shared" si="149"/>
        <v>25.0721321428571</v>
      </c>
      <c r="X333">
        <f t="shared" si="150"/>
        <v>3.1933773644265302</v>
      </c>
      <c r="Y333">
        <f t="shared" si="151"/>
        <v>49.752000247784309</v>
      </c>
      <c r="Z333">
        <f t="shared" si="152"/>
        <v>1.5644010481105524</v>
      </c>
      <c r="AA333">
        <f t="shared" si="153"/>
        <v>3.1443982961875436</v>
      </c>
      <c r="AB333">
        <f t="shared" si="154"/>
        <v>1.6289763163159778</v>
      </c>
      <c r="AC333">
        <f t="shared" si="155"/>
        <v>-116.7279142311647</v>
      </c>
      <c r="AD333">
        <f t="shared" si="156"/>
        <v>-47.543100662112046</v>
      </c>
      <c r="AE333">
        <f t="shared" si="157"/>
        <v>-2.9534771430006339</v>
      </c>
      <c r="AF333">
        <f t="shared" si="158"/>
        <v>154.29179296372331</v>
      </c>
      <c r="AG333">
        <f t="shared" si="159"/>
        <v>83.037282722820279</v>
      </c>
      <c r="AH333">
        <f t="shared" si="160"/>
        <v>2.6601165977829315</v>
      </c>
      <c r="AI333">
        <f t="shared" si="161"/>
        <v>30.840354357423251</v>
      </c>
      <c r="AJ333">
        <v>1368.17495214258</v>
      </c>
      <c r="AK333">
        <v>1341.5428484848501</v>
      </c>
      <c r="AL333">
        <v>3.4024724527222601</v>
      </c>
      <c r="AM333">
        <v>66.421966028333699</v>
      </c>
      <c r="AN333">
        <f t="shared" si="162"/>
        <v>2.6468914791647324</v>
      </c>
      <c r="AO333">
        <v>19.879650036480498</v>
      </c>
      <c r="AP333">
        <v>20.951979720279699</v>
      </c>
      <c r="AQ333">
        <v>1.04856659294706E-4</v>
      </c>
      <c r="AR333">
        <v>78.883068783977507</v>
      </c>
      <c r="AS333">
        <v>16</v>
      </c>
      <c r="AT333">
        <v>3</v>
      </c>
      <c r="AU333">
        <f t="shared" si="163"/>
        <v>1</v>
      </c>
      <c r="AV333">
        <f t="shared" si="164"/>
        <v>0</v>
      </c>
      <c r="AW333">
        <f t="shared" si="165"/>
        <v>39667.699064577151</v>
      </c>
      <c r="AX333">
        <f t="shared" si="166"/>
        <v>2000.00178571429</v>
      </c>
      <c r="AY333">
        <f t="shared" si="167"/>
        <v>1681.2015000000035</v>
      </c>
      <c r="AZ333">
        <f t="shared" si="168"/>
        <v>0.84059999946428621</v>
      </c>
      <c r="BA333">
        <f t="shared" si="169"/>
        <v>0.16075799896607235</v>
      </c>
      <c r="BB333">
        <v>2.0699999999999998</v>
      </c>
      <c r="BC333">
        <v>0.5</v>
      </c>
      <c r="BD333" t="s">
        <v>357</v>
      </c>
      <c r="BE333">
        <v>2</v>
      </c>
      <c r="BF333" t="b">
        <v>1</v>
      </c>
      <c r="BG333">
        <v>1657216028.2785699</v>
      </c>
      <c r="BH333">
        <v>1288.9478571428599</v>
      </c>
      <c r="BI333">
        <v>1324.7439285714299</v>
      </c>
      <c r="BJ333">
        <v>20.950807142857101</v>
      </c>
      <c r="BK333">
        <v>19.872617857142899</v>
      </c>
      <c r="BL333">
        <v>1285.1732142857099</v>
      </c>
      <c r="BM333">
        <v>20.770642857142899</v>
      </c>
      <c r="BN333">
        <v>500.01210714285702</v>
      </c>
      <c r="BO333">
        <v>74.570210714285693</v>
      </c>
      <c r="BP333">
        <v>9.9993514285714305E-2</v>
      </c>
      <c r="BQ333">
        <v>24.812989285714298</v>
      </c>
      <c r="BR333">
        <v>25.0721321428571</v>
      </c>
      <c r="BS333">
        <v>999.9</v>
      </c>
      <c r="BT333">
        <v>0</v>
      </c>
      <c r="BU333">
        <v>0</v>
      </c>
      <c r="BV333">
        <v>9986.2271428571403</v>
      </c>
      <c r="BW333">
        <v>0</v>
      </c>
      <c r="BX333">
        <v>1927.24107142857</v>
      </c>
      <c r="BY333">
        <v>-35.797167857142902</v>
      </c>
      <c r="BZ333">
        <v>1316.53071428571</v>
      </c>
      <c r="CA333">
        <v>1351.60428571429</v>
      </c>
      <c r="CB333">
        <v>1.078195</v>
      </c>
      <c r="CC333">
        <v>1324.7439285714299</v>
      </c>
      <c r="CD333">
        <v>19.872617857142899</v>
      </c>
      <c r="CE333">
        <v>1.56230714285714</v>
      </c>
      <c r="CF333">
        <v>1.481905</v>
      </c>
      <c r="CG333">
        <v>13.591964285714299</v>
      </c>
      <c r="CH333">
        <v>12.782728571428599</v>
      </c>
      <c r="CI333">
        <v>2000.00178571429</v>
      </c>
      <c r="CJ333">
        <v>0.97999989285714295</v>
      </c>
      <c r="CK333">
        <v>2.0000114285714299E-2</v>
      </c>
      <c r="CL333">
        <v>0</v>
      </c>
      <c r="CM333">
        <v>2.4885607142857098</v>
      </c>
      <c r="CN333">
        <v>0</v>
      </c>
      <c r="CO333">
        <v>4904.98357142857</v>
      </c>
      <c r="CP333">
        <v>16705.421428571401</v>
      </c>
      <c r="CQ333">
        <v>47.204999999999998</v>
      </c>
      <c r="CR333">
        <v>50.013285714285701</v>
      </c>
      <c r="CS333">
        <v>48.425964285714301</v>
      </c>
      <c r="CT333">
        <v>47.561999999999998</v>
      </c>
      <c r="CU333">
        <v>46.256642857142801</v>
      </c>
      <c r="CV333">
        <v>1960.00178571429</v>
      </c>
      <c r="CW333">
        <v>40</v>
      </c>
      <c r="CX333">
        <v>0</v>
      </c>
      <c r="CY333">
        <v>1651533098</v>
      </c>
      <c r="CZ333">
        <v>0</v>
      </c>
      <c r="DA333">
        <v>1657211497.5999999</v>
      </c>
      <c r="DB333" t="s">
        <v>358</v>
      </c>
      <c r="DC333">
        <v>1657211493.5999999</v>
      </c>
      <c r="DD333">
        <v>1657211497.5999999</v>
      </c>
      <c r="DE333">
        <v>1</v>
      </c>
      <c r="DF333">
        <v>1.526</v>
      </c>
      <c r="DG333">
        <v>4.4999999999999998E-2</v>
      </c>
      <c r="DH333">
        <v>2.6110000000000002</v>
      </c>
      <c r="DI333">
        <v>0.157</v>
      </c>
      <c r="DJ333">
        <v>420</v>
      </c>
      <c r="DK333">
        <v>20</v>
      </c>
      <c r="DL333">
        <v>0.57999999999999996</v>
      </c>
      <c r="DM333">
        <v>0.22</v>
      </c>
      <c r="DN333">
        <v>-35.754282500000002</v>
      </c>
      <c r="DO333">
        <v>-1.1393954971856399</v>
      </c>
      <c r="DP333">
        <v>0.304613180023042</v>
      </c>
      <c r="DQ333">
        <v>0</v>
      </c>
      <c r="DR333">
        <v>1.0783875000000001</v>
      </c>
      <c r="DS333">
        <v>-4.1892833020637302E-2</v>
      </c>
      <c r="DT333">
        <v>1.11024584552251E-2</v>
      </c>
      <c r="DU333">
        <v>1</v>
      </c>
      <c r="DV333">
        <v>1</v>
      </c>
      <c r="DW333">
        <v>2</v>
      </c>
      <c r="DX333" t="s">
        <v>379</v>
      </c>
      <c r="DY333">
        <v>2.8434699999999999</v>
      </c>
      <c r="DZ333">
        <v>2.7165499999999998</v>
      </c>
      <c r="EA333">
        <v>0.16405500000000001</v>
      </c>
      <c r="EB333">
        <v>0.166715</v>
      </c>
      <c r="EC333">
        <v>7.7208299999999994E-2</v>
      </c>
      <c r="ED333">
        <v>7.4335300000000007E-2</v>
      </c>
      <c r="EE333">
        <v>23548.9</v>
      </c>
      <c r="EF333">
        <v>20372.599999999999</v>
      </c>
      <c r="EG333">
        <v>25231.599999999999</v>
      </c>
      <c r="EH333">
        <v>23821.5</v>
      </c>
      <c r="EI333">
        <v>39778.5</v>
      </c>
      <c r="EJ333">
        <v>36521</v>
      </c>
      <c r="EK333">
        <v>45646.9</v>
      </c>
      <c r="EL333">
        <v>42520</v>
      </c>
      <c r="EM333">
        <v>1.7697000000000001</v>
      </c>
      <c r="EN333">
        <v>2.1105499999999999</v>
      </c>
      <c r="EO333">
        <v>-1.91033E-2</v>
      </c>
      <c r="EP333">
        <v>0</v>
      </c>
      <c r="EQ333">
        <v>25.385400000000001</v>
      </c>
      <c r="ER333">
        <v>999.9</v>
      </c>
      <c r="ES333">
        <v>30.442</v>
      </c>
      <c r="ET333">
        <v>36.981000000000002</v>
      </c>
      <c r="EU333">
        <v>25.713000000000001</v>
      </c>
      <c r="EV333">
        <v>53.223300000000002</v>
      </c>
      <c r="EW333">
        <v>33.273200000000003</v>
      </c>
      <c r="EX333">
        <v>2</v>
      </c>
      <c r="EY333">
        <v>0.16336899999999999</v>
      </c>
      <c r="EZ333">
        <v>6.2968500000000001</v>
      </c>
      <c r="FA333">
        <v>20.1296</v>
      </c>
      <c r="FB333">
        <v>5.2352600000000002</v>
      </c>
      <c r="FC333">
        <v>11.992000000000001</v>
      </c>
      <c r="FD333">
        <v>4.9569000000000001</v>
      </c>
      <c r="FE333">
        <v>3.3039499999999999</v>
      </c>
      <c r="FF333">
        <v>9999</v>
      </c>
      <c r="FG333">
        <v>323.3</v>
      </c>
      <c r="FH333">
        <v>9999</v>
      </c>
      <c r="FI333">
        <v>4761.8</v>
      </c>
      <c r="FJ333">
        <v>1.8681700000000001</v>
      </c>
      <c r="FK333">
        <v>1.8639399999999999</v>
      </c>
      <c r="FL333">
        <v>1.87147</v>
      </c>
      <c r="FM333">
        <v>1.86249</v>
      </c>
      <c r="FN333">
        <v>1.86188</v>
      </c>
      <c r="FO333">
        <v>1.8682700000000001</v>
      </c>
      <c r="FP333">
        <v>1.8583700000000001</v>
      </c>
      <c r="FQ333">
        <v>1.8646799999999999</v>
      </c>
      <c r="FR333">
        <v>5</v>
      </c>
      <c r="FS333">
        <v>0</v>
      </c>
      <c r="FT333">
        <v>0</v>
      </c>
      <c r="FU333">
        <v>0</v>
      </c>
      <c r="FV333" t="s">
        <v>360</v>
      </c>
      <c r="FW333" t="s">
        <v>361</v>
      </c>
      <c r="FX333" t="s">
        <v>362</v>
      </c>
      <c r="FY333" t="s">
        <v>362</v>
      </c>
      <c r="FZ333" t="s">
        <v>362</v>
      </c>
      <c r="GA333" t="s">
        <v>362</v>
      </c>
      <c r="GB333">
        <v>0</v>
      </c>
      <c r="GC333">
        <v>100</v>
      </c>
      <c r="GD333">
        <v>100</v>
      </c>
      <c r="GE333">
        <v>3.83</v>
      </c>
      <c r="GF333">
        <v>0.18010000000000001</v>
      </c>
      <c r="GG333">
        <v>2.06512692478187</v>
      </c>
      <c r="GH333">
        <v>1.5675561973404399E-3</v>
      </c>
      <c r="GI333">
        <v>-8.2833039480674595E-7</v>
      </c>
      <c r="GJ333">
        <v>5.0085055433431996E-10</v>
      </c>
      <c r="GK333">
        <v>-8.2657068672907993E-2</v>
      </c>
      <c r="GL333">
        <v>-3.8189079593307799E-2</v>
      </c>
      <c r="GM333">
        <v>3.2721738724615498E-3</v>
      </c>
      <c r="GN333">
        <v>-3.9688209873996E-5</v>
      </c>
      <c r="GO333">
        <v>3</v>
      </c>
      <c r="GP333">
        <v>2235</v>
      </c>
      <c r="GQ333">
        <v>2</v>
      </c>
      <c r="GR333">
        <v>25</v>
      </c>
      <c r="GS333">
        <v>75.7</v>
      </c>
      <c r="GT333">
        <v>75.599999999999994</v>
      </c>
      <c r="GU333">
        <v>3.3300800000000002</v>
      </c>
      <c r="GV333">
        <v>2.34985</v>
      </c>
      <c r="GW333">
        <v>1.9982899999999999</v>
      </c>
      <c r="GX333">
        <v>2.6892100000000001</v>
      </c>
      <c r="GY333">
        <v>2.0935100000000002</v>
      </c>
      <c r="GZ333">
        <v>2.3584000000000001</v>
      </c>
      <c r="HA333">
        <v>40.6554</v>
      </c>
      <c r="HB333">
        <v>14.132</v>
      </c>
      <c r="HC333">
        <v>18</v>
      </c>
      <c r="HD333">
        <v>427.85899999999998</v>
      </c>
      <c r="HE333">
        <v>654.30999999999995</v>
      </c>
      <c r="HF333">
        <v>19.241599999999998</v>
      </c>
      <c r="HG333">
        <v>29.488800000000001</v>
      </c>
      <c r="HH333">
        <v>30.0015</v>
      </c>
      <c r="HI333">
        <v>29.055299999999999</v>
      </c>
      <c r="HJ333">
        <v>29.0517</v>
      </c>
      <c r="HK333">
        <v>66.632800000000003</v>
      </c>
      <c r="HL333">
        <v>27.339099999999998</v>
      </c>
      <c r="HM333">
        <v>2.5952500000000001</v>
      </c>
      <c r="HN333">
        <v>19.212499999999999</v>
      </c>
      <c r="HO333">
        <v>1375.78</v>
      </c>
      <c r="HP333">
        <v>19.936</v>
      </c>
      <c r="HQ333">
        <v>96.584999999999994</v>
      </c>
      <c r="HR333">
        <v>99.9452</v>
      </c>
    </row>
    <row r="334" spans="1:226" x14ac:dyDescent="0.2">
      <c r="A334">
        <v>318</v>
      </c>
      <c r="B334">
        <v>1657216041.5999999</v>
      </c>
      <c r="C334">
        <v>4326</v>
      </c>
      <c r="D334" t="s">
        <v>998</v>
      </c>
      <c r="E334" t="s">
        <v>999</v>
      </c>
      <c r="F334">
        <v>5</v>
      </c>
      <c r="G334" t="s">
        <v>837</v>
      </c>
      <c r="H334" t="s">
        <v>356</v>
      </c>
      <c r="I334">
        <v>1657216033.8499999</v>
      </c>
      <c r="J334">
        <f t="shared" si="136"/>
        <v>2.5915158559952564E-3</v>
      </c>
      <c r="K334">
        <f t="shared" si="137"/>
        <v>2.5915158559952562</v>
      </c>
      <c r="L334">
        <f t="shared" si="138"/>
        <v>29.677708520743916</v>
      </c>
      <c r="M334">
        <f t="shared" si="139"/>
        <v>1307.5882142857099</v>
      </c>
      <c r="N334">
        <f t="shared" si="140"/>
        <v>857.10555818819068</v>
      </c>
      <c r="O334">
        <f t="shared" si="141"/>
        <v>64.00048571190986</v>
      </c>
      <c r="P334">
        <f t="shared" si="142"/>
        <v>97.638243068165593</v>
      </c>
      <c r="Q334">
        <f t="shared" si="143"/>
        <v>0.11725769494348852</v>
      </c>
      <c r="R334">
        <f t="shared" si="144"/>
        <v>3.404699527196144</v>
      </c>
      <c r="S334">
        <f t="shared" si="145"/>
        <v>0.11505954418511867</v>
      </c>
      <c r="T334">
        <f t="shared" si="146"/>
        <v>7.2106278007476349E-2</v>
      </c>
      <c r="U334">
        <f t="shared" si="147"/>
        <v>321.51486000000045</v>
      </c>
      <c r="V334">
        <f t="shared" si="148"/>
        <v>25.872768812457842</v>
      </c>
      <c r="W334">
        <f t="shared" si="149"/>
        <v>25.0679535714286</v>
      </c>
      <c r="X334">
        <f t="shared" si="150"/>
        <v>3.1925823396833488</v>
      </c>
      <c r="Y334">
        <f t="shared" si="151"/>
        <v>49.759501405177396</v>
      </c>
      <c r="Z334">
        <f t="shared" si="152"/>
        <v>1.5643303440194911</v>
      </c>
      <c r="AA334">
        <f t="shared" si="153"/>
        <v>3.1437821920312188</v>
      </c>
      <c r="AB334">
        <f t="shared" si="154"/>
        <v>1.6282519956638577</v>
      </c>
      <c r="AC334">
        <f t="shared" si="155"/>
        <v>-114.28584924939081</v>
      </c>
      <c r="AD334">
        <f t="shared" si="156"/>
        <v>-47.402206504497173</v>
      </c>
      <c r="AE334">
        <f t="shared" si="157"/>
        <v>-2.9431499018782401</v>
      </c>
      <c r="AF334">
        <f t="shared" si="158"/>
        <v>156.8836543442342</v>
      </c>
      <c r="AG334">
        <f t="shared" si="159"/>
        <v>83.314952098081676</v>
      </c>
      <c r="AH334">
        <f t="shared" si="160"/>
        <v>2.6212765052893436</v>
      </c>
      <c r="AI334">
        <f t="shared" si="161"/>
        <v>29.677708520743916</v>
      </c>
      <c r="AJ334">
        <v>1387.0172780585899</v>
      </c>
      <c r="AK334">
        <v>1360.5437575757601</v>
      </c>
      <c r="AL334">
        <v>3.4855560616644099</v>
      </c>
      <c r="AM334">
        <v>66.421966028333699</v>
      </c>
      <c r="AN334">
        <f t="shared" si="162"/>
        <v>2.5915158559952562</v>
      </c>
      <c r="AO334">
        <v>19.898706869300501</v>
      </c>
      <c r="AP334">
        <v>20.9493461538462</v>
      </c>
      <c r="AQ334">
        <v>-5.4411465260045102E-5</v>
      </c>
      <c r="AR334">
        <v>78.883068783977507</v>
      </c>
      <c r="AS334">
        <v>16</v>
      </c>
      <c r="AT334">
        <v>3</v>
      </c>
      <c r="AU334">
        <f t="shared" si="163"/>
        <v>1</v>
      </c>
      <c r="AV334">
        <f t="shared" si="164"/>
        <v>0</v>
      </c>
      <c r="AW334">
        <f t="shared" si="165"/>
        <v>39693.976591826817</v>
      </c>
      <c r="AX334">
        <f t="shared" si="166"/>
        <v>1999.99285714286</v>
      </c>
      <c r="AY334">
        <f t="shared" si="167"/>
        <v>1681.1940000000025</v>
      </c>
      <c r="AZ334">
        <f t="shared" si="168"/>
        <v>0.84060000214286479</v>
      </c>
      <c r="BA334">
        <f t="shared" si="169"/>
        <v>0.16075800413572905</v>
      </c>
      <c r="BB334">
        <v>2.0699999999999998</v>
      </c>
      <c r="BC334">
        <v>0.5</v>
      </c>
      <c r="BD334" t="s">
        <v>357</v>
      </c>
      <c r="BE334">
        <v>2</v>
      </c>
      <c r="BF334" t="b">
        <v>1</v>
      </c>
      <c r="BG334">
        <v>1657216033.8499999</v>
      </c>
      <c r="BH334">
        <v>1307.5882142857099</v>
      </c>
      <c r="BI334">
        <v>1343.4985714285699</v>
      </c>
      <c r="BJ334">
        <v>20.949782142857099</v>
      </c>
      <c r="BK334">
        <v>19.887339285714301</v>
      </c>
      <c r="BL334">
        <v>1303.7778571428601</v>
      </c>
      <c r="BM334">
        <v>20.769660714285699</v>
      </c>
      <c r="BN334">
        <v>500.01446428571398</v>
      </c>
      <c r="BO334">
        <v>74.570489285714302</v>
      </c>
      <c r="BP334">
        <v>9.9993364285714301E-2</v>
      </c>
      <c r="BQ334">
        <v>24.8097071428571</v>
      </c>
      <c r="BR334">
        <v>25.0679535714286</v>
      </c>
      <c r="BS334">
        <v>999.9</v>
      </c>
      <c r="BT334">
        <v>0</v>
      </c>
      <c r="BU334">
        <v>0</v>
      </c>
      <c r="BV334">
        <v>9992.9689285714303</v>
      </c>
      <c r="BW334">
        <v>0</v>
      </c>
      <c r="BX334">
        <v>1927.1771428571401</v>
      </c>
      <c r="BY334">
        <v>-35.911103571428598</v>
      </c>
      <c r="BZ334">
        <v>1335.5685714285701</v>
      </c>
      <c r="CA334">
        <v>1370.76</v>
      </c>
      <c r="CB334">
        <v>1.06244357142857</v>
      </c>
      <c r="CC334">
        <v>1343.4985714285699</v>
      </c>
      <c r="CD334">
        <v>19.887339285714301</v>
      </c>
      <c r="CE334">
        <v>1.56223571428571</v>
      </c>
      <c r="CF334">
        <v>1.4830085714285699</v>
      </c>
      <c r="CG334">
        <v>13.591264285714299</v>
      </c>
      <c r="CH334">
        <v>12.7940964285714</v>
      </c>
      <c r="CI334">
        <v>1999.99285714286</v>
      </c>
      <c r="CJ334">
        <v>0.97999989285714295</v>
      </c>
      <c r="CK334">
        <v>2.0000114285714299E-2</v>
      </c>
      <c r="CL334">
        <v>0</v>
      </c>
      <c r="CM334">
        <v>2.5172821428571401</v>
      </c>
      <c r="CN334">
        <v>0</v>
      </c>
      <c r="CO334">
        <v>4901.4264285714298</v>
      </c>
      <c r="CP334">
        <v>16705.3464285714</v>
      </c>
      <c r="CQ334">
        <v>47.227499999999999</v>
      </c>
      <c r="CR334">
        <v>50.035428571428596</v>
      </c>
      <c r="CS334">
        <v>48.452750000000002</v>
      </c>
      <c r="CT334">
        <v>47.573250000000002</v>
      </c>
      <c r="CU334">
        <v>46.278785714285704</v>
      </c>
      <c r="CV334">
        <v>1959.99285714286</v>
      </c>
      <c r="CW334">
        <v>40</v>
      </c>
      <c r="CX334">
        <v>0</v>
      </c>
      <c r="CY334">
        <v>1651533103.4000001</v>
      </c>
      <c r="CZ334">
        <v>0</v>
      </c>
      <c r="DA334">
        <v>1657211497.5999999</v>
      </c>
      <c r="DB334" t="s">
        <v>358</v>
      </c>
      <c r="DC334">
        <v>1657211493.5999999</v>
      </c>
      <c r="DD334">
        <v>1657211497.5999999</v>
      </c>
      <c r="DE334">
        <v>1</v>
      </c>
      <c r="DF334">
        <v>1.526</v>
      </c>
      <c r="DG334">
        <v>4.4999999999999998E-2</v>
      </c>
      <c r="DH334">
        <v>2.6110000000000002</v>
      </c>
      <c r="DI334">
        <v>0.157</v>
      </c>
      <c r="DJ334">
        <v>420</v>
      </c>
      <c r="DK334">
        <v>20</v>
      </c>
      <c r="DL334">
        <v>0.57999999999999996</v>
      </c>
      <c r="DM334">
        <v>0.22</v>
      </c>
      <c r="DN334">
        <v>-35.843747499999999</v>
      </c>
      <c r="DO334">
        <v>-1.4673759849905801</v>
      </c>
      <c r="DP334">
        <v>0.29189248961518299</v>
      </c>
      <c r="DQ334">
        <v>0</v>
      </c>
      <c r="DR334">
        <v>1.0690044999999999</v>
      </c>
      <c r="DS334">
        <v>-0.16832330206379101</v>
      </c>
      <c r="DT334">
        <v>1.6309586896975699E-2</v>
      </c>
      <c r="DU334">
        <v>0</v>
      </c>
      <c r="DV334">
        <v>0</v>
      </c>
      <c r="DW334">
        <v>2</v>
      </c>
      <c r="DX334" t="s">
        <v>359</v>
      </c>
      <c r="DY334">
        <v>2.8431199999999999</v>
      </c>
      <c r="DZ334">
        <v>2.7164899999999998</v>
      </c>
      <c r="EA334">
        <v>0.16548199999999999</v>
      </c>
      <c r="EB334">
        <v>0.16814699999999999</v>
      </c>
      <c r="EC334">
        <v>7.7203800000000003E-2</v>
      </c>
      <c r="ED334">
        <v>7.4380500000000002E-2</v>
      </c>
      <c r="EE334">
        <v>23507.9</v>
      </c>
      <c r="EF334">
        <v>20336.8</v>
      </c>
      <c r="EG334">
        <v>25230.9</v>
      </c>
      <c r="EH334">
        <v>23820.6</v>
      </c>
      <c r="EI334">
        <v>39777.1</v>
      </c>
      <c r="EJ334">
        <v>36518.1</v>
      </c>
      <c r="EK334">
        <v>45645</v>
      </c>
      <c r="EL334">
        <v>42518.7</v>
      </c>
      <c r="EM334">
        <v>1.7694700000000001</v>
      </c>
      <c r="EN334">
        <v>2.1103999999999998</v>
      </c>
      <c r="EO334">
        <v>-2.23368E-2</v>
      </c>
      <c r="EP334">
        <v>0</v>
      </c>
      <c r="EQ334">
        <v>25.404800000000002</v>
      </c>
      <c r="ER334">
        <v>999.9</v>
      </c>
      <c r="ES334">
        <v>30.442</v>
      </c>
      <c r="ET334">
        <v>37.000999999999998</v>
      </c>
      <c r="EU334">
        <v>25.7407</v>
      </c>
      <c r="EV334">
        <v>53.293300000000002</v>
      </c>
      <c r="EW334">
        <v>33.361400000000003</v>
      </c>
      <c r="EX334">
        <v>2</v>
      </c>
      <c r="EY334">
        <v>0.16520599999999999</v>
      </c>
      <c r="EZ334">
        <v>6.3353799999999998</v>
      </c>
      <c r="FA334">
        <v>20.1281</v>
      </c>
      <c r="FB334">
        <v>5.2358599999999997</v>
      </c>
      <c r="FC334">
        <v>11.992000000000001</v>
      </c>
      <c r="FD334">
        <v>4.9568000000000003</v>
      </c>
      <c r="FE334">
        <v>3.3039999999999998</v>
      </c>
      <c r="FF334">
        <v>9999</v>
      </c>
      <c r="FG334">
        <v>323.3</v>
      </c>
      <c r="FH334">
        <v>9999</v>
      </c>
      <c r="FI334">
        <v>4761.8</v>
      </c>
      <c r="FJ334">
        <v>1.8681700000000001</v>
      </c>
      <c r="FK334">
        <v>1.8638999999999999</v>
      </c>
      <c r="FL334">
        <v>1.8714299999999999</v>
      </c>
      <c r="FM334">
        <v>1.86249</v>
      </c>
      <c r="FN334">
        <v>1.86188</v>
      </c>
      <c r="FO334">
        <v>1.86826</v>
      </c>
      <c r="FP334">
        <v>1.8583799999999999</v>
      </c>
      <c r="FQ334">
        <v>1.86466</v>
      </c>
      <c r="FR334">
        <v>5</v>
      </c>
      <c r="FS334">
        <v>0</v>
      </c>
      <c r="FT334">
        <v>0</v>
      </c>
      <c r="FU334">
        <v>0</v>
      </c>
      <c r="FV334" t="s">
        <v>360</v>
      </c>
      <c r="FW334" t="s">
        <v>361</v>
      </c>
      <c r="FX334" t="s">
        <v>362</v>
      </c>
      <c r="FY334" t="s">
        <v>362</v>
      </c>
      <c r="FZ334" t="s">
        <v>362</v>
      </c>
      <c r="GA334" t="s">
        <v>362</v>
      </c>
      <c r="GB334">
        <v>0</v>
      </c>
      <c r="GC334">
        <v>100</v>
      </c>
      <c r="GD334">
        <v>100</v>
      </c>
      <c r="GE334">
        <v>3.86</v>
      </c>
      <c r="GF334">
        <v>0.18010000000000001</v>
      </c>
      <c r="GG334">
        <v>2.06512692478187</v>
      </c>
      <c r="GH334">
        <v>1.5675561973404399E-3</v>
      </c>
      <c r="GI334">
        <v>-8.2833039480674595E-7</v>
      </c>
      <c r="GJ334">
        <v>5.0085055433431996E-10</v>
      </c>
      <c r="GK334">
        <v>-8.2657068672907993E-2</v>
      </c>
      <c r="GL334">
        <v>-3.8189079593307799E-2</v>
      </c>
      <c r="GM334">
        <v>3.2721738724615498E-3</v>
      </c>
      <c r="GN334">
        <v>-3.9688209873996E-5</v>
      </c>
      <c r="GO334">
        <v>3</v>
      </c>
      <c r="GP334">
        <v>2235</v>
      </c>
      <c r="GQ334">
        <v>2</v>
      </c>
      <c r="GR334">
        <v>25</v>
      </c>
      <c r="GS334">
        <v>75.8</v>
      </c>
      <c r="GT334">
        <v>75.7</v>
      </c>
      <c r="GU334">
        <v>3.3654799999999998</v>
      </c>
      <c r="GV334">
        <v>2.34985</v>
      </c>
      <c r="GW334">
        <v>1.9982899999999999</v>
      </c>
      <c r="GX334">
        <v>2.6892100000000001</v>
      </c>
      <c r="GY334">
        <v>2.0935100000000002</v>
      </c>
      <c r="GZ334">
        <v>2.4084500000000002</v>
      </c>
      <c r="HA334">
        <v>40.6554</v>
      </c>
      <c r="HB334">
        <v>14.132</v>
      </c>
      <c r="HC334">
        <v>18</v>
      </c>
      <c r="HD334">
        <v>427.85</v>
      </c>
      <c r="HE334">
        <v>654.38199999999995</v>
      </c>
      <c r="HF334">
        <v>19.157399999999999</v>
      </c>
      <c r="HG334">
        <v>29.505099999999999</v>
      </c>
      <c r="HH334">
        <v>30.0016</v>
      </c>
      <c r="HI334">
        <v>29.072600000000001</v>
      </c>
      <c r="HJ334">
        <v>29.0687</v>
      </c>
      <c r="HK334">
        <v>67.338700000000003</v>
      </c>
      <c r="HL334">
        <v>27.339099999999998</v>
      </c>
      <c r="HM334">
        <v>2.5952500000000001</v>
      </c>
      <c r="HN334">
        <v>19.1418</v>
      </c>
      <c r="HO334">
        <v>1389.29</v>
      </c>
      <c r="HP334">
        <v>19.947800000000001</v>
      </c>
      <c r="HQ334">
        <v>96.581500000000005</v>
      </c>
      <c r="HR334">
        <v>99.941900000000004</v>
      </c>
    </row>
    <row r="335" spans="1:226" x14ac:dyDescent="0.2">
      <c r="A335">
        <v>319</v>
      </c>
      <c r="B335">
        <v>1657216046.5999999</v>
      </c>
      <c r="C335">
        <v>4331</v>
      </c>
      <c r="D335" t="s">
        <v>1000</v>
      </c>
      <c r="E335" t="s">
        <v>1001</v>
      </c>
      <c r="F335">
        <v>5</v>
      </c>
      <c r="G335" t="s">
        <v>837</v>
      </c>
      <c r="H335" t="s">
        <v>356</v>
      </c>
      <c r="I335">
        <v>1657216039.11852</v>
      </c>
      <c r="J335">
        <f t="shared" si="136"/>
        <v>2.5546193742554319E-3</v>
      </c>
      <c r="K335">
        <f t="shared" si="137"/>
        <v>2.5546193742554317</v>
      </c>
      <c r="L335">
        <f t="shared" si="138"/>
        <v>30.1830783786951</v>
      </c>
      <c r="M335">
        <f t="shared" si="139"/>
        <v>1325.32296296296</v>
      </c>
      <c r="N335">
        <f t="shared" si="140"/>
        <v>862.02684537193545</v>
      </c>
      <c r="O335">
        <f t="shared" si="141"/>
        <v>64.368161707253307</v>
      </c>
      <c r="P335">
        <f t="shared" si="142"/>
        <v>98.962814502056631</v>
      </c>
      <c r="Q335">
        <f t="shared" si="143"/>
        <v>0.11572475664824546</v>
      </c>
      <c r="R335">
        <f t="shared" si="144"/>
        <v>3.4062838446988777</v>
      </c>
      <c r="S335">
        <f t="shared" si="145"/>
        <v>0.1135841146417244</v>
      </c>
      <c r="T335">
        <f t="shared" si="146"/>
        <v>7.1179101714659146E-2</v>
      </c>
      <c r="U335">
        <f t="shared" si="147"/>
        <v>321.5147586666663</v>
      </c>
      <c r="V335">
        <f t="shared" si="148"/>
        <v>25.875249731176289</v>
      </c>
      <c r="W335">
        <f t="shared" si="149"/>
        <v>25.0558185185185</v>
      </c>
      <c r="X335">
        <f t="shared" si="150"/>
        <v>3.1902744766414264</v>
      </c>
      <c r="Y335">
        <f t="shared" si="151"/>
        <v>49.775339357354547</v>
      </c>
      <c r="Z335">
        <f t="shared" si="152"/>
        <v>1.5643238432153885</v>
      </c>
      <c r="AA335">
        <f t="shared" si="153"/>
        <v>3.1427688156670541</v>
      </c>
      <c r="AB335">
        <f t="shared" si="154"/>
        <v>1.6259506334260379</v>
      </c>
      <c r="AC335">
        <f t="shared" si="155"/>
        <v>-112.65871440466455</v>
      </c>
      <c r="AD335">
        <f t="shared" si="156"/>
        <v>-46.18739346052066</v>
      </c>
      <c r="AE335">
        <f t="shared" si="157"/>
        <v>-2.866136629902158</v>
      </c>
      <c r="AF335">
        <f t="shared" si="158"/>
        <v>159.80251417157893</v>
      </c>
      <c r="AG335">
        <f t="shared" si="159"/>
        <v>83.458651402866693</v>
      </c>
      <c r="AH335">
        <f t="shared" si="160"/>
        <v>2.5828729059282503</v>
      </c>
      <c r="AI335">
        <f t="shared" si="161"/>
        <v>30.1830783786951</v>
      </c>
      <c r="AJ335">
        <v>1404.31841407669</v>
      </c>
      <c r="AK335">
        <v>1377.7596363636401</v>
      </c>
      <c r="AL335">
        <v>3.4534165678808302</v>
      </c>
      <c r="AM335">
        <v>66.421966028333699</v>
      </c>
      <c r="AN335">
        <f t="shared" si="162"/>
        <v>2.5546193742554317</v>
      </c>
      <c r="AO335">
        <v>19.9139822565174</v>
      </c>
      <c r="AP335">
        <v>20.949302097902098</v>
      </c>
      <c r="AQ335">
        <v>2.09239953900762E-5</v>
      </c>
      <c r="AR335">
        <v>78.883068783977507</v>
      </c>
      <c r="AS335">
        <v>16</v>
      </c>
      <c r="AT335">
        <v>3</v>
      </c>
      <c r="AU335">
        <f t="shared" si="163"/>
        <v>1</v>
      </c>
      <c r="AV335">
        <f t="shared" si="164"/>
        <v>0</v>
      </c>
      <c r="AW335">
        <f t="shared" si="165"/>
        <v>39718.881112191244</v>
      </c>
      <c r="AX335">
        <f t="shared" si="166"/>
        <v>1999.9922222222201</v>
      </c>
      <c r="AY335">
        <f t="shared" si="167"/>
        <v>1681.193466666665</v>
      </c>
      <c r="AZ335">
        <f t="shared" si="168"/>
        <v>0.84060000233334242</v>
      </c>
      <c r="BA335">
        <f t="shared" si="169"/>
        <v>0.16075800450335084</v>
      </c>
      <c r="BB335">
        <v>2.0699999999999998</v>
      </c>
      <c r="BC335">
        <v>0.5</v>
      </c>
      <c r="BD335" t="s">
        <v>357</v>
      </c>
      <c r="BE335">
        <v>2</v>
      </c>
      <c r="BF335" t="b">
        <v>1</v>
      </c>
      <c r="BG335">
        <v>1657216039.11852</v>
      </c>
      <c r="BH335">
        <v>1325.32296296296</v>
      </c>
      <c r="BI335">
        <v>1361.2907407407399</v>
      </c>
      <c r="BJ335">
        <v>20.949629629629602</v>
      </c>
      <c r="BK335">
        <v>19.902759259259302</v>
      </c>
      <c r="BL335">
        <v>1321.4785185185201</v>
      </c>
      <c r="BM335">
        <v>20.769518518518499</v>
      </c>
      <c r="BN335">
        <v>500.01785185185201</v>
      </c>
      <c r="BO335">
        <v>74.570722222222201</v>
      </c>
      <c r="BP335">
        <v>9.9993722222222206E-2</v>
      </c>
      <c r="BQ335">
        <v>24.8043074074074</v>
      </c>
      <c r="BR335">
        <v>25.0558185185185</v>
      </c>
      <c r="BS335">
        <v>999.9</v>
      </c>
      <c r="BT335">
        <v>0</v>
      </c>
      <c r="BU335">
        <v>0</v>
      </c>
      <c r="BV335">
        <v>9999.2837037037007</v>
      </c>
      <c r="BW335">
        <v>0</v>
      </c>
      <c r="BX335">
        <v>1927.5844444444399</v>
      </c>
      <c r="BY335">
        <v>-35.967622222222197</v>
      </c>
      <c r="BZ335">
        <v>1353.68259259259</v>
      </c>
      <c r="CA335">
        <v>1388.9355555555601</v>
      </c>
      <c r="CB335">
        <v>1.04686185185185</v>
      </c>
      <c r="CC335">
        <v>1361.2907407407399</v>
      </c>
      <c r="CD335">
        <v>19.902759259259302</v>
      </c>
      <c r="CE335">
        <v>1.5622285185185201</v>
      </c>
      <c r="CF335">
        <v>1.4841633333333299</v>
      </c>
      <c r="CG335">
        <v>13.5911962962963</v>
      </c>
      <c r="CH335">
        <v>12.8059777777778</v>
      </c>
      <c r="CI335">
        <v>1999.9922222222201</v>
      </c>
      <c r="CJ335">
        <v>0.98</v>
      </c>
      <c r="CK335">
        <v>0.02</v>
      </c>
      <c r="CL335">
        <v>0</v>
      </c>
      <c r="CM335">
        <v>2.40468518518519</v>
      </c>
      <c r="CN335">
        <v>0</v>
      </c>
      <c r="CO335">
        <v>4897.0003703703696</v>
      </c>
      <c r="CP335">
        <v>16705.348148148099</v>
      </c>
      <c r="CQ335">
        <v>47.25</v>
      </c>
      <c r="CR335">
        <v>50.066740740740698</v>
      </c>
      <c r="CS335">
        <v>48.474333333333298</v>
      </c>
      <c r="CT335">
        <v>47.594666666666697</v>
      </c>
      <c r="CU335">
        <v>46.300518518518501</v>
      </c>
      <c r="CV335">
        <v>1959.9922222222201</v>
      </c>
      <c r="CW335">
        <v>40</v>
      </c>
      <c r="CX335">
        <v>0</v>
      </c>
      <c r="CY335">
        <v>1651533108.2</v>
      </c>
      <c r="CZ335">
        <v>0</v>
      </c>
      <c r="DA335">
        <v>1657211497.5999999</v>
      </c>
      <c r="DB335" t="s">
        <v>358</v>
      </c>
      <c r="DC335">
        <v>1657211493.5999999</v>
      </c>
      <c r="DD335">
        <v>1657211497.5999999</v>
      </c>
      <c r="DE335">
        <v>1</v>
      </c>
      <c r="DF335">
        <v>1.526</v>
      </c>
      <c r="DG335">
        <v>4.4999999999999998E-2</v>
      </c>
      <c r="DH335">
        <v>2.6110000000000002</v>
      </c>
      <c r="DI335">
        <v>0.157</v>
      </c>
      <c r="DJ335">
        <v>420</v>
      </c>
      <c r="DK335">
        <v>20</v>
      </c>
      <c r="DL335">
        <v>0.57999999999999996</v>
      </c>
      <c r="DM335">
        <v>0.22</v>
      </c>
      <c r="DN335">
        <v>-35.904517499999997</v>
      </c>
      <c r="DO335">
        <v>-1.6939936210130599</v>
      </c>
      <c r="DP335">
        <v>0.27540789012617301</v>
      </c>
      <c r="DQ335">
        <v>0</v>
      </c>
      <c r="DR335">
        <v>1.0577510000000001</v>
      </c>
      <c r="DS335">
        <v>-0.17960938086304201</v>
      </c>
      <c r="DT335">
        <v>1.73552390937146E-2</v>
      </c>
      <c r="DU335">
        <v>0</v>
      </c>
      <c r="DV335">
        <v>0</v>
      </c>
      <c r="DW335">
        <v>2</v>
      </c>
      <c r="DX335" t="s">
        <v>359</v>
      </c>
      <c r="DY335">
        <v>2.84314</v>
      </c>
      <c r="DZ335">
        <v>2.7163900000000001</v>
      </c>
      <c r="EA335">
        <v>0.16676299999999999</v>
      </c>
      <c r="EB335">
        <v>0.16936499999999999</v>
      </c>
      <c r="EC335">
        <v>7.7206999999999998E-2</v>
      </c>
      <c r="ED335">
        <v>7.4402999999999997E-2</v>
      </c>
      <c r="EE335">
        <v>23470.9</v>
      </c>
      <c r="EF335">
        <v>20306.5</v>
      </c>
      <c r="EG335">
        <v>25230</v>
      </c>
      <c r="EH335">
        <v>23820.2</v>
      </c>
      <c r="EI335">
        <v>39775.699999999997</v>
      </c>
      <c r="EJ335">
        <v>36516.5</v>
      </c>
      <c r="EK335">
        <v>45643.6</v>
      </c>
      <c r="EL335">
        <v>42517.8</v>
      </c>
      <c r="EM335">
        <v>1.7693000000000001</v>
      </c>
      <c r="EN335">
        <v>2.11042</v>
      </c>
      <c r="EO335">
        <v>-2.3350099999999999E-2</v>
      </c>
      <c r="EP335">
        <v>0</v>
      </c>
      <c r="EQ335">
        <v>25.422999999999998</v>
      </c>
      <c r="ER335">
        <v>999.9</v>
      </c>
      <c r="ES335">
        <v>30.442</v>
      </c>
      <c r="ET335">
        <v>37.011000000000003</v>
      </c>
      <c r="EU335">
        <v>25.755199999999999</v>
      </c>
      <c r="EV335">
        <v>53.1233</v>
      </c>
      <c r="EW335">
        <v>33.373399999999997</v>
      </c>
      <c r="EX335">
        <v>2</v>
      </c>
      <c r="EY335">
        <v>0.16640199999999999</v>
      </c>
      <c r="EZ335">
        <v>6.3128399999999996</v>
      </c>
      <c r="FA335">
        <v>20.129000000000001</v>
      </c>
      <c r="FB335">
        <v>5.2351099999999997</v>
      </c>
      <c r="FC335">
        <v>11.992000000000001</v>
      </c>
      <c r="FD335">
        <v>4.9566999999999997</v>
      </c>
      <c r="FE335">
        <v>3.3039499999999999</v>
      </c>
      <c r="FF335">
        <v>9999</v>
      </c>
      <c r="FG335">
        <v>323.3</v>
      </c>
      <c r="FH335">
        <v>9999</v>
      </c>
      <c r="FI335">
        <v>4762.1000000000004</v>
      </c>
      <c r="FJ335">
        <v>1.86816</v>
      </c>
      <c r="FK335">
        <v>1.86389</v>
      </c>
      <c r="FL335">
        <v>1.87144</v>
      </c>
      <c r="FM335">
        <v>1.86249</v>
      </c>
      <c r="FN335">
        <v>1.86188</v>
      </c>
      <c r="FO335">
        <v>1.8682799999999999</v>
      </c>
      <c r="FP335">
        <v>1.8583700000000001</v>
      </c>
      <c r="FQ335">
        <v>1.86466</v>
      </c>
      <c r="FR335">
        <v>5</v>
      </c>
      <c r="FS335">
        <v>0</v>
      </c>
      <c r="FT335">
        <v>0</v>
      </c>
      <c r="FU335">
        <v>0</v>
      </c>
      <c r="FV335" t="s">
        <v>360</v>
      </c>
      <c r="FW335" t="s">
        <v>361</v>
      </c>
      <c r="FX335" t="s">
        <v>362</v>
      </c>
      <c r="FY335" t="s">
        <v>362</v>
      </c>
      <c r="FZ335" t="s">
        <v>362</v>
      </c>
      <c r="GA335" t="s">
        <v>362</v>
      </c>
      <c r="GB335">
        <v>0</v>
      </c>
      <c r="GC335">
        <v>100</v>
      </c>
      <c r="GD335">
        <v>100</v>
      </c>
      <c r="GE335">
        <v>3.89</v>
      </c>
      <c r="GF335">
        <v>0.18010000000000001</v>
      </c>
      <c r="GG335">
        <v>2.06512692478187</v>
      </c>
      <c r="GH335">
        <v>1.5675561973404399E-3</v>
      </c>
      <c r="GI335">
        <v>-8.2833039480674595E-7</v>
      </c>
      <c r="GJ335">
        <v>5.0085055433431996E-10</v>
      </c>
      <c r="GK335">
        <v>-8.2657068672907993E-2</v>
      </c>
      <c r="GL335">
        <v>-3.8189079593307799E-2</v>
      </c>
      <c r="GM335">
        <v>3.2721738724615498E-3</v>
      </c>
      <c r="GN335">
        <v>-3.9688209873996E-5</v>
      </c>
      <c r="GO335">
        <v>3</v>
      </c>
      <c r="GP335">
        <v>2235</v>
      </c>
      <c r="GQ335">
        <v>2</v>
      </c>
      <c r="GR335">
        <v>25</v>
      </c>
      <c r="GS335">
        <v>75.900000000000006</v>
      </c>
      <c r="GT335">
        <v>75.8</v>
      </c>
      <c r="GU335">
        <v>3.3923299999999998</v>
      </c>
      <c r="GV335">
        <v>2.34985</v>
      </c>
      <c r="GW335">
        <v>1.9982899999999999</v>
      </c>
      <c r="GX335">
        <v>2.6879900000000001</v>
      </c>
      <c r="GY335">
        <v>2.0935100000000002</v>
      </c>
      <c r="GZ335">
        <v>2.33521</v>
      </c>
      <c r="HA335">
        <v>40.680999999999997</v>
      </c>
      <c r="HB335">
        <v>14.132</v>
      </c>
      <c r="HC335">
        <v>18</v>
      </c>
      <c r="HD335">
        <v>427.858</v>
      </c>
      <c r="HE335">
        <v>654.57500000000005</v>
      </c>
      <c r="HF335">
        <v>19.0947</v>
      </c>
      <c r="HG335">
        <v>29.5184</v>
      </c>
      <c r="HH335">
        <v>30.001300000000001</v>
      </c>
      <c r="HI335">
        <v>29.088100000000001</v>
      </c>
      <c r="HJ335">
        <v>29.083600000000001</v>
      </c>
      <c r="HK335">
        <v>67.984800000000007</v>
      </c>
      <c r="HL335">
        <v>27.339099999999998</v>
      </c>
      <c r="HM335">
        <v>2.2246100000000002</v>
      </c>
      <c r="HN335">
        <v>19.0915</v>
      </c>
      <c r="HO335">
        <v>1409.44</v>
      </c>
      <c r="HP335">
        <v>19.9466</v>
      </c>
      <c r="HQ335">
        <v>96.578299999999999</v>
      </c>
      <c r="HR335">
        <v>99.940100000000001</v>
      </c>
    </row>
    <row r="336" spans="1:226" x14ac:dyDescent="0.2">
      <c r="A336">
        <v>320</v>
      </c>
      <c r="B336">
        <v>1657216051.5999999</v>
      </c>
      <c r="C336">
        <v>4336</v>
      </c>
      <c r="D336" t="s">
        <v>1002</v>
      </c>
      <c r="E336" t="s">
        <v>1003</v>
      </c>
      <c r="F336">
        <v>5</v>
      </c>
      <c r="G336" t="s">
        <v>837</v>
      </c>
      <c r="H336" t="s">
        <v>356</v>
      </c>
      <c r="I336">
        <v>1657216043.83214</v>
      </c>
      <c r="J336">
        <f t="shared" si="136"/>
        <v>2.54302513626591E-3</v>
      </c>
      <c r="K336">
        <f t="shared" si="137"/>
        <v>2.5430251362659102</v>
      </c>
      <c r="L336">
        <f t="shared" si="138"/>
        <v>31.244116053629877</v>
      </c>
      <c r="M336">
        <f t="shared" si="139"/>
        <v>1341.1507142857099</v>
      </c>
      <c r="N336">
        <f t="shared" si="140"/>
        <v>861.28121949752483</v>
      </c>
      <c r="O336">
        <f t="shared" si="141"/>
        <v>64.312896177602994</v>
      </c>
      <c r="P336">
        <f t="shared" si="142"/>
        <v>100.14532384288549</v>
      </c>
      <c r="Q336">
        <f t="shared" si="143"/>
        <v>0.11534026624571223</v>
      </c>
      <c r="R336">
        <f t="shared" si="144"/>
        <v>3.403413380592911</v>
      </c>
      <c r="S336">
        <f t="shared" si="145"/>
        <v>0.11321192621257933</v>
      </c>
      <c r="T336">
        <f t="shared" si="146"/>
        <v>7.094540558974255E-2</v>
      </c>
      <c r="U336">
        <f t="shared" si="147"/>
        <v>321.51434699999953</v>
      </c>
      <c r="V336">
        <f t="shared" si="148"/>
        <v>25.873325138038364</v>
      </c>
      <c r="W336">
        <f t="shared" si="149"/>
        <v>25.044914285714299</v>
      </c>
      <c r="X336">
        <f t="shared" si="150"/>
        <v>3.1882019365479737</v>
      </c>
      <c r="Y336">
        <f t="shared" si="151"/>
        <v>49.789839655842563</v>
      </c>
      <c r="Z336">
        <f t="shared" si="152"/>
        <v>1.5642750883368395</v>
      </c>
      <c r="AA336">
        <f t="shared" si="153"/>
        <v>3.1417556255441372</v>
      </c>
      <c r="AB336">
        <f t="shared" si="154"/>
        <v>1.6239268482111342</v>
      </c>
      <c r="AC336">
        <f t="shared" si="155"/>
        <v>-112.14740850932662</v>
      </c>
      <c r="AD336">
        <f t="shared" si="156"/>
        <v>-45.138576860816059</v>
      </c>
      <c r="AE336">
        <f t="shared" si="157"/>
        <v>-2.8031851012127973</v>
      </c>
      <c r="AF336">
        <f t="shared" si="158"/>
        <v>161.42517652864404</v>
      </c>
      <c r="AG336">
        <f t="shared" si="159"/>
        <v>83.57984106311649</v>
      </c>
      <c r="AH336">
        <f t="shared" si="160"/>
        <v>2.5747128802295265</v>
      </c>
      <c r="AI336">
        <f t="shared" si="161"/>
        <v>31.244116053629877</v>
      </c>
      <c r="AJ336">
        <v>1421.3144368680601</v>
      </c>
      <c r="AK336">
        <v>1394.6524848484801</v>
      </c>
      <c r="AL336">
        <v>3.3670489382548698</v>
      </c>
      <c r="AM336">
        <v>66.421966028333699</v>
      </c>
      <c r="AN336">
        <f t="shared" si="162"/>
        <v>2.5430251362659102</v>
      </c>
      <c r="AO336">
        <v>19.911576612521401</v>
      </c>
      <c r="AP336">
        <v>20.942076223776201</v>
      </c>
      <c r="AQ336">
        <v>4.8081570527817002E-5</v>
      </c>
      <c r="AR336">
        <v>78.883068783977507</v>
      </c>
      <c r="AS336">
        <v>17</v>
      </c>
      <c r="AT336">
        <v>3</v>
      </c>
      <c r="AU336">
        <f t="shared" si="163"/>
        <v>1</v>
      </c>
      <c r="AV336">
        <f t="shared" si="164"/>
        <v>0</v>
      </c>
      <c r="AW336">
        <f t="shared" si="165"/>
        <v>39675.801303831759</v>
      </c>
      <c r="AX336">
        <f t="shared" si="166"/>
        <v>1999.9896428571401</v>
      </c>
      <c r="AY336">
        <f t="shared" si="167"/>
        <v>1681.1912999999975</v>
      </c>
      <c r="AZ336">
        <f t="shared" si="168"/>
        <v>0.84060000310715888</v>
      </c>
      <c r="BA336">
        <f t="shared" si="169"/>
        <v>0.16075800599681675</v>
      </c>
      <c r="BB336">
        <v>2.0699999999999998</v>
      </c>
      <c r="BC336">
        <v>0.5</v>
      </c>
      <c r="BD336" t="s">
        <v>357</v>
      </c>
      <c r="BE336">
        <v>2</v>
      </c>
      <c r="BF336" t="b">
        <v>1</v>
      </c>
      <c r="BG336">
        <v>1657216043.83214</v>
      </c>
      <c r="BH336">
        <v>1341.1507142857099</v>
      </c>
      <c r="BI336">
        <v>1377.18107142857</v>
      </c>
      <c r="BJ336">
        <v>20.9488428571429</v>
      </c>
      <c r="BK336">
        <v>19.9052785714286</v>
      </c>
      <c r="BL336">
        <v>1337.2739285714299</v>
      </c>
      <c r="BM336">
        <v>20.768757142857101</v>
      </c>
      <c r="BN336">
        <v>500.01764285714302</v>
      </c>
      <c r="BO336">
        <v>74.571178571428504</v>
      </c>
      <c r="BP336">
        <v>0.100014439285714</v>
      </c>
      <c r="BQ336">
        <v>24.7989071428571</v>
      </c>
      <c r="BR336">
        <v>25.044914285714299</v>
      </c>
      <c r="BS336">
        <v>999.9</v>
      </c>
      <c r="BT336">
        <v>0</v>
      </c>
      <c r="BU336">
        <v>0</v>
      </c>
      <c r="BV336">
        <v>9987.7257142857106</v>
      </c>
      <c r="BW336">
        <v>0</v>
      </c>
      <c r="BX336">
        <v>1928.2957142857099</v>
      </c>
      <c r="BY336">
        <v>-36.029992857142901</v>
      </c>
      <c r="BZ336">
        <v>1369.8475000000001</v>
      </c>
      <c r="CA336">
        <v>1405.15107142857</v>
      </c>
      <c r="CB336">
        <v>1.0435564285714301</v>
      </c>
      <c r="CC336">
        <v>1377.18107142857</v>
      </c>
      <c r="CD336">
        <v>19.9052785714286</v>
      </c>
      <c r="CE336">
        <v>1.5621796428571399</v>
      </c>
      <c r="CF336">
        <v>1.4843596428571399</v>
      </c>
      <c r="CG336">
        <v>13.5907107142857</v>
      </c>
      <c r="CH336">
        <v>12.8080035714286</v>
      </c>
      <c r="CI336">
        <v>1999.9896428571401</v>
      </c>
      <c r="CJ336">
        <v>0.98000010714285701</v>
      </c>
      <c r="CK336">
        <v>1.9999889285714299E-2</v>
      </c>
      <c r="CL336">
        <v>0</v>
      </c>
      <c r="CM336">
        <v>2.371175</v>
      </c>
      <c r="CN336">
        <v>0</v>
      </c>
      <c r="CO336">
        <v>4895.27464285714</v>
      </c>
      <c r="CP336">
        <v>16705.3321428571</v>
      </c>
      <c r="CQ336">
        <v>47.25</v>
      </c>
      <c r="CR336">
        <v>50.091250000000002</v>
      </c>
      <c r="CS336">
        <v>48.491</v>
      </c>
      <c r="CT336">
        <v>47.613750000000003</v>
      </c>
      <c r="CU336">
        <v>46.311999999999998</v>
      </c>
      <c r="CV336">
        <v>1959.9896428571401</v>
      </c>
      <c r="CW336">
        <v>40</v>
      </c>
      <c r="CX336">
        <v>0</v>
      </c>
      <c r="CY336">
        <v>1651533113.5999999</v>
      </c>
      <c r="CZ336">
        <v>0</v>
      </c>
      <c r="DA336">
        <v>1657211497.5999999</v>
      </c>
      <c r="DB336" t="s">
        <v>358</v>
      </c>
      <c r="DC336">
        <v>1657211493.5999999</v>
      </c>
      <c r="DD336">
        <v>1657211497.5999999</v>
      </c>
      <c r="DE336">
        <v>1</v>
      </c>
      <c r="DF336">
        <v>1.526</v>
      </c>
      <c r="DG336">
        <v>4.4999999999999998E-2</v>
      </c>
      <c r="DH336">
        <v>2.6110000000000002</v>
      </c>
      <c r="DI336">
        <v>0.157</v>
      </c>
      <c r="DJ336">
        <v>420</v>
      </c>
      <c r="DK336">
        <v>20</v>
      </c>
      <c r="DL336">
        <v>0.57999999999999996</v>
      </c>
      <c r="DM336">
        <v>0.22</v>
      </c>
      <c r="DN336">
        <v>-35.964215000000003</v>
      </c>
      <c r="DO336">
        <v>-0.10786491557212</v>
      </c>
      <c r="DP336">
        <v>0.22081458347446201</v>
      </c>
      <c r="DQ336">
        <v>0</v>
      </c>
      <c r="DR336">
        <v>1.0486774999999999</v>
      </c>
      <c r="DS336">
        <v>-9.7958724202631201E-2</v>
      </c>
      <c r="DT336">
        <v>1.3982693007786399E-2</v>
      </c>
      <c r="DU336">
        <v>1</v>
      </c>
      <c r="DV336">
        <v>1</v>
      </c>
      <c r="DW336">
        <v>2</v>
      </c>
      <c r="DX336" t="s">
        <v>379</v>
      </c>
      <c r="DY336">
        <v>2.8429899999999999</v>
      </c>
      <c r="DZ336">
        <v>2.71624</v>
      </c>
      <c r="EA336">
        <v>0.168013</v>
      </c>
      <c r="EB336">
        <v>0.17064699999999999</v>
      </c>
      <c r="EC336">
        <v>7.7175199999999999E-2</v>
      </c>
      <c r="ED336">
        <v>7.4288999999999994E-2</v>
      </c>
      <c r="EE336">
        <v>23434.9</v>
      </c>
      <c r="EF336">
        <v>20274.599999999999</v>
      </c>
      <c r="EG336">
        <v>25229.200000000001</v>
      </c>
      <c r="EH336">
        <v>23819.599999999999</v>
      </c>
      <c r="EI336">
        <v>39776.6</v>
      </c>
      <c r="EJ336">
        <v>36520.199999999997</v>
      </c>
      <c r="EK336">
        <v>45643</v>
      </c>
      <c r="EL336">
        <v>42516.9</v>
      </c>
      <c r="EM336">
        <v>1.76885</v>
      </c>
      <c r="EN336">
        <v>2.1102699999999999</v>
      </c>
      <c r="EO336">
        <v>-2.47881E-2</v>
      </c>
      <c r="EP336">
        <v>0</v>
      </c>
      <c r="EQ336">
        <v>25.441199999999998</v>
      </c>
      <c r="ER336">
        <v>999.9</v>
      </c>
      <c r="ES336">
        <v>30.393000000000001</v>
      </c>
      <c r="ET336">
        <v>37.011000000000003</v>
      </c>
      <c r="EU336">
        <v>25.713899999999999</v>
      </c>
      <c r="EV336">
        <v>53.583300000000001</v>
      </c>
      <c r="EW336">
        <v>33.293300000000002</v>
      </c>
      <c r="EX336">
        <v>2</v>
      </c>
      <c r="EY336">
        <v>0.16766800000000001</v>
      </c>
      <c r="EZ336">
        <v>6.29216</v>
      </c>
      <c r="FA336">
        <v>20.129899999999999</v>
      </c>
      <c r="FB336">
        <v>5.2349600000000001</v>
      </c>
      <c r="FC336">
        <v>11.992000000000001</v>
      </c>
      <c r="FD336">
        <v>4.9568000000000003</v>
      </c>
      <c r="FE336">
        <v>3.3039999999999998</v>
      </c>
      <c r="FF336">
        <v>9999</v>
      </c>
      <c r="FG336">
        <v>323.3</v>
      </c>
      <c r="FH336">
        <v>9999</v>
      </c>
      <c r="FI336">
        <v>4762.1000000000004</v>
      </c>
      <c r="FJ336">
        <v>1.86818</v>
      </c>
      <c r="FK336">
        <v>1.86388</v>
      </c>
      <c r="FL336">
        <v>1.87141</v>
      </c>
      <c r="FM336">
        <v>1.86249</v>
      </c>
      <c r="FN336">
        <v>1.86188</v>
      </c>
      <c r="FO336">
        <v>1.8682700000000001</v>
      </c>
      <c r="FP336">
        <v>1.8583700000000001</v>
      </c>
      <c r="FQ336">
        <v>1.86466</v>
      </c>
      <c r="FR336">
        <v>5</v>
      </c>
      <c r="FS336">
        <v>0</v>
      </c>
      <c r="FT336">
        <v>0</v>
      </c>
      <c r="FU336">
        <v>0</v>
      </c>
      <c r="FV336" t="s">
        <v>360</v>
      </c>
      <c r="FW336" t="s">
        <v>361</v>
      </c>
      <c r="FX336" t="s">
        <v>362</v>
      </c>
      <c r="FY336" t="s">
        <v>362</v>
      </c>
      <c r="FZ336" t="s">
        <v>362</v>
      </c>
      <c r="GA336" t="s">
        <v>362</v>
      </c>
      <c r="GB336">
        <v>0</v>
      </c>
      <c r="GC336">
        <v>100</v>
      </c>
      <c r="GD336">
        <v>100</v>
      </c>
      <c r="GE336">
        <v>3.93</v>
      </c>
      <c r="GF336">
        <v>0.1797</v>
      </c>
      <c r="GG336">
        <v>2.06512692478187</v>
      </c>
      <c r="GH336">
        <v>1.5675561973404399E-3</v>
      </c>
      <c r="GI336">
        <v>-8.2833039480674595E-7</v>
      </c>
      <c r="GJ336">
        <v>5.0085055433431996E-10</v>
      </c>
      <c r="GK336">
        <v>-8.2657068672907993E-2</v>
      </c>
      <c r="GL336">
        <v>-3.8189079593307799E-2</v>
      </c>
      <c r="GM336">
        <v>3.2721738724615498E-3</v>
      </c>
      <c r="GN336">
        <v>-3.9688209873996E-5</v>
      </c>
      <c r="GO336">
        <v>3</v>
      </c>
      <c r="GP336">
        <v>2235</v>
      </c>
      <c r="GQ336">
        <v>2</v>
      </c>
      <c r="GR336">
        <v>25</v>
      </c>
      <c r="GS336">
        <v>76</v>
      </c>
      <c r="GT336">
        <v>75.900000000000006</v>
      </c>
      <c r="GU336">
        <v>3.4252899999999999</v>
      </c>
      <c r="GV336">
        <v>2.34985</v>
      </c>
      <c r="GW336">
        <v>1.9982899999999999</v>
      </c>
      <c r="GX336">
        <v>2.6879900000000001</v>
      </c>
      <c r="GY336">
        <v>2.0935100000000002</v>
      </c>
      <c r="GZ336">
        <v>2.3730500000000001</v>
      </c>
      <c r="HA336">
        <v>40.706699999999998</v>
      </c>
      <c r="HB336">
        <v>14.132</v>
      </c>
      <c r="HC336">
        <v>18</v>
      </c>
      <c r="HD336">
        <v>427.70699999999999</v>
      </c>
      <c r="HE336">
        <v>654.62199999999996</v>
      </c>
      <c r="HF336">
        <v>19.0489</v>
      </c>
      <c r="HG336">
        <v>29.5335</v>
      </c>
      <c r="HH336">
        <v>30.001300000000001</v>
      </c>
      <c r="HI336">
        <v>29.1036</v>
      </c>
      <c r="HJ336">
        <v>29.098600000000001</v>
      </c>
      <c r="HK336">
        <v>68.533500000000004</v>
      </c>
      <c r="HL336">
        <v>27.339099999999998</v>
      </c>
      <c r="HM336">
        <v>2.2246100000000002</v>
      </c>
      <c r="HN336">
        <v>19.05</v>
      </c>
      <c r="HO336">
        <v>1422.98</v>
      </c>
      <c r="HP336">
        <v>19.9727</v>
      </c>
      <c r="HQ336">
        <v>96.576300000000003</v>
      </c>
      <c r="HR336">
        <v>99.937799999999996</v>
      </c>
    </row>
    <row r="337" spans="1:226" x14ac:dyDescent="0.2">
      <c r="A337">
        <v>321</v>
      </c>
      <c r="B337">
        <v>1657216056.5999999</v>
      </c>
      <c r="C337">
        <v>4341</v>
      </c>
      <c r="D337" t="s">
        <v>1004</v>
      </c>
      <c r="E337" t="s">
        <v>1005</v>
      </c>
      <c r="F337">
        <v>5</v>
      </c>
      <c r="G337" t="s">
        <v>837</v>
      </c>
      <c r="H337" t="s">
        <v>356</v>
      </c>
      <c r="I337">
        <v>1657216049.0999999</v>
      </c>
      <c r="J337">
        <f t="shared" ref="J337:J400" si="170">(K337)/1000</f>
        <v>2.5801253632730154E-3</v>
      </c>
      <c r="K337">
        <f t="shared" ref="K337:K400" si="171">IF(BF337, AN337, AH337)</f>
        <v>2.5801253632730154</v>
      </c>
      <c r="L337">
        <f t="shared" ref="L337:L400" si="172">IF(BF337, AI337, AG337)</f>
        <v>29.711360735820829</v>
      </c>
      <c r="M337">
        <f t="shared" ref="M337:M400" si="173">BH337 - IF(AU337&gt;1, L337*BB337*100/(AW337*BV337), 0)</f>
        <v>1358.8462962962999</v>
      </c>
      <c r="N337">
        <f t="shared" ref="N337:N400" si="174">((T337-J337/2)*M337-L337)/(T337+J337/2)</f>
        <v>905.79330293839394</v>
      </c>
      <c r="O337">
        <f t="shared" ref="O337:O400" si="175">N337*(BO337+BP337)/1000</f>
        <v>67.637280468392277</v>
      </c>
      <c r="P337">
        <f t="shared" ref="P337:P400" si="176">(BH337 - IF(AU337&gt;1, L337*BB337*100/(AW337*BV337), 0))*(BO337+BP337)/1000</f>
        <v>101.46759504389924</v>
      </c>
      <c r="Q337">
        <f t="shared" ref="Q337:Q400" si="177">2/((1/S337-1/R337)+SIGN(S337)*SQRT((1/S337-1/R337)*(1/S337-1/R337) + 4*BC337/((BC337+1)*(BC337+1))*(2*1/S337*1/R337-1/R337*1/R337)))</f>
        <v>0.11713041963498987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3.403479055466093</v>
      </c>
      <c r="S337">
        <f t="shared" ref="S337:S400" si="179">J337*(1000-(1000*0.61365*EXP(17.502*W337/(240.97+W337))/(BO337+BP337)+BJ337)/2)/(1000*0.61365*EXP(17.502*W337/(240.97+W337))/(BO337+BP337)-BJ337)</f>
        <v>0.11493621939722869</v>
      </c>
      <c r="T337">
        <f t="shared" ref="T337:T400" si="180">1/((BC337+1)/(Q337/1.6)+1/(R337/1.37)) + BC337/((BC337+1)/(Q337/1.6) + BC337/(R337/1.37))</f>
        <v>7.20288536850483E-2</v>
      </c>
      <c r="U337">
        <f t="shared" ref="U337:U400" si="181">(AX337*BA337)</f>
        <v>321.51280800000001</v>
      </c>
      <c r="V337">
        <f t="shared" ref="V337:V400" si="182">(BQ337+(U337+2*0.95*0.0000000567*(((BQ337+$B$7)+273)^4-(BQ337+273)^4)-44100*J337)/(1.84*29.3*R337+8*0.95*0.0000000567*(BQ337+273)^3))</f>
        <v>25.856466535894587</v>
      </c>
      <c r="W337">
        <f t="shared" ref="W337:W400" si="183">($C$7*BR337+$D$7*BS337+$E$7*V337)</f>
        <v>25.037455555555599</v>
      </c>
      <c r="X337">
        <f t="shared" ref="X337:X400" si="184">0.61365*EXP(17.502*W337/(240.97+W337))</f>
        <v>3.1867849522083809</v>
      </c>
      <c r="Y337">
        <f t="shared" ref="Y337:Y400" si="185">(Z337/AA337*100)</f>
        <v>49.801356818786026</v>
      </c>
      <c r="Z337">
        <f t="shared" ref="Z337:Z400" si="186">BJ337*(BO337+BP337)/1000</f>
        <v>1.5638485646992473</v>
      </c>
      <c r="AA337">
        <f t="shared" ref="AA337:AA400" si="187">0.61365*EXP(17.502*BQ337/(240.97+BQ337))</f>
        <v>3.140172606922496</v>
      </c>
      <c r="AB337">
        <f t="shared" ref="AB337:AB400" si="188">(X337-BJ337*(BO337+BP337)/1000)</f>
        <v>1.6229363875091336</v>
      </c>
      <c r="AC337">
        <f t="shared" ref="AC337:AC400" si="189">(-J337*44100)</f>
        <v>-113.78352852033997</v>
      </c>
      <c r="AD337">
        <f t="shared" ref="AD337:AD400" si="190">2*29.3*R337*0.92*(BQ337-W337)</f>
        <v>-45.319586861472125</v>
      </c>
      <c r="AE337">
        <f t="shared" ref="AE337:AE400" si="191">2*0.95*0.0000000567*(((BQ337+$B$7)+273)^4-(W337+273)^4)</f>
        <v>-2.8141465505843626</v>
      </c>
      <c r="AF337">
        <f t="shared" ref="AF337:AF400" si="192">U337+AE337+AC337+AD337</f>
        <v>159.59554606760352</v>
      </c>
      <c r="AG337">
        <f t="shared" ref="AG337:AG400" si="193">BN337*AU337*(BI337-BH337*(1000-AU337*BK337)/(1000-AU337*BJ337))/(100*BB337)</f>
        <v>83.241238559897127</v>
      </c>
      <c r="AH337">
        <f t="shared" ref="AH337:AH400" si="194">1000*BN337*AU337*(BJ337-BK337)/(100*BB337*(1000-AU337*BJ337))</f>
        <v>2.5745732481431665</v>
      </c>
      <c r="AI337">
        <f t="shared" ref="AI337:AI400" si="195">(AJ337 - AK337 - BO337*1000/(8.314*(BQ337+273.15)) * AM337/BN337 * AL337) * BN337/(100*BB337) * (1000 - BK337)/1000</f>
        <v>29.711360735820829</v>
      </c>
      <c r="AJ337">
        <v>1438.0548179063501</v>
      </c>
      <c r="AK337">
        <v>1411.8053333333301</v>
      </c>
      <c r="AL337">
        <v>3.42557149391246</v>
      </c>
      <c r="AM337">
        <v>66.421966028333699</v>
      </c>
      <c r="AN337">
        <f t="shared" ref="AN337:AN400" si="196">(AP337 - AO337 + BO337*1000/(8.314*(BQ337+273.15)) * AR337/BN337 * AQ337) * BN337/(100*BB337) * 1000/(1000 - AP337)</f>
        <v>2.5801253632730154</v>
      </c>
      <c r="AO337">
        <v>19.879225263790101</v>
      </c>
      <c r="AP337">
        <v>20.9260097902098</v>
      </c>
      <c r="AQ337">
        <v>-2.0691066476133201E-4</v>
      </c>
      <c r="AR337">
        <v>78.883068783977507</v>
      </c>
      <c r="AS337">
        <v>16</v>
      </c>
      <c r="AT337">
        <v>3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39677.943514904633</v>
      </c>
      <c r="AX337">
        <f t="shared" ref="AX337:AX400" si="200">$B$11*BW337+$C$11*BX337+$F$11*CI337*(1-CL337)</f>
        <v>1999.98</v>
      </c>
      <c r="AY337">
        <f t="shared" ref="AY337:AY400" si="201">AX337*AZ337</f>
        <v>1681.1831999999999</v>
      </c>
      <c r="AZ337">
        <f t="shared" ref="AZ337:AZ400" si="202">($B$11*$D$9+$C$11*$D$9+$F$11*((CV337+CN337)/MAX(CV337+CN337+CW337, 0.1)*$I$9+CW337/MAX(CV337+CN337+CW337, 0.1)*$J$9))/($B$11+$C$11+$F$11)</f>
        <v>0.84060000600006002</v>
      </c>
      <c r="BA337">
        <f t="shared" ref="BA337:BA400" si="203">($B$11*$K$9+$C$11*$K$9+$F$11*((CV337+CN337)/MAX(CV337+CN337+CW337, 0.1)*$P$9+CW337/MAX(CV337+CN337+CW337, 0.1)*$Q$9))/($B$11+$C$11+$F$11)</f>
        <v>0.16075801158011579</v>
      </c>
      <c r="BB337">
        <v>2.0699999999999998</v>
      </c>
      <c r="BC337">
        <v>0.5</v>
      </c>
      <c r="BD337" t="s">
        <v>357</v>
      </c>
      <c r="BE337">
        <v>2</v>
      </c>
      <c r="BF337" t="b">
        <v>1</v>
      </c>
      <c r="BG337">
        <v>1657216049.0999999</v>
      </c>
      <c r="BH337">
        <v>1358.8462962962999</v>
      </c>
      <c r="BI337">
        <v>1394.7559259259299</v>
      </c>
      <c r="BJ337">
        <v>20.942940740740699</v>
      </c>
      <c r="BK337">
        <v>19.899407407407399</v>
      </c>
      <c r="BL337">
        <v>1354.93259259259</v>
      </c>
      <c r="BM337">
        <v>20.763111111111101</v>
      </c>
      <c r="BN337">
        <v>500.00837037037002</v>
      </c>
      <c r="BO337">
        <v>74.571885185185195</v>
      </c>
      <c r="BP337">
        <v>9.9985592592592598E-2</v>
      </c>
      <c r="BQ337">
        <v>24.790466666666699</v>
      </c>
      <c r="BR337">
        <v>25.037455555555599</v>
      </c>
      <c r="BS337">
        <v>999.9</v>
      </c>
      <c r="BT337">
        <v>0</v>
      </c>
      <c r="BU337">
        <v>0</v>
      </c>
      <c r="BV337">
        <v>9987.8940740740709</v>
      </c>
      <c r="BW337">
        <v>0</v>
      </c>
      <c r="BX337">
        <v>1928.6829629629599</v>
      </c>
      <c r="BY337">
        <v>-35.909999999999997</v>
      </c>
      <c r="BZ337">
        <v>1387.91333333333</v>
      </c>
      <c r="CA337">
        <v>1423.07407407407</v>
      </c>
      <c r="CB337">
        <v>1.04351888888889</v>
      </c>
      <c r="CC337">
        <v>1394.7559259259299</v>
      </c>
      <c r="CD337">
        <v>19.899407407407399</v>
      </c>
      <c r="CE337">
        <v>1.56175444444444</v>
      </c>
      <c r="CF337">
        <v>1.4839362962963001</v>
      </c>
      <c r="CG337">
        <v>13.5865222222222</v>
      </c>
      <c r="CH337">
        <v>12.8036444444444</v>
      </c>
      <c r="CI337">
        <v>1999.98</v>
      </c>
      <c r="CJ337">
        <v>0.98000022222222205</v>
      </c>
      <c r="CK337">
        <v>1.9999770370370401E-2</v>
      </c>
      <c r="CL337">
        <v>0</v>
      </c>
      <c r="CM337">
        <v>2.3326074074074099</v>
      </c>
      <c r="CN337">
        <v>0</v>
      </c>
      <c r="CO337">
        <v>4894.0344444444399</v>
      </c>
      <c r="CP337">
        <v>16705.255555555599</v>
      </c>
      <c r="CQ337">
        <v>47.263777777777797</v>
      </c>
      <c r="CR337">
        <v>50.122518518518497</v>
      </c>
      <c r="CS337">
        <v>48.518370370370398</v>
      </c>
      <c r="CT337">
        <v>47.634185185185203</v>
      </c>
      <c r="CU337">
        <v>46.330666666666701</v>
      </c>
      <c r="CV337">
        <v>1959.98</v>
      </c>
      <c r="CW337">
        <v>40</v>
      </c>
      <c r="CX337">
        <v>0</v>
      </c>
      <c r="CY337">
        <v>1651533118.4000001</v>
      </c>
      <c r="CZ337">
        <v>0</v>
      </c>
      <c r="DA337">
        <v>1657211497.5999999</v>
      </c>
      <c r="DB337" t="s">
        <v>358</v>
      </c>
      <c r="DC337">
        <v>1657211493.5999999</v>
      </c>
      <c r="DD337">
        <v>1657211497.5999999</v>
      </c>
      <c r="DE337">
        <v>1</v>
      </c>
      <c r="DF337">
        <v>1.526</v>
      </c>
      <c r="DG337">
        <v>4.4999999999999998E-2</v>
      </c>
      <c r="DH337">
        <v>2.6110000000000002</v>
      </c>
      <c r="DI337">
        <v>0.157</v>
      </c>
      <c r="DJ337">
        <v>420</v>
      </c>
      <c r="DK337">
        <v>20</v>
      </c>
      <c r="DL337">
        <v>0.57999999999999996</v>
      </c>
      <c r="DM337">
        <v>0.22</v>
      </c>
      <c r="DN337">
        <v>-35.965615</v>
      </c>
      <c r="DO337">
        <v>0.172500562851751</v>
      </c>
      <c r="DP337">
        <v>0.28453449663441499</v>
      </c>
      <c r="DQ337">
        <v>0</v>
      </c>
      <c r="DR337">
        <v>1.04545775</v>
      </c>
      <c r="DS337">
        <v>2.2293996247651798E-2</v>
      </c>
      <c r="DT337">
        <v>1.09117497422503E-2</v>
      </c>
      <c r="DU337">
        <v>1</v>
      </c>
      <c r="DV337">
        <v>1</v>
      </c>
      <c r="DW337">
        <v>2</v>
      </c>
      <c r="DX337" t="s">
        <v>379</v>
      </c>
      <c r="DY337">
        <v>2.8428900000000001</v>
      </c>
      <c r="DZ337">
        <v>2.7164799999999998</v>
      </c>
      <c r="EA337">
        <v>0.169266</v>
      </c>
      <c r="EB337">
        <v>0.171815</v>
      </c>
      <c r="EC337">
        <v>7.7136300000000005E-2</v>
      </c>
      <c r="ED337">
        <v>7.4363200000000004E-2</v>
      </c>
      <c r="EE337">
        <v>23399</v>
      </c>
      <c r="EF337">
        <v>20245.2</v>
      </c>
      <c r="EG337">
        <v>25228.6</v>
      </c>
      <c r="EH337">
        <v>23818.6</v>
      </c>
      <c r="EI337">
        <v>39776.800000000003</v>
      </c>
      <c r="EJ337">
        <v>36515.9</v>
      </c>
      <c r="EK337">
        <v>45641.2</v>
      </c>
      <c r="EL337">
        <v>42515.199999999997</v>
      </c>
      <c r="EM337">
        <v>1.7688200000000001</v>
      </c>
      <c r="EN337">
        <v>2.1101000000000001</v>
      </c>
      <c r="EO337">
        <v>-2.59578E-2</v>
      </c>
      <c r="EP337">
        <v>0</v>
      </c>
      <c r="EQ337">
        <v>25.4558</v>
      </c>
      <c r="ER337">
        <v>999.9</v>
      </c>
      <c r="ES337">
        <v>30.393000000000001</v>
      </c>
      <c r="ET337">
        <v>37.021000000000001</v>
      </c>
      <c r="EU337">
        <v>25.725300000000001</v>
      </c>
      <c r="EV337">
        <v>53.503300000000003</v>
      </c>
      <c r="EW337">
        <v>33.301299999999998</v>
      </c>
      <c r="EX337">
        <v>2</v>
      </c>
      <c r="EY337">
        <v>0.168656</v>
      </c>
      <c r="EZ337">
        <v>6.2878699999999998</v>
      </c>
      <c r="FA337">
        <v>20.130099999999999</v>
      </c>
      <c r="FB337">
        <v>5.2343599999999997</v>
      </c>
      <c r="FC337">
        <v>11.992000000000001</v>
      </c>
      <c r="FD337">
        <v>4.9564000000000004</v>
      </c>
      <c r="FE337">
        <v>3.3039499999999999</v>
      </c>
      <c r="FF337">
        <v>9999</v>
      </c>
      <c r="FG337">
        <v>323.3</v>
      </c>
      <c r="FH337">
        <v>9999</v>
      </c>
      <c r="FI337">
        <v>4762.3</v>
      </c>
      <c r="FJ337">
        <v>1.86819</v>
      </c>
      <c r="FK337">
        <v>1.86392</v>
      </c>
      <c r="FL337">
        <v>1.8714599999999999</v>
      </c>
      <c r="FM337">
        <v>1.86249</v>
      </c>
      <c r="FN337">
        <v>1.86188</v>
      </c>
      <c r="FO337">
        <v>1.8682700000000001</v>
      </c>
      <c r="FP337">
        <v>1.8583799999999999</v>
      </c>
      <c r="FQ337">
        <v>1.8647</v>
      </c>
      <c r="FR337">
        <v>5</v>
      </c>
      <c r="FS337">
        <v>0</v>
      </c>
      <c r="FT337">
        <v>0</v>
      </c>
      <c r="FU337">
        <v>0</v>
      </c>
      <c r="FV337" t="s">
        <v>360</v>
      </c>
      <c r="FW337" t="s">
        <v>361</v>
      </c>
      <c r="FX337" t="s">
        <v>362</v>
      </c>
      <c r="FY337" t="s">
        <v>362</v>
      </c>
      <c r="FZ337" t="s">
        <v>362</v>
      </c>
      <c r="GA337" t="s">
        <v>362</v>
      </c>
      <c r="GB337">
        <v>0</v>
      </c>
      <c r="GC337">
        <v>100</v>
      </c>
      <c r="GD337">
        <v>100</v>
      </c>
      <c r="GE337">
        <v>3.96</v>
      </c>
      <c r="GF337">
        <v>0.17910000000000001</v>
      </c>
      <c r="GG337">
        <v>2.06512692478187</v>
      </c>
      <c r="GH337">
        <v>1.5675561973404399E-3</v>
      </c>
      <c r="GI337">
        <v>-8.2833039480674595E-7</v>
      </c>
      <c r="GJ337">
        <v>5.0085055433431996E-10</v>
      </c>
      <c r="GK337">
        <v>-8.2657068672907993E-2</v>
      </c>
      <c r="GL337">
        <v>-3.8189079593307799E-2</v>
      </c>
      <c r="GM337">
        <v>3.2721738724615498E-3</v>
      </c>
      <c r="GN337">
        <v>-3.9688209873996E-5</v>
      </c>
      <c r="GO337">
        <v>3</v>
      </c>
      <c r="GP337">
        <v>2235</v>
      </c>
      <c r="GQ337">
        <v>2</v>
      </c>
      <c r="GR337">
        <v>25</v>
      </c>
      <c r="GS337">
        <v>76</v>
      </c>
      <c r="GT337">
        <v>76</v>
      </c>
      <c r="GU337">
        <v>3.4533700000000001</v>
      </c>
      <c r="GV337">
        <v>2.34741</v>
      </c>
      <c r="GW337">
        <v>1.9982899999999999</v>
      </c>
      <c r="GX337">
        <v>2.6892100000000001</v>
      </c>
      <c r="GY337">
        <v>2.0935100000000002</v>
      </c>
      <c r="GZ337">
        <v>2.4340799999999998</v>
      </c>
      <c r="HA337">
        <v>40.732300000000002</v>
      </c>
      <c r="HB337">
        <v>14.1408</v>
      </c>
      <c r="HC337">
        <v>18</v>
      </c>
      <c r="HD337">
        <v>427.79399999999998</v>
      </c>
      <c r="HE337">
        <v>654.64499999999998</v>
      </c>
      <c r="HF337">
        <v>19.014700000000001</v>
      </c>
      <c r="HG337">
        <v>29.547999999999998</v>
      </c>
      <c r="HH337">
        <v>30.001100000000001</v>
      </c>
      <c r="HI337">
        <v>29.118200000000002</v>
      </c>
      <c r="HJ337">
        <v>29.113199999999999</v>
      </c>
      <c r="HK337">
        <v>69.105599999999995</v>
      </c>
      <c r="HL337">
        <v>27.0626</v>
      </c>
      <c r="HM337">
        <v>2.2246100000000002</v>
      </c>
      <c r="HN337">
        <v>19.014800000000001</v>
      </c>
      <c r="HO337">
        <v>1443.39</v>
      </c>
      <c r="HP337">
        <v>19.990600000000001</v>
      </c>
      <c r="HQ337">
        <v>96.573099999999997</v>
      </c>
      <c r="HR337">
        <v>99.933800000000005</v>
      </c>
    </row>
    <row r="338" spans="1:226" x14ac:dyDescent="0.2">
      <c r="A338">
        <v>322</v>
      </c>
      <c r="B338">
        <v>1657216061.5999999</v>
      </c>
      <c r="C338">
        <v>4346</v>
      </c>
      <c r="D338" t="s">
        <v>1006</v>
      </c>
      <c r="E338" t="s">
        <v>1007</v>
      </c>
      <c r="F338">
        <v>5</v>
      </c>
      <c r="G338" t="s">
        <v>837</v>
      </c>
      <c r="H338" t="s">
        <v>356</v>
      </c>
      <c r="I338">
        <v>1657216053.81429</v>
      </c>
      <c r="J338">
        <f t="shared" si="170"/>
        <v>2.4825204834716635E-3</v>
      </c>
      <c r="K338">
        <f t="shared" si="171"/>
        <v>2.4825204834716637</v>
      </c>
      <c r="L338">
        <f t="shared" si="172"/>
        <v>31.219998813866106</v>
      </c>
      <c r="M338">
        <f t="shared" si="173"/>
        <v>1374.54428571429</v>
      </c>
      <c r="N338">
        <f t="shared" si="174"/>
        <v>883.77781695688986</v>
      </c>
      <c r="O338">
        <f t="shared" si="175"/>
        <v>65.993703844913455</v>
      </c>
      <c r="P338">
        <f t="shared" si="176"/>
        <v>102.64035459216758</v>
      </c>
      <c r="Q338">
        <f t="shared" si="177"/>
        <v>0.11266682362824317</v>
      </c>
      <c r="R338">
        <f t="shared" si="178"/>
        <v>3.4039724208619604</v>
      </c>
      <c r="S338">
        <f t="shared" si="179"/>
        <v>0.11063539513327392</v>
      </c>
      <c r="T338">
        <f t="shared" si="180"/>
        <v>6.9326586918397909E-2</v>
      </c>
      <c r="U338">
        <f t="shared" si="181"/>
        <v>321.51286500000037</v>
      </c>
      <c r="V338">
        <f t="shared" si="182"/>
        <v>25.869685204552042</v>
      </c>
      <c r="W338">
        <f t="shared" si="183"/>
        <v>25.031210714285699</v>
      </c>
      <c r="X338">
        <f t="shared" si="184"/>
        <v>3.1855990016783986</v>
      </c>
      <c r="Y338">
        <f t="shared" si="185"/>
        <v>49.810669050454578</v>
      </c>
      <c r="Z338">
        <f t="shared" si="186"/>
        <v>1.5633260350979501</v>
      </c>
      <c r="AA338">
        <f t="shared" si="187"/>
        <v>3.1385365121564917</v>
      </c>
      <c r="AB338">
        <f t="shared" si="188"/>
        <v>1.6222729665804485</v>
      </c>
      <c r="AC338">
        <f t="shared" si="189"/>
        <v>-109.47915332110036</v>
      </c>
      <c r="AD338">
        <f t="shared" si="190"/>
        <v>-45.781739523191192</v>
      </c>
      <c r="AE338">
        <f t="shared" si="191"/>
        <v>-2.8422178946113021</v>
      </c>
      <c r="AF338">
        <f t="shared" si="192"/>
        <v>163.40975426109756</v>
      </c>
      <c r="AG338">
        <f t="shared" si="193"/>
        <v>83.188410217073027</v>
      </c>
      <c r="AH338">
        <f t="shared" si="194"/>
        <v>2.5292454349699671</v>
      </c>
      <c r="AI338">
        <f t="shared" si="195"/>
        <v>31.219998813866106</v>
      </c>
      <c r="AJ338">
        <v>1455.12185723373</v>
      </c>
      <c r="AK338">
        <v>1428.53345454545</v>
      </c>
      <c r="AL338">
        <v>3.3507768765256398</v>
      </c>
      <c r="AM338">
        <v>66.421966028333699</v>
      </c>
      <c r="AN338">
        <f t="shared" si="196"/>
        <v>2.4825204834716637</v>
      </c>
      <c r="AO338">
        <v>19.926036531815502</v>
      </c>
      <c r="AP338">
        <v>20.9325202797203</v>
      </c>
      <c r="AQ338">
        <v>-5.14350381797066E-5</v>
      </c>
      <c r="AR338">
        <v>78.883068783977507</v>
      </c>
      <c r="AS338">
        <v>17</v>
      </c>
      <c r="AT338">
        <v>3</v>
      </c>
      <c r="AU338">
        <f t="shared" si="197"/>
        <v>1</v>
      </c>
      <c r="AV338">
        <f t="shared" si="198"/>
        <v>0</v>
      </c>
      <c r="AW338">
        <f t="shared" si="199"/>
        <v>39686.645585499769</v>
      </c>
      <c r="AX338">
        <f t="shared" si="200"/>
        <v>1999.9803571428599</v>
      </c>
      <c r="AY338">
        <f t="shared" si="201"/>
        <v>1681.1835000000024</v>
      </c>
      <c r="AZ338">
        <f t="shared" si="202"/>
        <v>0.84060000589291506</v>
      </c>
      <c r="BA338">
        <f t="shared" si="203"/>
        <v>0.16075801137332596</v>
      </c>
      <c r="BB338">
        <v>2.0699999999999998</v>
      </c>
      <c r="BC338">
        <v>0.5</v>
      </c>
      <c r="BD338" t="s">
        <v>357</v>
      </c>
      <c r="BE338">
        <v>2</v>
      </c>
      <c r="BF338" t="b">
        <v>1</v>
      </c>
      <c r="BG338">
        <v>1657216053.81429</v>
      </c>
      <c r="BH338">
        <v>1374.54428571429</v>
      </c>
      <c r="BI338">
        <v>1410.4232142857099</v>
      </c>
      <c r="BJ338">
        <v>20.935828571428601</v>
      </c>
      <c r="BK338">
        <v>19.9106535714286</v>
      </c>
      <c r="BL338">
        <v>1370.59678571429</v>
      </c>
      <c r="BM338">
        <v>20.7563142857143</v>
      </c>
      <c r="BN338">
        <v>500.00514285714303</v>
      </c>
      <c r="BO338">
        <v>74.572289285714305</v>
      </c>
      <c r="BP338">
        <v>9.9989853571428602E-2</v>
      </c>
      <c r="BQ338">
        <v>24.781739285714298</v>
      </c>
      <c r="BR338">
        <v>25.031210714285699</v>
      </c>
      <c r="BS338">
        <v>999.9</v>
      </c>
      <c r="BT338">
        <v>0</v>
      </c>
      <c r="BU338">
        <v>0</v>
      </c>
      <c r="BV338">
        <v>9989.8157142857108</v>
      </c>
      <c r="BW338">
        <v>0</v>
      </c>
      <c r="BX338">
        <v>1929.19464285714</v>
      </c>
      <c r="BY338">
        <v>-35.879889285714299</v>
      </c>
      <c r="BZ338">
        <v>1403.93678571429</v>
      </c>
      <c r="CA338">
        <v>1439.07607142857</v>
      </c>
      <c r="CB338">
        <v>1.0251626071428599</v>
      </c>
      <c r="CC338">
        <v>1410.4232142857099</v>
      </c>
      <c r="CD338">
        <v>19.9106535714286</v>
      </c>
      <c r="CE338">
        <v>1.56123285714286</v>
      </c>
      <c r="CF338">
        <v>1.48478321428571</v>
      </c>
      <c r="CG338">
        <v>13.5813892857143</v>
      </c>
      <c r="CH338">
        <v>12.8123392857143</v>
      </c>
      <c r="CI338">
        <v>1999.9803571428599</v>
      </c>
      <c r="CJ338">
        <v>0.98000032142857196</v>
      </c>
      <c r="CK338">
        <v>1.9999667857142901E-2</v>
      </c>
      <c r="CL338">
        <v>0</v>
      </c>
      <c r="CM338">
        <v>2.3648571428571401</v>
      </c>
      <c r="CN338">
        <v>0</v>
      </c>
      <c r="CO338">
        <v>4894.1303571428598</v>
      </c>
      <c r="CP338">
        <v>16705.260714285701</v>
      </c>
      <c r="CQ338">
        <v>47.283214285714301</v>
      </c>
      <c r="CR338">
        <v>50.153785714285704</v>
      </c>
      <c r="CS338">
        <v>48.537642857142799</v>
      </c>
      <c r="CT338">
        <v>47.653785714285704</v>
      </c>
      <c r="CU338">
        <v>46.350250000000003</v>
      </c>
      <c r="CV338">
        <v>1959.9803571428599</v>
      </c>
      <c r="CW338">
        <v>40</v>
      </c>
      <c r="CX338">
        <v>0</v>
      </c>
      <c r="CY338">
        <v>1651533123.2</v>
      </c>
      <c r="CZ338">
        <v>0</v>
      </c>
      <c r="DA338">
        <v>1657211497.5999999</v>
      </c>
      <c r="DB338" t="s">
        <v>358</v>
      </c>
      <c r="DC338">
        <v>1657211493.5999999</v>
      </c>
      <c r="DD338">
        <v>1657211497.5999999</v>
      </c>
      <c r="DE338">
        <v>1</v>
      </c>
      <c r="DF338">
        <v>1.526</v>
      </c>
      <c r="DG338">
        <v>4.4999999999999998E-2</v>
      </c>
      <c r="DH338">
        <v>2.6110000000000002</v>
      </c>
      <c r="DI338">
        <v>0.157</v>
      </c>
      <c r="DJ338">
        <v>420</v>
      </c>
      <c r="DK338">
        <v>20</v>
      </c>
      <c r="DL338">
        <v>0.57999999999999996</v>
      </c>
      <c r="DM338">
        <v>0.22</v>
      </c>
      <c r="DN338">
        <v>-35.906480000000002</v>
      </c>
      <c r="DO338">
        <v>1.1099189493433801</v>
      </c>
      <c r="DP338">
        <v>0.303786227633842</v>
      </c>
      <c r="DQ338">
        <v>0</v>
      </c>
      <c r="DR338">
        <v>1.031757375</v>
      </c>
      <c r="DS338">
        <v>-0.13720247279550299</v>
      </c>
      <c r="DT338">
        <v>2.6782353902044798E-2</v>
      </c>
      <c r="DU338">
        <v>0</v>
      </c>
      <c r="DV338">
        <v>0</v>
      </c>
      <c r="DW338">
        <v>2</v>
      </c>
      <c r="DX338" t="s">
        <v>359</v>
      </c>
      <c r="DY338">
        <v>2.84274</v>
      </c>
      <c r="DZ338">
        <v>2.7165499999999998</v>
      </c>
      <c r="EA338">
        <v>0.170483</v>
      </c>
      <c r="EB338">
        <v>0.173065</v>
      </c>
      <c r="EC338">
        <v>7.7159400000000003E-2</v>
      </c>
      <c r="ED338">
        <v>7.4541300000000005E-2</v>
      </c>
      <c r="EE338">
        <v>23364.1</v>
      </c>
      <c r="EF338">
        <v>20214.2</v>
      </c>
      <c r="EG338">
        <v>25228.1</v>
      </c>
      <c r="EH338">
        <v>23818.2</v>
      </c>
      <c r="EI338">
        <v>39775.300000000003</v>
      </c>
      <c r="EJ338">
        <v>36508.1</v>
      </c>
      <c r="EK338">
        <v>45640.6</v>
      </c>
      <c r="EL338">
        <v>42514.400000000001</v>
      </c>
      <c r="EM338">
        <v>1.7684500000000001</v>
      </c>
      <c r="EN338">
        <v>2.10982</v>
      </c>
      <c r="EO338">
        <v>-2.7813000000000001E-2</v>
      </c>
      <c r="EP338">
        <v>0</v>
      </c>
      <c r="EQ338">
        <v>25.471800000000002</v>
      </c>
      <c r="ER338">
        <v>999.9</v>
      </c>
      <c r="ES338">
        <v>30.369</v>
      </c>
      <c r="ET338">
        <v>37.040999999999997</v>
      </c>
      <c r="EU338">
        <v>25.732600000000001</v>
      </c>
      <c r="EV338">
        <v>53.453299999999999</v>
      </c>
      <c r="EW338">
        <v>33.341299999999997</v>
      </c>
      <c r="EX338">
        <v>2</v>
      </c>
      <c r="EY338">
        <v>0.16982700000000001</v>
      </c>
      <c r="EZ338">
        <v>6.2915900000000002</v>
      </c>
      <c r="FA338">
        <v>20.130199999999999</v>
      </c>
      <c r="FB338">
        <v>5.2336099999999997</v>
      </c>
      <c r="FC338">
        <v>11.992000000000001</v>
      </c>
      <c r="FD338">
        <v>4.9565000000000001</v>
      </c>
      <c r="FE338">
        <v>3.3039499999999999</v>
      </c>
      <c r="FF338">
        <v>9999</v>
      </c>
      <c r="FG338">
        <v>323.3</v>
      </c>
      <c r="FH338">
        <v>9999</v>
      </c>
      <c r="FI338">
        <v>4762.3</v>
      </c>
      <c r="FJ338">
        <v>1.8682099999999999</v>
      </c>
      <c r="FK338">
        <v>1.86392</v>
      </c>
      <c r="FL338">
        <v>1.8714200000000001</v>
      </c>
      <c r="FM338">
        <v>1.86249</v>
      </c>
      <c r="FN338">
        <v>1.86188</v>
      </c>
      <c r="FO338">
        <v>1.8682799999999999</v>
      </c>
      <c r="FP338">
        <v>1.8583700000000001</v>
      </c>
      <c r="FQ338">
        <v>1.86469</v>
      </c>
      <c r="FR338">
        <v>5</v>
      </c>
      <c r="FS338">
        <v>0</v>
      </c>
      <c r="FT338">
        <v>0</v>
      </c>
      <c r="FU338">
        <v>0</v>
      </c>
      <c r="FV338" t="s">
        <v>360</v>
      </c>
      <c r="FW338" t="s">
        <v>361</v>
      </c>
      <c r="FX338" t="s">
        <v>362</v>
      </c>
      <c r="FY338" t="s">
        <v>362</v>
      </c>
      <c r="FZ338" t="s">
        <v>362</v>
      </c>
      <c r="GA338" t="s">
        <v>362</v>
      </c>
      <c r="GB338">
        <v>0</v>
      </c>
      <c r="GC338">
        <v>100</v>
      </c>
      <c r="GD338">
        <v>100</v>
      </c>
      <c r="GE338">
        <v>4</v>
      </c>
      <c r="GF338">
        <v>0.17949999999999999</v>
      </c>
      <c r="GG338">
        <v>2.06512692478187</v>
      </c>
      <c r="GH338">
        <v>1.5675561973404399E-3</v>
      </c>
      <c r="GI338">
        <v>-8.2833039480674595E-7</v>
      </c>
      <c r="GJ338">
        <v>5.0085055433431996E-10</v>
      </c>
      <c r="GK338">
        <v>-8.2657068672907993E-2</v>
      </c>
      <c r="GL338">
        <v>-3.8189079593307799E-2</v>
      </c>
      <c r="GM338">
        <v>3.2721738724615498E-3</v>
      </c>
      <c r="GN338">
        <v>-3.9688209873996E-5</v>
      </c>
      <c r="GO338">
        <v>3</v>
      </c>
      <c r="GP338">
        <v>2235</v>
      </c>
      <c r="GQ338">
        <v>2</v>
      </c>
      <c r="GR338">
        <v>25</v>
      </c>
      <c r="GS338">
        <v>76.099999999999994</v>
      </c>
      <c r="GT338">
        <v>76.099999999999994</v>
      </c>
      <c r="GU338">
        <v>3.4851100000000002</v>
      </c>
      <c r="GV338">
        <v>2.34131</v>
      </c>
      <c r="GW338">
        <v>1.9982899999999999</v>
      </c>
      <c r="GX338">
        <v>2.6879900000000001</v>
      </c>
      <c r="GY338">
        <v>2.0947300000000002</v>
      </c>
      <c r="GZ338">
        <v>2.3986800000000001</v>
      </c>
      <c r="HA338">
        <v>40.732300000000002</v>
      </c>
      <c r="HB338">
        <v>14.1408</v>
      </c>
      <c r="HC338">
        <v>18</v>
      </c>
      <c r="HD338">
        <v>427.69799999999998</v>
      </c>
      <c r="HE338">
        <v>654.60599999999999</v>
      </c>
      <c r="HF338">
        <v>18.981999999999999</v>
      </c>
      <c r="HG338">
        <v>29.5641</v>
      </c>
      <c r="HH338">
        <v>30.001200000000001</v>
      </c>
      <c r="HI338">
        <v>29.135400000000001</v>
      </c>
      <c r="HJ338">
        <v>29.129799999999999</v>
      </c>
      <c r="HK338">
        <v>69.7453</v>
      </c>
      <c r="HL338">
        <v>27.0626</v>
      </c>
      <c r="HM338">
        <v>2.2246100000000002</v>
      </c>
      <c r="HN338">
        <v>18.980799999999999</v>
      </c>
      <c r="HO338">
        <v>1456.85</v>
      </c>
      <c r="HP338">
        <v>19.994199999999999</v>
      </c>
      <c r="HQ338">
        <v>96.571700000000007</v>
      </c>
      <c r="HR338">
        <v>99.931799999999996</v>
      </c>
    </row>
    <row r="339" spans="1:226" x14ac:dyDescent="0.2">
      <c r="A339">
        <v>323</v>
      </c>
      <c r="B339">
        <v>1657216066.5999999</v>
      </c>
      <c r="C339">
        <v>4351</v>
      </c>
      <c r="D339" t="s">
        <v>1008</v>
      </c>
      <c r="E339" t="s">
        <v>1009</v>
      </c>
      <c r="F339">
        <v>5</v>
      </c>
      <c r="G339" t="s">
        <v>837</v>
      </c>
      <c r="H339" t="s">
        <v>356</v>
      </c>
      <c r="I339">
        <v>1657216059.0999999</v>
      </c>
      <c r="J339">
        <f t="shared" si="170"/>
        <v>2.4709552031641794E-3</v>
      </c>
      <c r="K339">
        <f t="shared" si="171"/>
        <v>2.4709552031641793</v>
      </c>
      <c r="L339">
        <f t="shared" si="172"/>
        <v>30.828107105254979</v>
      </c>
      <c r="M339">
        <f t="shared" si="173"/>
        <v>1392.08407407407</v>
      </c>
      <c r="N339">
        <f t="shared" si="174"/>
        <v>904.62266042140607</v>
      </c>
      <c r="O339">
        <f t="shared" si="175"/>
        <v>67.550626884402817</v>
      </c>
      <c r="P339">
        <f t="shared" si="176"/>
        <v>103.95069236458374</v>
      </c>
      <c r="Q339">
        <f t="shared" si="177"/>
        <v>0.11223040165128868</v>
      </c>
      <c r="R339">
        <f t="shared" si="178"/>
        <v>3.4071764519476049</v>
      </c>
      <c r="S339">
        <f t="shared" si="179"/>
        <v>0.11021638765334753</v>
      </c>
      <c r="T339">
        <f t="shared" si="180"/>
        <v>6.9063183034042186E-2</v>
      </c>
      <c r="U339">
        <f t="shared" si="181"/>
        <v>321.51623644444419</v>
      </c>
      <c r="V339">
        <f t="shared" si="182"/>
        <v>25.861261651318557</v>
      </c>
      <c r="W339">
        <f t="shared" si="183"/>
        <v>25.0236185185185</v>
      </c>
      <c r="X339">
        <f t="shared" si="184"/>
        <v>3.1841576961073192</v>
      </c>
      <c r="Y339">
        <f t="shared" si="185"/>
        <v>49.83916610501835</v>
      </c>
      <c r="Z339">
        <f t="shared" si="186"/>
        <v>1.5632773624958789</v>
      </c>
      <c r="AA339">
        <f t="shared" si="187"/>
        <v>3.1366442993886108</v>
      </c>
      <c r="AB339">
        <f t="shared" si="188"/>
        <v>1.6208803336114403</v>
      </c>
      <c r="AC339">
        <f t="shared" si="189"/>
        <v>-108.96912445954031</v>
      </c>
      <c r="AD339">
        <f t="shared" si="190"/>
        <v>-46.285217664289128</v>
      </c>
      <c r="AE339">
        <f t="shared" si="191"/>
        <v>-2.8705169325670181</v>
      </c>
      <c r="AF339">
        <f t="shared" si="192"/>
        <v>163.39137738804777</v>
      </c>
      <c r="AG339">
        <f t="shared" si="193"/>
        <v>83.235323368758529</v>
      </c>
      <c r="AH339">
        <f t="shared" si="194"/>
        <v>2.4560177366616895</v>
      </c>
      <c r="AI339">
        <f t="shared" si="195"/>
        <v>30.828107105254979</v>
      </c>
      <c r="AJ339">
        <v>1472.3630123719099</v>
      </c>
      <c r="AK339">
        <v>1445.61757575757</v>
      </c>
      <c r="AL339">
        <v>3.4312130987371501</v>
      </c>
      <c r="AM339">
        <v>66.421966028333699</v>
      </c>
      <c r="AN339">
        <f t="shared" si="196"/>
        <v>2.4709552031641793</v>
      </c>
      <c r="AO339">
        <v>19.9786569354298</v>
      </c>
      <c r="AP339">
        <v>20.955408391608401</v>
      </c>
      <c r="AQ339">
        <v>5.2159715484987601E-3</v>
      </c>
      <c r="AR339">
        <v>78.883068783977507</v>
      </c>
      <c r="AS339">
        <v>17</v>
      </c>
      <c r="AT339">
        <v>3</v>
      </c>
      <c r="AU339">
        <f t="shared" si="197"/>
        <v>1</v>
      </c>
      <c r="AV339">
        <f t="shared" si="198"/>
        <v>0</v>
      </c>
      <c r="AW339">
        <f t="shared" si="199"/>
        <v>39736.906608093275</v>
      </c>
      <c r="AX339">
        <f t="shared" si="200"/>
        <v>2000.0014814814799</v>
      </c>
      <c r="AY339">
        <f t="shared" si="201"/>
        <v>1681.2012444444431</v>
      </c>
      <c r="AZ339">
        <f t="shared" si="202"/>
        <v>0.84059999955555587</v>
      </c>
      <c r="BA339">
        <f t="shared" si="203"/>
        <v>0.16075799914222286</v>
      </c>
      <c r="BB339">
        <v>2.0699999999999998</v>
      </c>
      <c r="BC339">
        <v>0.5</v>
      </c>
      <c r="BD339" t="s">
        <v>357</v>
      </c>
      <c r="BE339">
        <v>2</v>
      </c>
      <c r="BF339" t="b">
        <v>1</v>
      </c>
      <c r="BG339">
        <v>1657216059.0999999</v>
      </c>
      <c r="BH339">
        <v>1392.08407407407</v>
      </c>
      <c r="BI339">
        <v>1427.9585185185199</v>
      </c>
      <c r="BJ339">
        <v>20.9350555555556</v>
      </c>
      <c r="BK339">
        <v>19.939562962962999</v>
      </c>
      <c r="BL339">
        <v>1388.09925925926</v>
      </c>
      <c r="BM339">
        <v>20.755577777777798</v>
      </c>
      <c r="BN339">
        <v>500.00611111111101</v>
      </c>
      <c r="BO339">
        <v>74.572737037037001</v>
      </c>
      <c r="BP339">
        <v>9.9974403703703696E-2</v>
      </c>
      <c r="BQ339">
        <v>24.7716407407407</v>
      </c>
      <c r="BR339">
        <v>25.0236185185185</v>
      </c>
      <c r="BS339">
        <v>999.9</v>
      </c>
      <c r="BT339">
        <v>0</v>
      </c>
      <c r="BU339">
        <v>0</v>
      </c>
      <c r="BV339">
        <v>10002.589259259301</v>
      </c>
      <c r="BW339">
        <v>0</v>
      </c>
      <c r="BX339">
        <v>1929.66703703704</v>
      </c>
      <c r="BY339">
        <v>-35.874996296296302</v>
      </c>
      <c r="BZ339">
        <v>1421.85111111111</v>
      </c>
      <c r="CA339">
        <v>1457.01111111111</v>
      </c>
      <c r="CB339">
        <v>0.99547766666666704</v>
      </c>
      <c r="CC339">
        <v>1427.9585185185199</v>
      </c>
      <c r="CD339">
        <v>19.939562962962999</v>
      </c>
      <c r="CE339">
        <v>1.56118444444444</v>
      </c>
      <c r="CF339">
        <v>1.4869481481481499</v>
      </c>
      <c r="CG339">
        <v>13.5809148148148</v>
      </c>
      <c r="CH339">
        <v>12.834577777777801</v>
      </c>
      <c r="CI339">
        <v>2000.0014814814799</v>
      </c>
      <c r="CJ339">
        <v>0.98000044444444501</v>
      </c>
      <c r="CK339">
        <v>1.9999540740740701E-2</v>
      </c>
      <c r="CL339">
        <v>0</v>
      </c>
      <c r="CM339">
        <v>2.3975037037037001</v>
      </c>
      <c r="CN339">
        <v>0</v>
      </c>
      <c r="CO339">
        <v>4895.9807407407397</v>
      </c>
      <c r="CP339">
        <v>16705.433333333302</v>
      </c>
      <c r="CQ339">
        <v>47.305111111111103</v>
      </c>
      <c r="CR339">
        <v>50.175518518518501</v>
      </c>
      <c r="CS339">
        <v>48.559703703703697</v>
      </c>
      <c r="CT339">
        <v>47.680185185185202</v>
      </c>
      <c r="CU339">
        <v>46.372666666666703</v>
      </c>
      <c r="CV339">
        <v>1960.0014814814799</v>
      </c>
      <c r="CW339">
        <v>40</v>
      </c>
      <c r="CX339">
        <v>0</v>
      </c>
      <c r="CY339">
        <v>1651533128.5999999</v>
      </c>
      <c r="CZ339">
        <v>0</v>
      </c>
      <c r="DA339">
        <v>1657211497.5999999</v>
      </c>
      <c r="DB339" t="s">
        <v>358</v>
      </c>
      <c r="DC339">
        <v>1657211493.5999999</v>
      </c>
      <c r="DD339">
        <v>1657211497.5999999</v>
      </c>
      <c r="DE339">
        <v>1</v>
      </c>
      <c r="DF339">
        <v>1.526</v>
      </c>
      <c r="DG339">
        <v>4.4999999999999998E-2</v>
      </c>
      <c r="DH339">
        <v>2.6110000000000002</v>
      </c>
      <c r="DI339">
        <v>0.157</v>
      </c>
      <c r="DJ339">
        <v>420</v>
      </c>
      <c r="DK339">
        <v>20</v>
      </c>
      <c r="DL339">
        <v>0.57999999999999996</v>
      </c>
      <c r="DM339">
        <v>0.22</v>
      </c>
      <c r="DN339">
        <v>-35.925677499999999</v>
      </c>
      <c r="DO339">
        <v>-0.206907692307635</v>
      </c>
      <c r="DP339">
        <v>0.314827607181692</v>
      </c>
      <c r="DQ339">
        <v>0</v>
      </c>
      <c r="DR339">
        <v>1.010510375</v>
      </c>
      <c r="DS339">
        <v>-0.37959787992495603</v>
      </c>
      <c r="DT339">
        <v>4.10947529118302E-2</v>
      </c>
      <c r="DU339">
        <v>0</v>
      </c>
      <c r="DV339">
        <v>0</v>
      </c>
      <c r="DW339">
        <v>2</v>
      </c>
      <c r="DX339" t="s">
        <v>359</v>
      </c>
      <c r="DY339">
        <v>2.8425500000000001</v>
      </c>
      <c r="DZ339">
        <v>2.71651</v>
      </c>
      <c r="EA339">
        <v>0.17171600000000001</v>
      </c>
      <c r="EB339">
        <v>0.174233</v>
      </c>
      <c r="EC339">
        <v>7.7211199999999994E-2</v>
      </c>
      <c r="ED339">
        <v>7.4583999999999998E-2</v>
      </c>
      <c r="EE339">
        <v>23328.400000000001</v>
      </c>
      <c r="EF339">
        <v>20184.599999999999</v>
      </c>
      <c r="EG339">
        <v>25227.1</v>
      </c>
      <c r="EH339">
        <v>23817.1</v>
      </c>
      <c r="EI339">
        <v>39772.1</v>
      </c>
      <c r="EJ339">
        <v>36504.800000000003</v>
      </c>
      <c r="EK339">
        <v>45639.5</v>
      </c>
      <c r="EL339">
        <v>42512.5</v>
      </c>
      <c r="EM339">
        <v>1.76803</v>
      </c>
      <c r="EN339">
        <v>2.1097199999999998</v>
      </c>
      <c r="EO339">
        <v>-2.8722000000000001E-2</v>
      </c>
      <c r="EP339">
        <v>0</v>
      </c>
      <c r="EQ339">
        <v>25.487300000000001</v>
      </c>
      <c r="ER339">
        <v>999.9</v>
      </c>
      <c r="ES339">
        <v>30.344000000000001</v>
      </c>
      <c r="ET339">
        <v>37.051000000000002</v>
      </c>
      <c r="EU339">
        <v>25.7239</v>
      </c>
      <c r="EV339">
        <v>53.1633</v>
      </c>
      <c r="EW339">
        <v>33.237200000000001</v>
      </c>
      <c r="EX339">
        <v>2</v>
      </c>
      <c r="EY339">
        <v>0.17088200000000001</v>
      </c>
      <c r="EZ339">
        <v>6.2685599999999999</v>
      </c>
      <c r="FA339">
        <v>20.1311</v>
      </c>
      <c r="FB339">
        <v>5.2345100000000002</v>
      </c>
      <c r="FC339">
        <v>11.992000000000001</v>
      </c>
      <c r="FD339">
        <v>4.9563499999999996</v>
      </c>
      <c r="FE339">
        <v>3.3039299999999998</v>
      </c>
      <c r="FF339">
        <v>9999</v>
      </c>
      <c r="FG339">
        <v>323.3</v>
      </c>
      <c r="FH339">
        <v>9999</v>
      </c>
      <c r="FI339">
        <v>4762.6000000000004</v>
      </c>
      <c r="FJ339">
        <v>1.86819</v>
      </c>
      <c r="FK339">
        <v>1.86395</v>
      </c>
      <c r="FL339">
        <v>1.8714299999999999</v>
      </c>
      <c r="FM339">
        <v>1.86249</v>
      </c>
      <c r="FN339">
        <v>1.86188</v>
      </c>
      <c r="FO339">
        <v>1.8682700000000001</v>
      </c>
      <c r="FP339">
        <v>1.8583799999999999</v>
      </c>
      <c r="FQ339">
        <v>1.86467</v>
      </c>
      <c r="FR339">
        <v>5</v>
      </c>
      <c r="FS339">
        <v>0</v>
      </c>
      <c r="FT339">
        <v>0</v>
      </c>
      <c r="FU339">
        <v>0</v>
      </c>
      <c r="FV339" t="s">
        <v>360</v>
      </c>
      <c r="FW339" t="s">
        <v>361</v>
      </c>
      <c r="FX339" t="s">
        <v>362</v>
      </c>
      <c r="FY339" t="s">
        <v>362</v>
      </c>
      <c r="FZ339" t="s">
        <v>362</v>
      </c>
      <c r="GA339" t="s">
        <v>362</v>
      </c>
      <c r="GB339">
        <v>0</v>
      </c>
      <c r="GC339">
        <v>100</v>
      </c>
      <c r="GD339">
        <v>100</v>
      </c>
      <c r="GE339">
        <v>4.03</v>
      </c>
      <c r="GF339">
        <v>0.1804</v>
      </c>
      <c r="GG339">
        <v>2.06512692478187</v>
      </c>
      <c r="GH339">
        <v>1.5675561973404399E-3</v>
      </c>
      <c r="GI339">
        <v>-8.2833039480674595E-7</v>
      </c>
      <c r="GJ339">
        <v>5.0085055433431996E-10</v>
      </c>
      <c r="GK339">
        <v>-8.2657068672907993E-2</v>
      </c>
      <c r="GL339">
        <v>-3.8189079593307799E-2</v>
      </c>
      <c r="GM339">
        <v>3.2721738724615498E-3</v>
      </c>
      <c r="GN339">
        <v>-3.9688209873996E-5</v>
      </c>
      <c r="GO339">
        <v>3</v>
      </c>
      <c r="GP339">
        <v>2235</v>
      </c>
      <c r="GQ339">
        <v>2</v>
      </c>
      <c r="GR339">
        <v>25</v>
      </c>
      <c r="GS339">
        <v>76.2</v>
      </c>
      <c r="GT339">
        <v>76.2</v>
      </c>
      <c r="GU339">
        <v>3.5131800000000002</v>
      </c>
      <c r="GV339">
        <v>2.34497</v>
      </c>
      <c r="GW339">
        <v>1.9982899999999999</v>
      </c>
      <c r="GX339">
        <v>2.6879900000000001</v>
      </c>
      <c r="GY339">
        <v>2.0935100000000002</v>
      </c>
      <c r="GZ339">
        <v>2.3803700000000001</v>
      </c>
      <c r="HA339">
        <v>40.758000000000003</v>
      </c>
      <c r="HB339">
        <v>14.132</v>
      </c>
      <c r="HC339">
        <v>18</v>
      </c>
      <c r="HD339">
        <v>427.56099999999998</v>
      </c>
      <c r="HE339">
        <v>654.69600000000003</v>
      </c>
      <c r="HF339">
        <v>18.959099999999999</v>
      </c>
      <c r="HG339">
        <v>29.578800000000001</v>
      </c>
      <c r="HH339">
        <v>30.001100000000001</v>
      </c>
      <c r="HI339">
        <v>29.1508</v>
      </c>
      <c r="HJ339">
        <v>29.1447</v>
      </c>
      <c r="HK339">
        <v>70.302899999999994</v>
      </c>
      <c r="HL339">
        <v>27.0626</v>
      </c>
      <c r="HM339">
        <v>2.2246100000000002</v>
      </c>
      <c r="HN339">
        <v>18.960999999999999</v>
      </c>
      <c r="HO339">
        <v>1477.08</v>
      </c>
      <c r="HP339">
        <v>19.9862</v>
      </c>
      <c r="HQ339">
        <v>96.568799999999996</v>
      </c>
      <c r="HR339">
        <v>99.927300000000002</v>
      </c>
    </row>
    <row r="340" spans="1:226" x14ac:dyDescent="0.2">
      <c r="A340">
        <v>324</v>
      </c>
      <c r="B340">
        <v>1657216071.5999999</v>
      </c>
      <c r="C340">
        <v>4356</v>
      </c>
      <c r="D340" t="s">
        <v>1010</v>
      </c>
      <c r="E340" t="s">
        <v>1011</v>
      </c>
      <c r="F340">
        <v>5</v>
      </c>
      <c r="G340" t="s">
        <v>837</v>
      </c>
      <c r="H340" t="s">
        <v>356</v>
      </c>
      <c r="I340">
        <v>1657216063.81429</v>
      </c>
      <c r="J340">
        <f t="shared" si="170"/>
        <v>2.4187038355184135E-3</v>
      </c>
      <c r="K340">
        <f t="shared" si="171"/>
        <v>2.4187038355184134</v>
      </c>
      <c r="L340">
        <f t="shared" si="172"/>
        <v>30.98606909503507</v>
      </c>
      <c r="M340">
        <f t="shared" si="173"/>
        <v>1407.63571428571</v>
      </c>
      <c r="N340">
        <f t="shared" si="174"/>
        <v>908.52259922702376</v>
      </c>
      <c r="O340">
        <f t="shared" si="175"/>
        <v>67.84209201016624</v>
      </c>
      <c r="P340">
        <f t="shared" si="176"/>
        <v>105.11235683803194</v>
      </c>
      <c r="Q340">
        <f t="shared" si="177"/>
        <v>0.10997166508136366</v>
      </c>
      <c r="R340">
        <f t="shared" si="178"/>
        <v>3.4075792048718951</v>
      </c>
      <c r="S340">
        <f t="shared" si="179"/>
        <v>0.10803737411281893</v>
      </c>
      <c r="T340">
        <f t="shared" si="180"/>
        <v>6.76943133208249E-2</v>
      </c>
      <c r="U340">
        <f t="shared" si="181"/>
        <v>321.52227000000067</v>
      </c>
      <c r="V340">
        <f t="shared" si="182"/>
        <v>25.865468441081418</v>
      </c>
      <c r="W340">
        <f t="shared" si="183"/>
        <v>25.015975000000001</v>
      </c>
      <c r="X340">
        <f t="shared" si="184"/>
        <v>3.1827072230811875</v>
      </c>
      <c r="Y340">
        <f t="shared" si="185"/>
        <v>49.887434687225507</v>
      </c>
      <c r="Z340">
        <f t="shared" si="186"/>
        <v>1.5640888205169097</v>
      </c>
      <c r="AA340">
        <f t="shared" si="187"/>
        <v>3.1352360174924372</v>
      </c>
      <c r="AB340">
        <f t="shared" si="188"/>
        <v>1.6186184025642778</v>
      </c>
      <c r="AC340">
        <f t="shared" si="189"/>
        <v>-106.66483914636204</v>
      </c>
      <c r="AD340">
        <f t="shared" si="190"/>
        <v>-46.267871036977027</v>
      </c>
      <c r="AE340">
        <f t="shared" si="191"/>
        <v>-2.8688829321456697</v>
      </c>
      <c r="AF340">
        <f t="shared" si="192"/>
        <v>165.72067688451594</v>
      </c>
      <c r="AG340">
        <f t="shared" si="193"/>
        <v>83.548719782900775</v>
      </c>
      <c r="AH340">
        <f t="shared" si="194"/>
        <v>2.3947733373261344</v>
      </c>
      <c r="AI340">
        <f t="shared" si="195"/>
        <v>30.98606909503507</v>
      </c>
      <c r="AJ340">
        <v>1488.9621376416701</v>
      </c>
      <c r="AK340">
        <v>1462.37006060606</v>
      </c>
      <c r="AL340">
        <v>3.3759737734774098</v>
      </c>
      <c r="AM340">
        <v>66.421966028333699</v>
      </c>
      <c r="AN340">
        <f t="shared" si="196"/>
        <v>2.4187038355184134</v>
      </c>
      <c r="AO340">
        <v>19.9957195116788</v>
      </c>
      <c r="AP340">
        <v>20.969937762237802</v>
      </c>
      <c r="AQ340">
        <v>1.28724731748651E-3</v>
      </c>
      <c r="AR340">
        <v>78.883068783977507</v>
      </c>
      <c r="AS340">
        <v>17</v>
      </c>
      <c r="AT340">
        <v>3</v>
      </c>
      <c r="AU340">
        <f t="shared" si="197"/>
        <v>1</v>
      </c>
      <c r="AV340">
        <f t="shared" si="198"/>
        <v>0</v>
      </c>
      <c r="AW340">
        <f t="shared" si="199"/>
        <v>39744.063122656895</v>
      </c>
      <c r="AX340">
        <f t="shared" si="200"/>
        <v>2000.0392857142899</v>
      </c>
      <c r="AY340">
        <f t="shared" si="201"/>
        <v>1681.2330000000036</v>
      </c>
      <c r="AZ340">
        <f t="shared" si="202"/>
        <v>0.8405999882145172</v>
      </c>
      <c r="BA340">
        <f t="shared" si="203"/>
        <v>0.16075797725401822</v>
      </c>
      <c r="BB340">
        <v>2.0699999999999998</v>
      </c>
      <c r="BC340">
        <v>0.5</v>
      </c>
      <c r="BD340" t="s">
        <v>357</v>
      </c>
      <c r="BE340">
        <v>2</v>
      </c>
      <c r="BF340" t="b">
        <v>1</v>
      </c>
      <c r="BG340">
        <v>1657216063.81429</v>
      </c>
      <c r="BH340">
        <v>1407.63571428571</v>
      </c>
      <c r="BI340">
        <v>1443.62</v>
      </c>
      <c r="BJ340">
        <v>20.9458464285714</v>
      </c>
      <c r="BK340">
        <v>19.975189285714301</v>
      </c>
      <c r="BL340">
        <v>1403.61678571429</v>
      </c>
      <c r="BM340">
        <v>20.765892857142902</v>
      </c>
      <c r="BN340">
        <v>500.006464285714</v>
      </c>
      <c r="BO340">
        <v>74.5729892857143</v>
      </c>
      <c r="BP340">
        <v>9.9993057142857097E-2</v>
      </c>
      <c r="BQ340">
        <v>24.7641214285714</v>
      </c>
      <c r="BR340">
        <v>25.015975000000001</v>
      </c>
      <c r="BS340">
        <v>999.9</v>
      </c>
      <c r="BT340">
        <v>0</v>
      </c>
      <c r="BU340">
        <v>0</v>
      </c>
      <c r="BV340">
        <v>10004.1689285714</v>
      </c>
      <c r="BW340">
        <v>0</v>
      </c>
      <c r="BX340">
        <v>1930.6835714285701</v>
      </c>
      <c r="BY340">
        <v>-35.984435714285702</v>
      </c>
      <c r="BZ340">
        <v>1437.75107142857</v>
      </c>
      <c r="CA340">
        <v>1473.04428571429</v>
      </c>
      <c r="CB340">
        <v>0.97064539285714302</v>
      </c>
      <c r="CC340">
        <v>1443.62</v>
      </c>
      <c r="CD340">
        <v>19.975189285714301</v>
      </c>
      <c r="CE340">
        <v>1.5619946428571401</v>
      </c>
      <c r="CF340">
        <v>1.4896096428571399</v>
      </c>
      <c r="CG340">
        <v>13.5888857142857</v>
      </c>
      <c r="CH340">
        <v>12.861917857142901</v>
      </c>
      <c r="CI340">
        <v>2000.0392857142899</v>
      </c>
      <c r="CJ340">
        <v>0.98000085714285701</v>
      </c>
      <c r="CK340">
        <v>1.9999114285714301E-2</v>
      </c>
      <c r="CL340">
        <v>0</v>
      </c>
      <c r="CM340">
        <v>2.38995357142857</v>
      </c>
      <c r="CN340">
        <v>0</v>
      </c>
      <c r="CO340">
        <v>4895.7421428571397</v>
      </c>
      <c r="CP340">
        <v>16705.746428571401</v>
      </c>
      <c r="CQ340">
        <v>47.33</v>
      </c>
      <c r="CR340">
        <v>50.195999999999998</v>
      </c>
      <c r="CS340">
        <v>48.570999999999998</v>
      </c>
      <c r="CT340">
        <v>47.704999999999998</v>
      </c>
      <c r="CU340">
        <v>46.375</v>
      </c>
      <c r="CV340">
        <v>1960.0392857142899</v>
      </c>
      <c r="CW340">
        <v>40</v>
      </c>
      <c r="CX340">
        <v>0</v>
      </c>
      <c r="CY340">
        <v>1651533133.4000001</v>
      </c>
      <c r="CZ340">
        <v>0</v>
      </c>
      <c r="DA340">
        <v>1657211497.5999999</v>
      </c>
      <c r="DB340" t="s">
        <v>358</v>
      </c>
      <c r="DC340">
        <v>1657211493.5999999</v>
      </c>
      <c r="DD340">
        <v>1657211497.5999999</v>
      </c>
      <c r="DE340">
        <v>1</v>
      </c>
      <c r="DF340">
        <v>1.526</v>
      </c>
      <c r="DG340">
        <v>4.4999999999999998E-2</v>
      </c>
      <c r="DH340">
        <v>2.6110000000000002</v>
      </c>
      <c r="DI340">
        <v>0.157</v>
      </c>
      <c r="DJ340">
        <v>420</v>
      </c>
      <c r="DK340">
        <v>20</v>
      </c>
      <c r="DL340">
        <v>0.57999999999999996</v>
      </c>
      <c r="DM340">
        <v>0.22</v>
      </c>
      <c r="DN340">
        <v>-35.925162499999999</v>
      </c>
      <c r="DO340">
        <v>-1.17009343339577</v>
      </c>
      <c r="DP340">
        <v>0.30195481755347098</v>
      </c>
      <c r="DQ340">
        <v>0</v>
      </c>
      <c r="DR340">
        <v>0.98929662500000004</v>
      </c>
      <c r="DS340">
        <v>-0.31564652532833098</v>
      </c>
      <c r="DT340">
        <v>3.6249552355641201E-2</v>
      </c>
      <c r="DU340">
        <v>0</v>
      </c>
      <c r="DV340">
        <v>0</v>
      </c>
      <c r="DW340">
        <v>2</v>
      </c>
      <c r="DX340" t="s">
        <v>359</v>
      </c>
      <c r="DY340">
        <v>2.8425099999999999</v>
      </c>
      <c r="DZ340">
        <v>2.7164999999999999</v>
      </c>
      <c r="EA340">
        <v>0.17292199999999999</v>
      </c>
      <c r="EB340">
        <v>0.175478</v>
      </c>
      <c r="EC340">
        <v>7.7244300000000002E-2</v>
      </c>
      <c r="ED340">
        <v>7.4617299999999998E-2</v>
      </c>
      <c r="EE340">
        <v>23293.4</v>
      </c>
      <c r="EF340">
        <v>20153.900000000001</v>
      </c>
      <c r="EG340">
        <v>25226.1</v>
      </c>
      <c r="EH340">
        <v>23816.799999999999</v>
      </c>
      <c r="EI340">
        <v>39769.199999999997</v>
      </c>
      <c r="EJ340">
        <v>36503.199999999997</v>
      </c>
      <c r="EK340">
        <v>45637.9</v>
      </c>
      <c r="EL340">
        <v>42512.2</v>
      </c>
      <c r="EM340">
        <v>1.7678799999999999</v>
      </c>
      <c r="EN340">
        <v>2.1096699999999999</v>
      </c>
      <c r="EO340">
        <v>-3.07709E-2</v>
      </c>
      <c r="EP340">
        <v>0</v>
      </c>
      <c r="EQ340">
        <v>25.5046</v>
      </c>
      <c r="ER340">
        <v>999.9</v>
      </c>
      <c r="ES340">
        <v>30.344000000000001</v>
      </c>
      <c r="ET340">
        <v>37.061</v>
      </c>
      <c r="EU340">
        <v>25.7393</v>
      </c>
      <c r="EV340">
        <v>53.203299999999999</v>
      </c>
      <c r="EW340">
        <v>33.409500000000001</v>
      </c>
      <c r="EX340">
        <v>2</v>
      </c>
      <c r="EY340">
        <v>0.17199900000000001</v>
      </c>
      <c r="EZ340">
        <v>6.2355999999999998</v>
      </c>
      <c r="FA340">
        <v>20.1325</v>
      </c>
      <c r="FB340">
        <v>5.2337600000000002</v>
      </c>
      <c r="FC340">
        <v>11.992000000000001</v>
      </c>
      <c r="FD340">
        <v>4.9558999999999997</v>
      </c>
      <c r="FE340">
        <v>3.3039800000000001</v>
      </c>
      <c r="FF340">
        <v>9999</v>
      </c>
      <c r="FG340">
        <v>323.3</v>
      </c>
      <c r="FH340">
        <v>9999</v>
      </c>
      <c r="FI340">
        <v>4762.6000000000004</v>
      </c>
      <c r="FJ340">
        <v>1.8682099999999999</v>
      </c>
      <c r="FK340">
        <v>1.8639399999999999</v>
      </c>
      <c r="FL340">
        <v>1.8714200000000001</v>
      </c>
      <c r="FM340">
        <v>1.86249</v>
      </c>
      <c r="FN340">
        <v>1.86188</v>
      </c>
      <c r="FO340">
        <v>1.8682799999999999</v>
      </c>
      <c r="FP340">
        <v>1.8583700000000001</v>
      </c>
      <c r="FQ340">
        <v>1.8646799999999999</v>
      </c>
      <c r="FR340">
        <v>5</v>
      </c>
      <c r="FS340">
        <v>0</v>
      </c>
      <c r="FT340">
        <v>0</v>
      </c>
      <c r="FU340">
        <v>0</v>
      </c>
      <c r="FV340" t="s">
        <v>360</v>
      </c>
      <c r="FW340" t="s">
        <v>361</v>
      </c>
      <c r="FX340" t="s">
        <v>362</v>
      </c>
      <c r="FY340" t="s">
        <v>362</v>
      </c>
      <c r="FZ340" t="s">
        <v>362</v>
      </c>
      <c r="GA340" t="s">
        <v>362</v>
      </c>
      <c r="GB340">
        <v>0</v>
      </c>
      <c r="GC340">
        <v>100</v>
      </c>
      <c r="GD340">
        <v>100</v>
      </c>
      <c r="GE340">
        <v>4.07</v>
      </c>
      <c r="GF340">
        <v>0.18110000000000001</v>
      </c>
      <c r="GG340">
        <v>2.06512692478187</v>
      </c>
      <c r="GH340">
        <v>1.5675561973404399E-3</v>
      </c>
      <c r="GI340">
        <v>-8.2833039480674595E-7</v>
      </c>
      <c r="GJ340">
        <v>5.0085055433431996E-10</v>
      </c>
      <c r="GK340">
        <v>-8.2657068672907993E-2</v>
      </c>
      <c r="GL340">
        <v>-3.8189079593307799E-2</v>
      </c>
      <c r="GM340">
        <v>3.2721738724615498E-3</v>
      </c>
      <c r="GN340">
        <v>-3.9688209873996E-5</v>
      </c>
      <c r="GO340">
        <v>3</v>
      </c>
      <c r="GP340">
        <v>2235</v>
      </c>
      <c r="GQ340">
        <v>2</v>
      </c>
      <c r="GR340">
        <v>25</v>
      </c>
      <c r="GS340">
        <v>76.3</v>
      </c>
      <c r="GT340">
        <v>76.2</v>
      </c>
      <c r="GU340">
        <v>3.5461399999999998</v>
      </c>
      <c r="GV340">
        <v>2.34497</v>
      </c>
      <c r="GW340">
        <v>1.9982899999999999</v>
      </c>
      <c r="GX340">
        <v>2.6879900000000001</v>
      </c>
      <c r="GY340">
        <v>2.0935100000000002</v>
      </c>
      <c r="GZ340">
        <v>2.36084</v>
      </c>
      <c r="HA340">
        <v>40.758000000000003</v>
      </c>
      <c r="HB340">
        <v>14.132</v>
      </c>
      <c r="HC340">
        <v>18</v>
      </c>
      <c r="HD340">
        <v>427.59100000000001</v>
      </c>
      <c r="HE340">
        <v>654.84799999999996</v>
      </c>
      <c r="HF340">
        <v>18.9422</v>
      </c>
      <c r="HG340">
        <v>29.5947</v>
      </c>
      <c r="HH340">
        <v>30.001100000000001</v>
      </c>
      <c r="HI340">
        <v>29.1676</v>
      </c>
      <c r="HJ340">
        <v>29.1616</v>
      </c>
      <c r="HK340">
        <v>70.954700000000003</v>
      </c>
      <c r="HL340">
        <v>27.0626</v>
      </c>
      <c r="HM340">
        <v>2.2246100000000002</v>
      </c>
      <c r="HN340">
        <v>18.9468</v>
      </c>
      <c r="HO340">
        <v>1490.62</v>
      </c>
      <c r="HP340">
        <v>19.982500000000002</v>
      </c>
      <c r="HQ340">
        <v>96.565200000000004</v>
      </c>
      <c r="HR340">
        <v>99.926500000000004</v>
      </c>
    </row>
    <row r="341" spans="1:226" x14ac:dyDescent="0.2">
      <c r="A341">
        <v>325</v>
      </c>
      <c r="B341">
        <v>1657216076.5999999</v>
      </c>
      <c r="C341">
        <v>4361</v>
      </c>
      <c r="D341" t="s">
        <v>1012</v>
      </c>
      <c r="E341" t="s">
        <v>1013</v>
      </c>
      <c r="F341">
        <v>5</v>
      </c>
      <c r="G341" t="s">
        <v>837</v>
      </c>
      <c r="H341" t="s">
        <v>356</v>
      </c>
      <c r="I341">
        <v>1657216069.0999999</v>
      </c>
      <c r="J341">
        <f t="shared" si="170"/>
        <v>2.395037909688637E-3</v>
      </c>
      <c r="K341">
        <f t="shared" si="171"/>
        <v>2.3950379096886372</v>
      </c>
      <c r="L341">
        <f t="shared" si="172"/>
        <v>31.625903712025973</v>
      </c>
      <c r="M341">
        <f t="shared" si="173"/>
        <v>1425.1566666666699</v>
      </c>
      <c r="N341">
        <f t="shared" si="174"/>
        <v>912.68281359527236</v>
      </c>
      <c r="O341">
        <f t="shared" si="175"/>
        <v>68.153184101021893</v>
      </c>
      <c r="P341">
        <f t="shared" si="176"/>
        <v>106.4213801654908</v>
      </c>
      <c r="Q341">
        <f t="shared" si="177"/>
        <v>0.10911557396284599</v>
      </c>
      <c r="R341">
        <f t="shared" si="178"/>
        <v>3.4073455989293322</v>
      </c>
      <c r="S341">
        <f t="shared" si="179"/>
        <v>0.10721087209998645</v>
      </c>
      <c r="T341">
        <f t="shared" si="180"/>
        <v>6.7175155564916031E-2</v>
      </c>
      <c r="U341">
        <f t="shared" si="181"/>
        <v>321.52285688888838</v>
      </c>
      <c r="V341">
        <f t="shared" si="182"/>
        <v>25.861018416343533</v>
      </c>
      <c r="W341">
        <f t="shared" si="183"/>
        <v>25.004270370370399</v>
      </c>
      <c r="X341">
        <f t="shared" si="184"/>
        <v>3.1804872119616165</v>
      </c>
      <c r="Y341">
        <f t="shared" si="185"/>
        <v>49.956450645707143</v>
      </c>
      <c r="Z341">
        <f t="shared" si="186"/>
        <v>1.5653285889430406</v>
      </c>
      <c r="AA341">
        <f t="shared" si="187"/>
        <v>3.1333863169031053</v>
      </c>
      <c r="AB341">
        <f t="shared" si="188"/>
        <v>1.6151586230185759</v>
      </c>
      <c r="AC341">
        <f t="shared" si="189"/>
        <v>-105.62117181726889</v>
      </c>
      <c r="AD341">
        <f t="shared" si="190"/>
        <v>-45.929646851002758</v>
      </c>
      <c r="AE341">
        <f t="shared" si="191"/>
        <v>-2.8477967145422118</v>
      </c>
      <c r="AF341">
        <f t="shared" si="192"/>
        <v>167.12424150607455</v>
      </c>
      <c r="AG341">
        <f t="shared" si="193"/>
        <v>84.096550048011395</v>
      </c>
      <c r="AH341">
        <f t="shared" si="194"/>
        <v>2.3785342895337114</v>
      </c>
      <c r="AI341">
        <f t="shared" si="195"/>
        <v>31.625903712025973</v>
      </c>
      <c r="AJ341">
        <v>1506.6491651031299</v>
      </c>
      <c r="AK341">
        <v>1479.58054545454</v>
      </c>
      <c r="AL341">
        <v>3.4273256172090298</v>
      </c>
      <c r="AM341">
        <v>66.421966028333699</v>
      </c>
      <c r="AN341">
        <f t="shared" si="196"/>
        <v>2.3950379096886372</v>
      </c>
      <c r="AO341">
        <v>20.007369459918099</v>
      </c>
      <c r="AP341">
        <v>20.977179020979001</v>
      </c>
      <c r="AQ341">
        <v>1.94552312224795E-4</v>
      </c>
      <c r="AR341">
        <v>78.883068783977507</v>
      </c>
      <c r="AS341">
        <v>17</v>
      </c>
      <c r="AT341">
        <v>3</v>
      </c>
      <c r="AU341">
        <f t="shared" si="197"/>
        <v>1</v>
      </c>
      <c r="AV341">
        <f t="shared" si="198"/>
        <v>0</v>
      </c>
      <c r="AW341">
        <f t="shared" si="199"/>
        <v>39741.826652869961</v>
      </c>
      <c r="AX341">
        <f t="shared" si="200"/>
        <v>2000.04296296296</v>
      </c>
      <c r="AY341">
        <f t="shared" si="201"/>
        <v>1681.2360888888863</v>
      </c>
      <c r="AZ341">
        <f t="shared" si="202"/>
        <v>0.84059998711138795</v>
      </c>
      <c r="BA341">
        <f t="shared" si="203"/>
        <v>0.16075797512497877</v>
      </c>
      <c r="BB341">
        <v>2.0699999999999998</v>
      </c>
      <c r="BC341">
        <v>0.5</v>
      </c>
      <c r="BD341" t="s">
        <v>357</v>
      </c>
      <c r="BE341">
        <v>2</v>
      </c>
      <c r="BF341" t="b">
        <v>1</v>
      </c>
      <c r="BG341">
        <v>1657216069.0999999</v>
      </c>
      <c r="BH341">
        <v>1425.1566666666699</v>
      </c>
      <c r="BI341">
        <v>1461.3755555555599</v>
      </c>
      <c r="BJ341">
        <v>20.9623148148148</v>
      </c>
      <c r="BK341">
        <v>19.998255555555598</v>
      </c>
      <c r="BL341">
        <v>1421.09851851852</v>
      </c>
      <c r="BM341">
        <v>20.781629629629599</v>
      </c>
      <c r="BN341">
        <v>500.00625925925902</v>
      </c>
      <c r="BO341">
        <v>74.573470370370401</v>
      </c>
      <c r="BP341">
        <v>9.9990207407407397E-2</v>
      </c>
      <c r="BQ341">
        <v>24.754240740740698</v>
      </c>
      <c r="BR341">
        <v>25.004270370370399</v>
      </c>
      <c r="BS341">
        <v>999.9</v>
      </c>
      <c r="BT341">
        <v>0</v>
      </c>
      <c r="BU341">
        <v>0</v>
      </c>
      <c r="BV341">
        <v>10003.1685185185</v>
      </c>
      <c r="BW341">
        <v>0</v>
      </c>
      <c r="BX341">
        <v>1930.8681481481501</v>
      </c>
      <c r="BY341">
        <v>-36.218388888888903</v>
      </c>
      <c r="BZ341">
        <v>1455.67074074074</v>
      </c>
      <c r="CA341">
        <v>1491.1966666666699</v>
      </c>
      <c r="CB341">
        <v>0.96405018518518504</v>
      </c>
      <c r="CC341">
        <v>1461.3755555555599</v>
      </c>
      <c r="CD341">
        <v>19.998255555555598</v>
      </c>
      <c r="CE341">
        <v>1.5632322222222199</v>
      </c>
      <c r="CF341">
        <v>1.4913388888888901</v>
      </c>
      <c r="CG341">
        <v>13.6010666666667</v>
      </c>
      <c r="CH341">
        <v>12.879662962963</v>
      </c>
      <c r="CI341">
        <v>2000.04296296296</v>
      </c>
      <c r="CJ341">
        <v>0.98000100000000001</v>
      </c>
      <c r="CK341">
        <v>1.9998966666666701E-2</v>
      </c>
      <c r="CL341">
        <v>0</v>
      </c>
      <c r="CM341">
        <v>2.42551481481481</v>
      </c>
      <c r="CN341">
        <v>0</v>
      </c>
      <c r="CO341">
        <v>4888.19333333333</v>
      </c>
      <c r="CP341">
        <v>16705.774074074099</v>
      </c>
      <c r="CQ341">
        <v>47.351666666666702</v>
      </c>
      <c r="CR341">
        <v>50.217333333333301</v>
      </c>
      <c r="CS341">
        <v>48.592333333333301</v>
      </c>
      <c r="CT341">
        <v>47.726666666666702</v>
      </c>
      <c r="CU341">
        <v>46.395666666666699</v>
      </c>
      <c r="CV341">
        <v>1960.04296296296</v>
      </c>
      <c r="CW341">
        <v>40</v>
      </c>
      <c r="CX341">
        <v>0</v>
      </c>
      <c r="CY341">
        <v>1651533138.8</v>
      </c>
      <c r="CZ341">
        <v>0</v>
      </c>
      <c r="DA341">
        <v>1657211497.5999999</v>
      </c>
      <c r="DB341" t="s">
        <v>358</v>
      </c>
      <c r="DC341">
        <v>1657211493.5999999</v>
      </c>
      <c r="DD341">
        <v>1657211497.5999999</v>
      </c>
      <c r="DE341">
        <v>1</v>
      </c>
      <c r="DF341">
        <v>1.526</v>
      </c>
      <c r="DG341">
        <v>4.4999999999999998E-2</v>
      </c>
      <c r="DH341">
        <v>2.6110000000000002</v>
      </c>
      <c r="DI341">
        <v>0.157</v>
      </c>
      <c r="DJ341">
        <v>420</v>
      </c>
      <c r="DK341">
        <v>20</v>
      </c>
      <c r="DL341">
        <v>0.57999999999999996</v>
      </c>
      <c r="DM341">
        <v>0.22</v>
      </c>
      <c r="DN341">
        <v>-36.116817500000003</v>
      </c>
      <c r="DO341">
        <v>-2.4664716697936502</v>
      </c>
      <c r="DP341">
        <v>0.331974270002586</v>
      </c>
      <c r="DQ341">
        <v>0</v>
      </c>
      <c r="DR341">
        <v>0.96814247499999995</v>
      </c>
      <c r="DS341">
        <v>-6.9221302063794093E-2</v>
      </c>
      <c r="DT341">
        <v>1.25335979690341E-2</v>
      </c>
      <c r="DU341">
        <v>1</v>
      </c>
      <c r="DV341">
        <v>1</v>
      </c>
      <c r="DW341">
        <v>2</v>
      </c>
      <c r="DX341" t="s">
        <v>379</v>
      </c>
      <c r="DY341">
        <v>2.8423699999999998</v>
      </c>
      <c r="DZ341">
        <v>2.7165400000000002</v>
      </c>
      <c r="EA341">
        <v>0.174155</v>
      </c>
      <c r="EB341">
        <v>0.17669699999999999</v>
      </c>
      <c r="EC341">
        <v>7.7261099999999999E-2</v>
      </c>
      <c r="ED341">
        <v>7.4630500000000002E-2</v>
      </c>
      <c r="EE341">
        <v>23257.5</v>
      </c>
      <c r="EF341">
        <v>20123.5</v>
      </c>
      <c r="EG341">
        <v>25224.9</v>
      </c>
      <c r="EH341">
        <v>23816.2</v>
      </c>
      <c r="EI341">
        <v>39766.6</v>
      </c>
      <c r="EJ341">
        <v>36501.9</v>
      </c>
      <c r="EK341">
        <v>45635.6</v>
      </c>
      <c r="EL341">
        <v>42511.199999999997</v>
      </c>
      <c r="EM341">
        <v>1.76752</v>
      </c>
      <c r="EN341">
        <v>2.10955</v>
      </c>
      <c r="EO341">
        <v>-3.2946499999999997E-2</v>
      </c>
      <c r="EP341">
        <v>0</v>
      </c>
      <c r="EQ341">
        <v>25.5199</v>
      </c>
      <c r="ER341">
        <v>999.9</v>
      </c>
      <c r="ES341">
        <v>30.344000000000001</v>
      </c>
      <c r="ET341">
        <v>37.061</v>
      </c>
      <c r="EU341">
        <v>25.7378</v>
      </c>
      <c r="EV341">
        <v>53.183300000000003</v>
      </c>
      <c r="EW341">
        <v>33.2973</v>
      </c>
      <c r="EX341">
        <v>2</v>
      </c>
      <c r="EY341">
        <v>0.17313300000000001</v>
      </c>
      <c r="EZ341">
        <v>6.2000200000000003</v>
      </c>
      <c r="FA341">
        <v>20.1342</v>
      </c>
      <c r="FB341">
        <v>5.2340600000000004</v>
      </c>
      <c r="FC341">
        <v>11.992000000000001</v>
      </c>
      <c r="FD341">
        <v>4.9559499999999996</v>
      </c>
      <c r="FE341">
        <v>3.3039000000000001</v>
      </c>
      <c r="FF341">
        <v>9999</v>
      </c>
      <c r="FG341">
        <v>323.3</v>
      </c>
      <c r="FH341">
        <v>9999</v>
      </c>
      <c r="FI341">
        <v>4762.8999999999996</v>
      </c>
      <c r="FJ341">
        <v>1.8681700000000001</v>
      </c>
      <c r="FK341">
        <v>1.8638999999999999</v>
      </c>
      <c r="FL341">
        <v>1.8714200000000001</v>
      </c>
      <c r="FM341">
        <v>1.86249</v>
      </c>
      <c r="FN341">
        <v>1.86188</v>
      </c>
      <c r="FO341">
        <v>1.8682700000000001</v>
      </c>
      <c r="FP341">
        <v>1.8583700000000001</v>
      </c>
      <c r="FQ341">
        <v>1.8646799999999999</v>
      </c>
      <c r="FR341">
        <v>5</v>
      </c>
      <c r="FS341">
        <v>0</v>
      </c>
      <c r="FT341">
        <v>0</v>
      </c>
      <c r="FU341">
        <v>0</v>
      </c>
      <c r="FV341" t="s">
        <v>360</v>
      </c>
      <c r="FW341" t="s">
        <v>361</v>
      </c>
      <c r="FX341" t="s">
        <v>362</v>
      </c>
      <c r="FY341" t="s">
        <v>362</v>
      </c>
      <c r="FZ341" t="s">
        <v>362</v>
      </c>
      <c r="GA341" t="s">
        <v>362</v>
      </c>
      <c r="GB341">
        <v>0</v>
      </c>
      <c r="GC341">
        <v>100</v>
      </c>
      <c r="GD341">
        <v>100</v>
      </c>
      <c r="GE341">
        <v>4.12</v>
      </c>
      <c r="GF341">
        <v>0.18140000000000001</v>
      </c>
      <c r="GG341">
        <v>2.06512692478187</v>
      </c>
      <c r="GH341">
        <v>1.5675561973404399E-3</v>
      </c>
      <c r="GI341">
        <v>-8.2833039480674595E-7</v>
      </c>
      <c r="GJ341">
        <v>5.0085055433431996E-10</v>
      </c>
      <c r="GK341">
        <v>-8.2657068672907993E-2</v>
      </c>
      <c r="GL341">
        <v>-3.8189079593307799E-2</v>
      </c>
      <c r="GM341">
        <v>3.2721738724615498E-3</v>
      </c>
      <c r="GN341">
        <v>-3.9688209873996E-5</v>
      </c>
      <c r="GO341">
        <v>3</v>
      </c>
      <c r="GP341">
        <v>2235</v>
      </c>
      <c r="GQ341">
        <v>2</v>
      </c>
      <c r="GR341">
        <v>25</v>
      </c>
      <c r="GS341">
        <v>76.400000000000006</v>
      </c>
      <c r="GT341">
        <v>76.3</v>
      </c>
      <c r="GU341">
        <v>3.57422</v>
      </c>
      <c r="GV341">
        <v>2.34497</v>
      </c>
      <c r="GW341">
        <v>1.9982899999999999</v>
      </c>
      <c r="GX341">
        <v>2.6879900000000001</v>
      </c>
      <c r="GY341">
        <v>2.0935100000000002</v>
      </c>
      <c r="GZ341">
        <v>2.34131</v>
      </c>
      <c r="HA341">
        <v>40.783700000000003</v>
      </c>
      <c r="HB341">
        <v>14.1233</v>
      </c>
      <c r="HC341">
        <v>18</v>
      </c>
      <c r="HD341">
        <v>427.50099999999998</v>
      </c>
      <c r="HE341">
        <v>654.92100000000005</v>
      </c>
      <c r="HF341">
        <v>18.9331</v>
      </c>
      <c r="HG341">
        <v>29.610399999999998</v>
      </c>
      <c r="HH341">
        <v>30.001100000000001</v>
      </c>
      <c r="HI341">
        <v>29.183399999999999</v>
      </c>
      <c r="HJ341">
        <v>29.1769</v>
      </c>
      <c r="HK341">
        <v>71.527699999999996</v>
      </c>
      <c r="HL341">
        <v>27.0626</v>
      </c>
      <c r="HM341">
        <v>1.8546</v>
      </c>
      <c r="HN341">
        <v>18.9392</v>
      </c>
      <c r="HO341">
        <v>1510.79</v>
      </c>
      <c r="HP341">
        <v>19.979600000000001</v>
      </c>
      <c r="HQ341">
        <v>96.560500000000005</v>
      </c>
      <c r="HR341">
        <v>99.924099999999996</v>
      </c>
    </row>
    <row r="342" spans="1:226" x14ac:dyDescent="0.2">
      <c r="A342">
        <v>326</v>
      </c>
      <c r="B342">
        <v>1657216081.5999999</v>
      </c>
      <c r="C342">
        <v>4366</v>
      </c>
      <c r="D342" t="s">
        <v>1014</v>
      </c>
      <c r="E342" t="s">
        <v>1015</v>
      </c>
      <c r="F342">
        <v>5</v>
      </c>
      <c r="G342" t="s">
        <v>837</v>
      </c>
      <c r="H342" t="s">
        <v>356</v>
      </c>
      <c r="I342">
        <v>1657216073.81429</v>
      </c>
      <c r="J342">
        <f t="shared" si="170"/>
        <v>2.41282153904379E-3</v>
      </c>
      <c r="K342">
        <f t="shared" si="171"/>
        <v>2.4128215390437902</v>
      </c>
      <c r="L342">
        <f t="shared" si="172"/>
        <v>31.543892672437394</v>
      </c>
      <c r="M342">
        <f t="shared" si="173"/>
        <v>1440.94035714286</v>
      </c>
      <c r="N342">
        <f t="shared" si="174"/>
        <v>933.67278392252115</v>
      </c>
      <c r="O342">
        <f t="shared" si="175"/>
        <v>69.720694225843232</v>
      </c>
      <c r="P342">
        <f t="shared" si="176"/>
        <v>107.60018259927284</v>
      </c>
      <c r="Q342">
        <f t="shared" si="177"/>
        <v>0.11019613088579915</v>
      </c>
      <c r="R342">
        <f t="shared" si="178"/>
        <v>3.4107956655753826</v>
      </c>
      <c r="S342">
        <f t="shared" si="179"/>
        <v>0.10825580746680623</v>
      </c>
      <c r="T342">
        <f t="shared" si="180"/>
        <v>6.7831364265661442E-2</v>
      </c>
      <c r="U342">
        <f t="shared" si="181"/>
        <v>321.51885000000044</v>
      </c>
      <c r="V342">
        <f t="shared" si="182"/>
        <v>25.847059935004037</v>
      </c>
      <c r="W342">
        <f t="shared" si="183"/>
        <v>24.988846428571399</v>
      </c>
      <c r="X342">
        <f t="shared" si="184"/>
        <v>3.1775638273819085</v>
      </c>
      <c r="Y342">
        <f t="shared" si="185"/>
        <v>50.007294797240817</v>
      </c>
      <c r="Z342">
        <f t="shared" si="186"/>
        <v>1.5660914999642475</v>
      </c>
      <c r="AA342">
        <f t="shared" si="187"/>
        <v>3.1317260937911349</v>
      </c>
      <c r="AB342">
        <f t="shared" si="188"/>
        <v>1.611472327417661</v>
      </c>
      <c r="AC342">
        <f t="shared" si="189"/>
        <v>-106.40542987183113</v>
      </c>
      <c r="AD342">
        <f t="shared" si="190"/>
        <v>-44.771525331060253</v>
      </c>
      <c r="AE342">
        <f t="shared" si="191"/>
        <v>-2.7728419223522187</v>
      </c>
      <c r="AF342">
        <f t="shared" si="192"/>
        <v>167.56905287475686</v>
      </c>
      <c r="AG342">
        <f t="shared" si="193"/>
        <v>84.48531237603126</v>
      </c>
      <c r="AH342">
        <f t="shared" si="194"/>
        <v>2.3990388835521395</v>
      </c>
      <c r="AI342">
        <f t="shared" si="195"/>
        <v>31.543892672437394</v>
      </c>
      <c r="AJ342">
        <v>1524.1433512661099</v>
      </c>
      <c r="AK342">
        <v>1496.9621212121201</v>
      </c>
      <c r="AL342">
        <v>3.4638404774912299</v>
      </c>
      <c r="AM342">
        <v>66.421966028333699</v>
      </c>
      <c r="AN342">
        <f t="shared" si="196"/>
        <v>2.4128215390437902</v>
      </c>
      <c r="AO342">
        <v>20.002735464183498</v>
      </c>
      <c r="AP342">
        <v>20.980166433566399</v>
      </c>
      <c r="AQ342">
        <v>1.12308169887448E-4</v>
      </c>
      <c r="AR342">
        <v>78.883068783977507</v>
      </c>
      <c r="AS342">
        <v>17</v>
      </c>
      <c r="AT342">
        <v>3</v>
      </c>
      <c r="AU342">
        <f t="shared" si="197"/>
        <v>1</v>
      </c>
      <c r="AV342">
        <f t="shared" si="198"/>
        <v>0</v>
      </c>
      <c r="AW342">
        <f t="shared" si="199"/>
        <v>39795.680392006987</v>
      </c>
      <c r="AX342">
        <f t="shared" si="200"/>
        <v>2000.0178571428601</v>
      </c>
      <c r="AY342">
        <f t="shared" si="201"/>
        <v>1681.2150000000026</v>
      </c>
      <c r="AZ342">
        <f t="shared" si="202"/>
        <v>0.84059999464290502</v>
      </c>
      <c r="BA342">
        <f t="shared" si="203"/>
        <v>0.16075798966080659</v>
      </c>
      <c r="BB342">
        <v>2.0699999999999998</v>
      </c>
      <c r="BC342">
        <v>0.5</v>
      </c>
      <c r="BD342" t="s">
        <v>357</v>
      </c>
      <c r="BE342">
        <v>2</v>
      </c>
      <c r="BF342" t="b">
        <v>1</v>
      </c>
      <c r="BG342">
        <v>1657216073.81429</v>
      </c>
      <c r="BH342">
        <v>1440.94035714286</v>
      </c>
      <c r="BI342">
        <v>1477.34892857143</v>
      </c>
      <c r="BJ342">
        <v>20.9724964285714</v>
      </c>
      <c r="BK342">
        <v>20.0001107142857</v>
      </c>
      <c r="BL342">
        <v>1436.8471428571399</v>
      </c>
      <c r="BM342">
        <v>20.791360714285702</v>
      </c>
      <c r="BN342">
        <v>499.99303571428601</v>
      </c>
      <c r="BO342">
        <v>74.573728571428603</v>
      </c>
      <c r="BP342">
        <v>9.9856678571428603E-2</v>
      </c>
      <c r="BQ342">
        <v>24.745367857142899</v>
      </c>
      <c r="BR342">
        <v>24.988846428571399</v>
      </c>
      <c r="BS342">
        <v>999.9</v>
      </c>
      <c r="BT342">
        <v>0</v>
      </c>
      <c r="BU342">
        <v>0</v>
      </c>
      <c r="BV342">
        <v>10016.957857142899</v>
      </c>
      <c r="BW342">
        <v>0</v>
      </c>
      <c r="BX342">
        <v>1930.7207142857101</v>
      </c>
      <c r="BY342">
        <v>-36.407335714285701</v>
      </c>
      <c r="BZ342">
        <v>1471.80785714286</v>
      </c>
      <c r="CA342">
        <v>1507.4974999999999</v>
      </c>
      <c r="CB342">
        <v>0.97237939285714303</v>
      </c>
      <c r="CC342">
        <v>1477.34892857143</v>
      </c>
      <c r="CD342">
        <v>20.0001107142857</v>
      </c>
      <c r="CE342">
        <v>1.5639964285714301</v>
      </c>
      <c r="CF342">
        <v>1.4914825</v>
      </c>
      <c r="CG342">
        <v>13.608585714285701</v>
      </c>
      <c r="CH342">
        <v>12.881142857142899</v>
      </c>
      <c r="CI342">
        <v>2000.0178571428601</v>
      </c>
      <c r="CJ342">
        <v>0.98000107142857096</v>
      </c>
      <c r="CK342">
        <v>1.9998892857142899E-2</v>
      </c>
      <c r="CL342">
        <v>0</v>
      </c>
      <c r="CM342">
        <v>2.4356249999999999</v>
      </c>
      <c r="CN342">
        <v>0</v>
      </c>
      <c r="CO342">
        <v>4881.39142857143</v>
      </c>
      <c r="CP342">
        <v>16705.567857142902</v>
      </c>
      <c r="CQ342">
        <v>47.3705</v>
      </c>
      <c r="CR342">
        <v>50.240928571428597</v>
      </c>
      <c r="CS342">
        <v>48.611499999999999</v>
      </c>
      <c r="CT342">
        <v>47.756535714285697</v>
      </c>
      <c r="CU342">
        <v>46.414857142857102</v>
      </c>
      <c r="CV342">
        <v>1960.0178571428601</v>
      </c>
      <c r="CW342">
        <v>40</v>
      </c>
      <c r="CX342">
        <v>0</v>
      </c>
      <c r="CY342">
        <v>1651533143.5999999</v>
      </c>
      <c r="CZ342">
        <v>0</v>
      </c>
      <c r="DA342">
        <v>1657211497.5999999</v>
      </c>
      <c r="DB342" t="s">
        <v>358</v>
      </c>
      <c r="DC342">
        <v>1657211493.5999999</v>
      </c>
      <c r="DD342">
        <v>1657211497.5999999</v>
      </c>
      <c r="DE342">
        <v>1</v>
      </c>
      <c r="DF342">
        <v>1.526</v>
      </c>
      <c r="DG342">
        <v>4.4999999999999998E-2</v>
      </c>
      <c r="DH342">
        <v>2.6110000000000002</v>
      </c>
      <c r="DI342">
        <v>0.157</v>
      </c>
      <c r="DJ342">
        <v>420</v>
      </c>
      <c r="DK342">
        <v>20</v>
      </c>
      <c r="DL342">
        <v>0.57999999999999996</v>
      </c>
      <c r="DM342">
        <v>0.22</v>
      </c>
      <c r="DN342">
        <v>-36.293025</v>
      </c>
      <c r="DO342">
        <v>-2.5582401500937499</v>
      </c>
      <c r="DP342">
        <v>0.33366673024891202</v>
      </c>
      <c r="DQ342">
        <v>0</v>
      </c>
      <c r="DR342">
        <v>0.96775627500000005</v>
      </c>
      <c r="DS342">
        <v>6.5155440900562703E-2</v>
      </c>
      <c r="DT342">
        <v>9.6376834171586594E-3</v>
      </c>
      <c r="DU342">
        <v>1</v>
      </c>
      <c r="DV342">
        <v>1</v>
      </c>
      <c r="DW342">
        <v>2</v>
      </c>
      <c r="DX342" t="s">
        <v>379</v>
      </c>
      <c r="DY342">
        <v>2.8419500000000002</v>
      </c>
      <c r="DZ342">
        <v>2.7170000000000001</v>
      </c>
      <c r="EA342">
        <v>0.17538300000000001</v>
      </c>
      <c r="EB342">
        <v>0.17791199999999999</v>
      </c>
      <c r="EC342">
        <v>7.7268600000000007E-2</v>
      </c>
      <c r="ED342">
        <v>7.4543499999999999E-2</v>
      </c>
      <c r="EE342">
        <v>23222.1</v>
      </c>
      <c r="EF342">
        <v>20093</v>
      </c>
      <c r="EG342">
        <v>25224.2</v>
      </c>
      <c r="EH342">
        <v>23815.3</v>
      </c>
      <c r="EI342">
        <v>39765.699999999997</v>
      </c>
      <c r="EJ342">
        <v>36504.1</v>
      </c>
      <c r="EK342">
        <v>45635</v>
      </c>
      <c r="EL342">
        <v>42509.8</v>
      </c>
      <c r="EM342">
        <v>1.76742</v>
      </c>
      <c r="EN342">
        <v>2.1092499999999998</v>
      </c>
      <c r="EO342">
        <v>-3.58447E-2</v>
      </c>
      <c r="EP342">
        <v>0</v>
      </c>
      <c r="EQ342">
        <v>25.534700000000001</v>
      </c>
      <c r="ER342">
        <v>999.9</v>
      </c>
      <c r="ES342">
        <v>30.32</v>
      </c>
      <c r="ET342">
        <v>37.081000000000003</v>
      </c>
      <c r="EU342">
        <v>25.747299999999999</v>
      </c>
      <c r="EV342">
        <v>52.0533</v>
      </c>
      <c r="EW342">
        <v>33.345399999999998</v>
      </c>
      <c r="EX342">
        <v>2</v>
      </c>
      <c r="EY342">
        <v>0.16756599999999999</v>
      </c>
      <c r="EZ342">
        <v>3.7742399999999998</v>
      </c>
      <c r="FA342">
        <v>20.205100000000002</v>
      </c>
      <c r="FB342">
        <v>5.2337600000000002</v>
      </c>
      <c r="FC342">
        <v>11.992000000000001</v>
      </c>
      <c r="FD342">
        <v>4.9558</v>
      </c>
      <c r="FE342">
        <v>3.3039999999999998</v>
      </c>
      <c r="FF342">
        <v>9999</v>
      </c>
      <c r="FG342">
        <v>323.3</v>
      </c>
      <c r="FH342">
        <v>9999</v>
      </c>
      <c r="FI342">
        <v>4762.8999999999996</v>
      </c>
      <c r="FJ342">
        <v>1.86829</v>
      </c>
      <c r="FK342">
        <v>1.8640099999999999</v>
      </c>
      <c r="FL342">
        <v>1.8714900000000001</v>
      </c>
      <c r="FM342">
        <v>1.86252</v>
      </c>
      <c r="FN342">
        <v>1.86188</v>
      </c>
      <c r="FO342">
        <v>1.86829</v>
      </c>
      <c r="FP342">
        <v>1.8584400000000001</v>
      </c>
      <c r="FQ342">
        <v>1.8647800000000001</v>
      </c>
      <c r="FR342">
        <v>5</v>
      </c>
      <c r="FS342">
        <v>0</v>
      </c>
      <c r="FT342">
        <v>0</v>
      </c>
      <c r="FU342">
        <v>0</v>
      </c>
      <c r="FV342" t="s">
        <v>360</v>
      </c>
      <c r="FW342" t="s">
        <v>361</v>
      </c>
      <c r="FX342" t="s">
        <v>362</v>
      </c>
      <c r="FY342" t="s">
        <v>362</v>
      </c>
      <c r="FZ342" t="s">
        <v>362</v>
      </c>
      <c r="GA342" t="s">
        <v>362</v>
      </c>
      <c r="GB342">
        <v>0</v>
      </c>
      <c r="GC342">
        <v>100</v>
      </c>
      <c r="GD342">
        <v>100</v>
      </c>
      <c r="GE342">
        <v>4.16</v>
      </c>
      <c r="GF342">
        <v>0.18160000000000001</v>
      </c>
      <c r="GG342">
        <v>2.06512692478187</v>
      </c>
      <c r="GH342">
        <v>1.5675561973404399E-3</v>
      </c>
      <c r="GI342">
        <v>-8.2833039480674595E-7</v>
      </c>
      <c r="GJ342">
        <v>5.0085055433431996E-10</v>
      </c>
      <c r="GK342">
        <v>-8.2657068672907993E-2</v>
      </c>
      <c r="GL342">
        <v>-3.8189079593307799E-2</v>
      </c>
      <c r="GM342">
        <v>3.2721738724615498E-3</v>
      </c>
      <c r="GN342">
        <v>-3.9688209873996E-5</v>
      </c>
      <c r="GO342">
        <v>3</v>
      </c>
      <c r="GP342">
        <v>2235</v>
      </c>
      <c r="GQ342">
        <v>2</v>
      </c>
      <c r="GR342">
        <v>25</v>
      </c>
      <c r="GS342">
        <v>76.5</v>
      </c>
      <c r="GT342">
        <v>76.400000000000006</v>
      </c>
      <c r="GU342">
        <v>3.6059600000000001</v>
      </c>
      <c r="GV342">
        <v>2.34253</v>
      </c>
      <c r="GW342">
        <v>1.9982899999999999</v>
      </c>
      <c r="GX342">
        <v>2.6892100000000001</v>
      </c>
      <c r="GY342">
        <v>2.0935100000000002</v>
      </c>
      <c r="GZ342">
        <v>2.4218799999999998</v>
      </c>
      <c r="HA342">
        <v>40.8093</v>
      </c>
      <c r="HB342">
        <v>14.1846</v>
      </c>
      <c r="HC342">
        <v>18</v>
      </c>
      <c r="HD342">
        <v>427.553</v>
      </c>
      <c r="HE342">
        <v>654.85400000000004</v>
      </c>
      <c r="HF342">
        <v>19.171700000000001</v>
      </c>
      <c r="HG342">
        <v>29.626000000000001</v>
      </c>
      <c r="HH342">
        <v>29.996300000000002</v>
      </c>
      <c r="HI342">
        <v>29.199300000000001</v>
      </c>
      <c r="HJ342">
        <v>29.192799999999998</v>
      </c>
      <c r="HK342">
        <v>72.161000000000001</v>
      </c>
      <c r="HL342">
        <v>27.0626</v>
      </c>
      <c r="HM342">
        <v>1.8546</v>
      </c>
      <c r="HN342">
        <v>19.474599999999999</v>
      </c>
      <c r="HO342">
        <v>1524.2</v>
      </c>
      <c r="HP342">
        <v>19.979600000000001</v>
      </c>
      <c r="HQ342">
        <v>96.558700000000002</v>
      </c>
      <c r="HR342">
        <v>99.920599999999993</v>
      </c>
    </row>
    <row r="343" spans="1:226" x14ac:dyDescent="0.2">
      <c r="A343">
        <v>327</v>
      </c>
      <c r="B343">
        <v>1657216086.5999999</v>
      </c>
      <c r="C343">
        <v>4371</v>
      </c>
      <c r="D343" t="s">
        <v>1016</v>
      </c>
      <c r="E343" t="s">
        <v>1017</v>
      </c>
      <c r="F343">
        <v>5</v>
      </c>
      <c r="G343" t="s">
        <v>837</v>
      </c>
      <c r="H343" t="s">
        <v>356</v>
      </c>
      <c r="I343">
        <v>1657216079.0999999</v>
      </c>
      <c r="J343">
        <f t="shared" si="170"/>
        <v>2.594651069184425E-3</v>
      </c>
      <c r="K343">
        <f t="shared" si="171"/>
        <v>2.5946510691844251</v>
      </c>
      <c r="L343">
        <f t="shared" si="172"/>
        <v>31.132141240347924</v>
      </c>
      <c r="M343">
        <f t="shared" si="173"/>
        <v>1458.7940740740701</v>
      </c>
      <c r="N343">
        <f t="shared" si="174"/>
        <v>989.75444400102708</v>
      </c>
      <c r="O343">
        <f t="shared" si="175"/>
        <v>73.908614419644664</v>
      </c>
      <c r="P343">
        <f t="shared" si="176"/>
        <v>108.93353335455306</v>
      </c>
      <c r="Q343">
        <f t="shared" si="177"/>
        <v>0.11897112846287045</v>
      </c>
      <c r="R343">
        <f t="shared" si="178"/>
        <v>3.4160371013516029</v>
      </c>
      <c r="S343">
        <f t="shared" si="179"/>
        <v>0.11671628977469396</v>
      </c>
      <c r="T343">
        <f t="shared" si="180"/>
        <v>7.3146709906350124E-2</v>
      </c>
      <c r="U343">
        <f t="shared" si="181"/>
        <v>321.51605911111102</v>
      </c>
      <c r="V343">
        <f t="shared" si="182"/>
        <v>25.796778885657787</v>
      </c>
      <c r="W343">
        <f t="shared" si="183"/>
        <v>24.971274074074099</v>
      </c>
      <c r="X343">
        <f t="shared" si="184"/>
        <v>3.1742361041217353</v>
      </c>
      <c r="Y343">
        <f t="shared" si="185"/>
        <v>50.056304742423229</v>
      </c>
      <c r="Z343">
        <f t="shared" si="186"/>
        <v>1.5669081386283437</v>
      </c>
      <c r="AA343">
        <f t="shared" si="187"/>
        <v>3.1302912723806657</v>
      </c>
      <c r="AB343">
        <f t="shared" si="188"/>
        <v>1.6073279654933916</v>
      </c>
      <c r="AC343">
        <f t="shared" si="189"/>
        <v>-114.42411215103314</v>
      </c>
      <c r="AD343">
        <f t="shared" si="190"/>
        <v>-43.016943055537375</v>
      </c>
      <c r="AE343">
        <f t="shared" si="191"/>
        <v>-2.6597491142324232</v>
      </c>
      <c r="AF343">
        <f t="shared" si="192"/>
        <v>161.4152547903081</v>
      </c>
      <c r="AG343">
        <f t="shared" si="193"/>
        <v>84.888347418487939</v>
      </c>
      <c r="AH343">
        <f t="shared" si="194"/>
        <v>2.4375936903859756</v>
      </c>
      <c r="AI343">
        <f t="shared" si="195"/>
        <v>31.132141240347924</v>
      </c>
      <c r="AJ343">
        <v>1541.3339096114</v>
      </c>
      <c r="AK343">
        <v>1514.3335757575801</v>
      </c>
      <c r="AL343">
        <v>3.4621911357938999</v>
      </c>
      <c r="AM343">
        <v>66.421966028333699</v>
      </c>
      <c r="AN343">
        <f t="shared" si="196"/>
        <v>2.5946510691844251</v>
      </c>
      <c r="AO343">
        <v>19.982516983356401</v>
      </c>
      <c r="AP343">
        <v>21.009609790209801</v>
      </c>
      <c r="AQ343">
        <v>5.16027695231259E-3</v>
      </c>
      <c r="AR343">
        <v>78.883068783977507</v>
      </c>
      <c r="AS343">
        <v>17</v>
      </c>
      <c r="AT343">
        <v>3</v>
      </c>
      <c r="AU343">
        <f t="shared" si="197"/>
        <v>1</v>
      </c>
      <c r="AV343">
        <f t="shared" si="198"/>
        <v>0</v>
      </c>
      <c r="AW343">
        <f t="shared" si="199"/>
        <v>39876.713974672253</v>
      </c>
      <c r="AX343">
        <f t="shared" si="200"/>
        <v>2000.0003703703701</v>
      </c>
      <c r="AY343">
        <f t="shared" si="201"/>
        <v>1681.2003111111108</v>
      </c>
      <c r="AZ343">
        <f t="shared" si="202"/>
        <v>0.84059999988888889</v>
      </c>
      <c r="BA343">
        <f t="shared" si="203"/>
        <v>0.16075799978555558</v>
      </c>
      <c r="BB343">
        <v>2.0699999999999998</v>
      </c>
      <c r="BC343">
        <v>0.5</v>
      </c>
      <c r="BD343" t="s">
        <v>357</v>
      </c>
      <c r="BE343">
        <v>2</v>
      </c>
      <c r="BF343" t="b">
        <v>1</v>
      </c>
      <c r="BG343">
        <v>1657216079.0999999</v>
      </c>
      <c r="BH343">
        <v>1458.7940740740701</v>
      </c>
      <c r="BI343">
        <v>1495.40962962963</v>
      </c>
      <c r="BJ343">
        <v>20.983403703703701</v>
      </c>
      <c r="BK343">
        <v>19.9954259259259</v>
      </c>
      <c r="BL343">
        <v>1454.6603703703699</v>
      </c>
      <c r="BM343">
        <v>20.8017888888889</v>
      </c>
      <c r="BN343">
        <v>500.00522222222202</v>
      </c>
      <c r="BO343">
        <v>74.573792592592596</v>
      </c>
      <c r="BP343">
        <v>9.9895277777777805E-2</v>
      </c>
      <c r="BQ343">
        <v>24.737696296296299</v>
      </c>
      <c r="BR343">
        <v>24.971274074074099</v>
      </c>
      <c r="BS343">
        <v>999.9</v>
      </c>
      <c r="BT343">
        <v>0</v>
      </c>
      <c r="BU343">
        <v>0</v>
      </c>
      <c r="BV343">
        <v>10037.9607407407</v>
      </c>
      <c r="BW343">
        <v>0</v>
      </c>
      <c r="BX343">
        <v>1930.1685185185199</v>
      </c>
      <c r="BY343">
        <v>-36.614907407407401</v>
      </c>
      <c r="BZ343">
        <v>1490.0607407407399</v>
      </c>
      <c r="CA343">
        <v>1525.91888888889</v>
      </c>
      <c r="CB343">
        <v>0.98796725925925899</v>
      </c>
      <c r="CC343">
        <v>1495.40962962963</v>
      </c>
      <c r="CD343">
        <v>19.9954259259259</v>
      </c>
      <c r="CE343">
        <v>1.56481148148148</v>
      </c>
      <c r="CF343">
        <v>1.49113518518518</v>
      </c>
      <c r="CG343">
        <v>13.616585185185199</v>
      </c>
      <c r="CH343">
        <v>12.8775851851852</v>
      </c>
      <c r="CI343">
        <v>2000.0003703703701</v>
      </c>
      <c r="CJ343">
        <v>0.98000144444444404</v>
      </c>
      <c r="CK343">
        <v>1.9998507407407402E-2</v>
      </c>
      <c r="CL343">
        <v>0</v>
      </c>
      <c r="CM343">
        <v>2.3933629629629598</v>
      </c>
      <c r="CN343">
        <v>0</v>
      </c>
      <c r="CO343">
        <v>4879.5040740740696</v>
      </c>
      <c r="CP343">
        <v>16705.433333333302</v>
      </c>
      <c r="CQ343">
        <v>47.388777777777797</v>
      </c>
      <c r="CR343">
        <v>50.272962962963</v>
      </c>
      <c r="CS343">
        <v>48.643370370370398</v>
      </c>
      <c r="CT343">
        <v>47.782148148148103</v>
      </c>
      <c r="CU343">
        <v>46.441666666666698</v>
      </c>
      <c r="CV343">
        <v>1960.0003703703701</v>
      </c>
      <c r="CW343">
        <v>40</v>
      </c>
      <c r="CX343">
        <v>0</v>
      </c>
      <c r="CY343">
        <v>1651533148.4000001</v>
      </c>
      <c r="CZ343">
        <v>0</v>
      </c>
      <c r="DA343">
        <v>1657211497.5999999</v>
      </c>
      <c r="DB343" t="s">
        <v>358</v>
      </c>
      <c r="DC343">
        <v>1657211493.5999999</v>
      </c>
      <c r="DD343">
        <v>1657211497.5999999</v>
      </c>
      <c r="DE343">
        <v>1</v>
      </c>
      <c r="DF343">
        <v>1.526</v>
      </c>
      <c r="DG343">
        <v>4.4999999999999998E-2</v>
      </c>
      <c r="DH343">
        <v>2.6110000000000002</v>
      </c>
      <c r="DI343">
        <v>0.157</v>
      </c>
      <c r="DJ343">
        <v>420</v>
      </c>
      <c r="DK343">
        <v>20</v>
      </c>
      <c r="DL343">
        <v>0.57999999999999996</v>
      </c>
      <c r="DM343">
        <v>0.22</v>
      </c>
      <c r="DN343">
        <v>-36.423315000000002</v>
      </c>
      <c r="DO343">
        <v>-2.9652517823639299</v>
      </c>
      <c r="DP343">
        <v>0.34238540239764897</v>
      </c>
      <c r="DQ343">
        <v>0</v>
      </c>
      <c r="DR343">
        <v>0.97890705</v>
      </c>
      <c r="DS343">
        <v>0.169448375234519</v>
      </c>
      <c r="DT343">
        <v>1.8770948658698602E-2</v>
      </c>
      <c r="DU343">
        <v>0</v>
      </c>
      <c r="DV343">
        <v>0</v>
      </c>
      <c r="DW343">
        <v>2</v>
      </c>
      <c r="DX343" t="s">
        <v>359</v>
      </c>
      <c r="DY343">
        <v>2.8422999999999998</v>
      </c>
      <c r="DZ343">
        <v>2.7168899999999998</v>
      </c>
      <c r="EA343">
        <v>0.176596</v>
      </c>
      <c r="EB343">
        <v>0.17909700000000001</v>
      </c>
      <c r="EC343">
        <v>7.7341499999999994E-2</v>
      </c>
      <c r="ED343">
        <v>7.4567400000000006E-2</v>
      </c>
      <c r="EE343">
        <v>23187.599999999999</v>
      </c>
      <c r="EF343">
        <v>20063.900000000001</v>
      </c>
      <c r="EG343">
        <v>25223.9</v>
      </c>
      <c r="EH343">
        <v>23815.3</v>
      </c>
      <c r="EI343">
        <v>39762</v>
      </c>
      <c r="EJ343">
        <v>36502.9</v>
      </c>
      <c r="EK343">
        <v>45634.400000000001</v>
      </c>
      <c r="EL343">
        <v>42509.5</v>
      </c>
      <c r="EM343">
        <v>1.76745</v>
      </c>
      <c r="EN343">
        <v>2.10887</v>
      </c>
      <c r="EO343">
        <v>-3.5203999999999999E-2</v>
      </c>
      <c r="EP343">
        <v>0</v>
      </c>
      <c r="EQ343">
        <v>25.548200000000001</v>
      </c>
      <c r="ER343">
        <v>999.9</v>
      </c>
      <c r="ES343">
        <v>30.295000000000002</v>
      </c>
      <c r="ET343">
        <v>37.091000000000001</v>
      </c>
      <c r="EU343">
        <v>25.741399999999999</v>
      </c>
      <c r="EV343">
        <v>51.793300000000002</v>
      </c>
      <c r="EW343">
        <v>33.249200000000002</v>
      </c>
      <c r="EX343">
        <v>2</v>
      </c>
      <c r="EY343">
        <v>0.166075</v>
      </c>
      <c r="EZ343">
        <v>4.6023399999999999</v>
      </c>
      <c r="FA343">
        <v>20.1861</v>
      </c>
      <c r="FB343">
        <v>5.23346</v>
      </c>
      <c r="FC343">
        <v>11.992000000000001</v>
      </c>
      <c r="FD343">
        <v>4.9558499999999999</v>
      </c>
      <c r="FE343">
        <v>3.3039999999999998</v>
      </c>
      <c r="FF343">
        <v>9999</v>
      </c>
      <c r="FG343">
        <v>323.3</v>
      </c>
      <c r="FH343">
        <v>9999</v>
      </c>
      <c r="FI343">
        <v>4763.1000000000004</v>
      </c>
      <c r="FJ343">
        <v>1.86826</v>
      </c>
      <c r="FK343">
        <v>1.86399</v>
      </c>
      <c r="FL343">
        <v>1.87147</v>
      </c>
      <c r="FM343">
        <v>1.8625</v>
      </c>
      <c r="FN343">
        <v>1.86188</v>
      </c>
      <c r="FO343">
        <v>1.86829</v>
      </c>
      <c r="FP343">
        <v>1.8584000000000001</v>
      </c>
      <c r="FQ343">
        <v>1.8647400000000001</v>
      </c>
      <c r="FR343">
        <v>5</v>
      </c>
      <c r="FS343">
        <v>0</v>
      </c>
      <c r="FT343">
        <v>0</v>
      </c>
      <c r="FU343">
        <v>0</v>
      </c>
      <c r="FV343" t="s">
        <v>360</v>
      </c>
      <c r="FW343" t="s">
        <v>361</v>
      </c>
      <c r="FX343" t="s">
        <v>362</v>
      </c>
      <c r="FY343" t="s">
        <v>362</v>
      </c>
      <c r="FZ343" t="s">
        <v>362</v>
      </c>
      <c r="GA343" t="s">
        <v>362</v>
      </c>
      <c r="GB343">
        <v>0</v>
      </c>
      <c r="GC343">
        <v>100</v>
      </c>
      <c r="GD343">
        <v>100</v>
      </c>
      <c r="GE343">
        <v>4.2</v>
      </c>
      <c r="GF343">
        <v>0.18290000000000001</v>
      </c>
      <c r="GG343">
        <v>2.06512692478187</v>
      </c>
      <c r="GH343">
        <v>1.5675561973404399E-3</v>
      </c>
      <c r="GI343">
        <v>-8.2833039480674595E-7</v>
      </c>
      <c r="GJ343">
        <v>5.0085055433431996E-10</v>
      </c>
      <c r="GK343">
        <v>-8.2657068672907993E-2</v>
      </c>
      <c r="GL343">
        <v>-3.8189079593307799E-2</v>
      </c>
      <c r="GM343">
        <v>3.2721738724615498E-3</v>
      </c>
      <c r="GN343">
        <v>-3.9688209873996E-5</v>
      </c>
      <c r="GO343">
        <v>3</v>
      </c>
      <c r="GP343">
        <v>2235</v>
      </c>
      <c r="GQ343">
        <v>2</v>
      </c>
      <c r="GR343">
        <v>25</v>
      </c>
      <c r="GS343">
        <v>76.5</v>
      </c>
      <c r="GT343">
        <v>76.5</v>
      </c>
      <c r="GU343">
        <v>3.6340300000000001</v>
      </c>
      <c r="GV343">
        <v>2.34131</v>
      </c>
      <c r="GW343">
        <v>1.9982899999999999</v>
      </c>
      <c r="GX343">
        <v>2.6879900000000001</v>
      </c>
      <c r="GY343">
        <v>2.0935100000000002</v>
      </c>
      <c r="GZ343">
        <v>2.3999000000000001</v>
      </c>
      <c r="HA343">
        <v>40.835000000000001</v>
      </c>
      <c r="HB343">
        <v>14.175800000000001</v>
      </c>
      <c r="HC343">
        <v>18</v>
      </c>
      <c r="HD343">
        <v>427.68</v>
      </c>
      <c r="HE343">
        <v>654.72799999999995</v>
      </c>
      <c r="HF343">
        <v>19.491</v>
      </c>
      <c r="HG343">
        <v>29.6419</v>
      </c>
      <c r="HH343">
        <v>29.9985</v>
      </c>
      <c r="HI343">
        <v>29.215499999999999</v>
      </c>
      <c r="HJ343">
        <v>29.209099999999999</v>
      </c>
      <c r="HK343">
        <v>72.721800000000002</v>
      </c>
      <c r="HL343">
        <v>27.0626</v>
      </c>
      <c r="HM343">
        <v>1.8546</v>
      </c>
      <c r="HN343">
        <v>19.5029</v>
      </c>
      <c r="HO343">
        <v>1544.37</v>
      </c>
      <c r="HP343">
        <v>19.979600000000001</v>
      </c>
      <c r="HQ343">
        <v>96.557400000000001</v>
      </c>
      <c r="HR343">
        <v>99.920199999999994</v>
      </c>
    </row>
    <row r="344" spans="1:226" x14ac:dyDescent="0.2">
      <c r="A344">
        <v>328</v>
      </c>
      <c r="B344">
        <v>1657216091.5999999</v>
      </c>
      <c r="C344">
        <v>4376</v>
      </c>
      <c r="D344" t="s">
        <v>1018</v>
      </c>
      <c r="E344" t="s">
        <v>1019</v>
      </c>
      <c r="F344">
        <v>5</v>
      </c>
      <c r="G344" t="s">
        <v>837</v>
      </c>
      <c r="H344" t="s">
        <v>356</v>
      </c>
      <c r="I344">
        <v>1657216083.81429</v>
      </c>
      <c r="J344">
        <f t="shared" si="170"/>
        <v>2.5890646053837933E-3</v>
      </c>
      <c r="K344">
        <f t="shared" si="171"/>
        <v>2.5890646053837933</v>
      </c>
      <c r="L344">
        <f t="shared" si="172"/>
        <v>32.667185199200595</v>
      </c>
      <c r="M344">
        <f t="shared" si="173"/>
        <v>1474.6764285714301</v>
      </c>
      <c r="N344">
        <f t="shared" si="174"/>
        <v>983.88714253069975</v>
      </c>
      <c r="O344">
        <f t="shared" si="175"/>
        <v>73.470541413220445</v>
      </c>
      <c r="P344">
        <f t="shared" si="176"/>
        <v>110.11961731482494</v>
      </c>
      <c r="Q344">
        <f t="shared" si="177"/>
        <v>0.11880706740002549</v>
      </c>
      <c r="R344">
        <f t="shared" si="178"/>
        <v>3.409917175489547</v>
      </c>
      <c r="S344">
        <f t="shared" si="179"/>
        <v>0.11655442657846059</v>
      </c>
      <c r="T344">
        <f t="shared" si="180"/>
        <v>7.3045349969678625E-2</v>
      </c>
      <c r="U344">
        <f t="shared" si="181"/>
        <v>321.51919199999998</v>
      </c>
      <c r="V344">
        <f t="shared" si="182"/>
        <v>25.803055860961649</v>
      </c>
      <c r="W344">
        <f t="shared" si="183"/>
        <v>24.970542857142899</v>
      </c>
      <c r="X344">
        <f t="shared" si="184"/>
        <v>3.1740976976624631</v>
      </c>
      <c r="Y344">
        <f t="shared" si="185"/>
        <v>50.081976054158787</v>
      </c>
      <c r="Z344">
        <f t="shared" si="186"/>
        <v>1.5680124470082832</v>
      </c>
      <c r="AA344">
        <f t="shared" si="187"/>
        <v>3.1308917310144282</v>
      </c>
      <c r="AB344">
        <f t="shared" si="188"/>
        <v>1.6060852506541798</v>
      </c>
      <c r="AC344">
        <f t="shared" si="189"/>
        <v>-114.17774909742529</v>
      </c>
      <c r="AD344">
        <f t="shared" si="190"/>
        <v>-42.215185966013657</v>
      </c>
      <c r="AE344">
        <f t="shared" si="191"/>
        <v>-2.6148934944576587</v>
      </c>
      <c r="AF344">
        <f t="shared" si="192"/>
        <v>162.51136344210337</v>
      </c>
      <c r="AG344">
        <f t="shared" si="193"/>
        <v>85.084168604831788</v>
      </c>
      <c r="AH344">
        <f t="shared" si="194"/>
        <v>2.4838691044668968</v>
      </c>
      <c r="AI344">
        <f t="shared" si="195"/>
        <v>32.667185199200595</v>
      </c>
      <c r="AJ344">
        <v>1558.58334758101</v>
      </c>
      <c r="AK344">
        <v>1531.20545454545</v>
      </c>
      <c r="AL344">
        <v>3.3948855473098898</v>
      </c>
      <c r="AM344">
        <v>66.421966028333699</v>
      </c>
      <c r="AN344">
        <f t="shared" si="196"/>
        <v>2.5890646053837933</v>
      </c>
      <c r="AO344">
        <v>19.993179519131498</v>
      </c>
      <c r="AP344">
        <v>21.0255090909091</v>
      </c>
      <c r="AQ344">
        <v>3.5660426964570602E-3</v>
      </c>
      <c r="AR344">
        <v>78.883068783977507</v>
      </c>
      <c r="AS344">
        <v>17</v>
      </c>
      <c r="AT344">
        <v>3</v>
      </c>
      <c r="AU344">
        <f t="shared" si="197"/>
        <v>1</v>
      </c>
      <c r="AV344">
        <f t="shared" si="198"/>
        <v>0</v>
      </c>
      <c r="AW344">
        <f t="shared" si="199"/>
        <v>39782.86672881485</v>
      </c>
      <c r="AX344">
        <f t="shared" si="200"/>
        <v>2000.02</v>
      </c>
      <c r="AY344">
        <f t="shared" si="201"/>
        <v>1681.2167999999999</v>
      </c>
      <c r="AZ344">
        <f t="shared" si="202"/>
        <v>0.84059999400005991</v>
      </c>
      <c r="BA344">
        <f t="shared" si="203"/>
        <v>0.16075798842011579</v>
      </c>
      <c r="BB344">
        <v>2.0699999999999998</v>
      </c>
      <c r="BC344">
        <v>0.5</v>
      </c>
      <c r="BD344" t="s">
        <v>357</v>
      </c>
      <c r="BE344">
        <v>2</v>
      </c>
      <c r="BF344" t="b">
        <v>1</v>
      </c>
      <c r="BG344">
        <v>1657216083.81429</v>
      </c>
      <c r="BH344">
        <v>1474.6764285714301</v>
      </c>
      <c r="BI344">
        <v>1511.4153571428601</v>
      </c>
      <c r="BJ344">
        <v>20.998175</v>
      </c>
      <c r="BK344">
        <v>19.991510714285699</v>
      </c>
      <c r="BL344">
        <v>1470.50535714286</v>
      </c>
      <c r="BM344">
        <v>20.8159071428571</v>
      </c>
      <c r="BN344">
        <v>500.032107142857</v>
      </c>
      <c r="BO344">
        <v>74.573724999999996</v>
      </c>
      <c r="BP344">
        <v>0.100023885714286</v>
      </c>
      <c r="BQ344">
        <v>24.7409071428571</v>
      </c>
      <c r="BR344">
        <v>24.970542857142899</v>
      </c>
      <c r="BS344">
        <v>999.9</v>
      </c>
      <c r="BT344">
        <v>0</v>
      </c>
      <c r="BU344">
        <v>0</v>
      </c>
      <c r="BV344">
        <v>10013.437857142901</v>
      </c>
      <c r="BW344">
        <v>0</v>
      </c>
      <c r="BX344">
        <v>1930.4789285714301</v>
      </c>
      <c r="BY344">
        <v>-36.738753571428603</v>
      </c>
      <c r="BZ344">
        <v>1506.3067857142901</v>
      </c>
      <c r="CA344">
        <v>1542.2457142857099</v>
      </c>
      <c r="CB344">
        <v>1.00665485714286</v>
      </c>
      <c r="CC344">
        <v>1511.4153571428601</v>
      </c>
      <c r="CD344">
        <v>19.991510714285699</v>
      </c>
      <c r="CE344">
        <v>1.5659121428571401</v>
      </c>
      <c r="CF344">
        <v>1.4908425000000001</v>
      </c>
      <c r="CG344">
        <v>13.627382142857099</v>
      </c>
      <c r="CH344">
        <v>12.8745785714286</v>
      </c>
      <c r="CI344">
        <v>2000.02</v>
      </c>
      <c r="CJ344">
        <v>0.98000182142857095</v>
      </c>
      <c r="CK344">
        <v>1.9998117857142901E-2</v>
      </c>
      <c r="CL344">
        <v>0</v>
      </c>
      <c r="CM344">
        <v>2.3967107142857098</v>
      </c>
      <c r="CN344">
        <v>0</v>
      </c>
      <c r="CO344">
        <v>4879.16392857143</v>
      </c>
      <c r="CP344">
        <v>16705.592857142899</v>
      </c>
      <c r="CQ344">
        <v>47.408214285714301</v>
      </c>
      <c r="CR344">
        <v>50.296571428571397</v>
      </c>
      <c r="CS344">
        <v>48.662642857142799</v>
      </c>
      <c r="CT344">
        <v>47.8009285714285</v>
      </c>
      <c r="CU344">
        <v>46.461750000000002</v>
      </c>
      <c r="CV344">
        <v>1960.02</v>
      </c>
      <c r="CW344">
        <v>40</v>
      </c>
      <c r="CX344">
        <v>0</v>
      </c>
      <c r="CY344">
        <v>1651533153.2</v>
      </c>
      <c r="CZ344">
        <v>0</v>
      </c>
      <c r="DA344">
        <v>1657211497.5999999</v>
      </c>
      <c r="DB344" t="s">
        <v>358</v>
      </c>
      <c r="DC344">
        <v>1657211493.5999999</v>
      </c>
      <c r="DD344">
        <v>1657211497.5999999</v>
      </c>
      <c r="DE344">
        <v>1</v>
      </c>
      <c r="DF344">
        <v>1.526</v>
      </c>
      <c r="DG344">
        <v>4.4999999999999998E-2</v>
      </c>
      <c r="DH344">
        <v>2.6110000000000002</v>
      </c>
      <c r="DI344">
        <v>0.157</v>
      </c>
      <c r="DJ344">
        <v>420</v>
      </c>
      <c r="DK344">
        <v>20</v>
      </c>
      <c r="DL344">
        <v>0.57999999999999996</v>
      </c>
      <c r="DM344">
        <v>0.22</v>
      </c>
      <c r="DN344">
        <v>-36.655821951219501</v>
      </c>
      <c r="DO344">
        <v>-1.2796034843205299</v>
      </c>
      <c r="DP344">
        <v>0.16250447425314299</v>
      </c>
      <c r="DQ344">
        <v>0</v>
      </c>
      <c r="DR344">
        <v>0.993924390243902</v>
      </c>
      <c r="DS344">
        <v>0.237567554006969</v>
      </c>
      <c r="DT344">
        <v>2.42427005145457E-2</v>
      </c>
      <c r="DU344">
        <v>0</v>
      </c>
      <c r="DV344">
        <v>0</v>
      </c>
      <c r="DW344">
        <v>2</v>
      </c>
      <c r="DX344" t="s">
        <v>359</v>
      </c>
      <c r="DY344">
        <v>2.8420299999999998</v>
      </c>
      <c r="DZ344">
        <v>2.7159599999999999</v>
      </c>
      <c r="EA344">
        <v>0.177782</v>
      </c>
      <c r="EB344">
        <v>0.18029000000000001</v>
      </c>
      <c r="EC344">
        <v>7.7372300000000005E-2</v>
      </c>
      <c r="ED344">
        <v>7.4595800000000004E-2</v>
      </c>
      <c r="EE344">
        <v>23153.5</v>
      </c>
      <c r="EF344">
        <v>20034.2</v>
      </c>
      <c r="EG344">
        <v>25223.200000000001</v>
      </c>
      <c r="EH344">
        <v>23814.7</v>
      </c>
      <c r="EI344">
        <v>39759.699999999997</v>
      </c>
      <c r="EJ344">
        <v>36500.9</v>
      </c>
      <c r="EK344">
        <v>45633.2</v>
      </c>
      <c r="EL344">
        <v>42508.5</v>
      </c>
      <c r="EM344">
        <v>1.7670699999999999</v>
      </c>
      <c r="EN344">
        <v>2.1087500000000001</v>
      </c>
      <c r="EO344">
        <v>-3.3848000000000003E-2</v>
      </c>
      <c r="EP344">
        <v>0</v>
      </c>
      <c r="EQ344">
        <v>25.561599999999999</v>
      </c>
      <c r="ER344">
        <v>999.9</v>
      </c>
      <c r="ES344">
        <v>30.295000000000002</v>
      </c>
      <c r="ET344">
        <v>37.122</v>
      </c>
      <c r="EU344">
        <v>25.784500000000001</v>
      </c>
      <c r="EV344">
        <v>52.403300000000002</v>
      </c>
      <c r="EW344">
        <v>33.237200000000001</v>
      </c>
      <c r="EX344">
        <v>2</v>
      </c>
      <c r="EY344">
        <v>0.169187</v>
      </c>
      <c r="EZ344">
        <v>5.0046200000000001</v>
      </c>
      <c r="FA344">
        <v>20.174199999999999</v>
      </c>
      <c r="FB344">
        <v>5.2337600000000002</v>
      </c>
      <c r="FC344">
        <v>11.992000000000001</v>
      </c>
      <c r="FD344">
        <v>4.9558</v>
      </c>
      <c r="FE344">
        <v>3.3039999999999998</v>
      </c>
      <c r="FF344">
        <v>9999</v>
      </c>
      <c r="FG344">
        <v>323.3</v>
      </c>
      <c r="FH344">
        <v>9999</v>
      </c>
      <c r="FI344">
        <v>4763.1000000000004</v>
      </c>
      <c r="FJ344">
        <v>1.86825</v>
      </c>
      <c r="FK344">
        <v>1.86399</v>
      </c>
      <c r="FL344">
        <v>1.87148</v>
      </c>
      <c r="FM344">
        <v>1.86249</v>
      </c>
      <c r="FN344">
        <v>1.86188</v>
      </c>
      <c r="FO344">
        <v>1.86829</v>
      </c>
      <c r="FP344">
        <v>1.85842</v>
      </c>
      <c r="FQ344">
        <v>1.86476</v>
      </c>
      <c r="FR344">
        <v>5</v>
      </c>
      <c r="FS344">
        <v>0</v>
      </c>
      <c r="FT344">
        <v>0</v>
      </c>
      <c r="FU344">
        <v>0</v>
      </c>
      <c r="FV344" t="s">
        <v>360</v>
      </c>
      <c r="FW344" t="s">
        <v>361</v>
      </c>
      <c r="FX344" t="s">
        <v>362</v>
      </c>
      <c r="FY344" t="s">
        <v>362</v>
      </c>
      <c r="FZ344" t="s">
        <v>362</v>
      </c>
      <c r="GA344" t="s">
        <v>362</v>
      </c>
      <c r="GB344">
        <v>0</v>
      </c>
      <c r="GC344">
        <v>100</v>
      </c>
      <c r="GD344">
        <v>100</v>
      </c>
      <c r="GE344">
        <v>4.24</v>
      </c>
      <c r="GF344">
        <v>0.1835</v>
      </c>
      <c r="GG344">
        <v>2.06512692478187</v>
      </c>
      <c r="GH344">
        <v>1.5675561973404399E-3</v>
      </c>
      <c r="GI344">
        <v>-8.2833039480674595E-7</v>
      </c>
      <c r="GJ344">
        <v>5.0085055433431996E-10</v>
      </c>
      <c r="GK344">
        <v>-8.2657068672907993E-2</v>
      </c>
      <c r="GL344">
        <v>-3.8189079593307799E-2</v>
      </c>
      <c r="GM344">
        <v>3.2721738724615498E-3</v>
      </c>
      <c r="GN344">
        <v>-3.9688209873996E-5</v>
      </c>
      <c r="GO344">
        <v>3</v>
      </c>
      <c r="GP344">
        <v>2235</v>
      </c>
      <c r="GQ344">
        <v>2</v>
      </c>
      <c r="GR344">
        <v>25</v>
      </c>
      <c r="GS344">
        <v>76.599999999999994</v>
      </c>
      <c r="GT344">
        <v>76.599999999999994</v>
      </c>
      <c r="GU344">
        <v>3.6657700000000002</v>
      </c>
      <c r="GV344">
        <v>2.33521</v>
      </c>
      <c r="GW344">
        <v>1.9982899999999999</v>
      </c>
      <c r="GX344">
        <v>2.6879900000000001</v>
      </c>
      <c r="GY344">
        <v>2.0935100000000002</v>
      </c>
      <c r="GZ344">
        <v>2.4169900000000002</v>
      </c>
      <c r="HA344">
        <v>40.835000000000001</v>
      </c>
      <c r="HB344">
        <v>14.1671</v>
      </c>
      <c r="HC344">
        <v>18</v>
      </c>
      <c r="HD344">
        <v>427.577</v>
      </c>
      <c r="HE344">
        <v>654.81100000000004</v>
      </c>
      <c r="HF344">
        <v>19.5747</v>
      </c>
      <c r="HG344">
        <v>29.657900000000001</v>
      </c>
      <c r="HH344">
        <v>30.001300000000001</v>
      </c>
      <c r="HI344">
        <v>29.2317</v>
      </c>
      <c r="HJ344">
        <v>29.2254</v>
      </c>
      <c r="HK344">
        <v>73.338300000000004</v>
      </c>
      <c r="HL344">
        <v>27.0626</v>
      </c>
      <c r="HM344">
        <v>1.8546</v>
      </c>
      <c r="HN344">
        <v>19.527899999999999</v>
      </c>
      <c r="HO344">
        <v>1557.78</v>
      </c>
      <c r="HP344">
        <v>19.979600000000001</v>
      </c>
      <c r="HQ344">
        <v>96.554900000000004</v>
      </c>
      <c r="HR344">
        <v>99.9178</v>
      </c>
    </row>
    <row r="345" spans="1:226" x14ac:dyDescent="0.2">
      <c r="A345">
        <v>329</v>
      </c>
      <c r="B345">
        <v>1657216096.5999999</v>
      </c>
      <c r="C345">
        <v>4381</v>
      </c>
      <c r="D345" t="s">
        <v>1020</v>
      </c>
      <c r="E345" t="s">
        <v>1021</v>
      </c>
      <c r="F345">
        <v>5</v>
      </c>
      <c r="G345" t="s">
        <v>837</v>
      </c>
      <c r="H345" t="s">
        <v>356</v>
      </c>
      <c r="I345">
        <v>1657216089.0999999</v>
      </c>
      <c r="J345">
        <f t="shared" si="170"/>
        <v>2.5119872044340823E-3</v>
      </c>
      <c r="K345">
        <f t="shared" si="171"/>
        <v>2.5119872044340825</v>
      </c>
      <c r="L345">
        <f t="shared" si="172"/>
        <v>32.717239856795629</v>
      </c>
      <c r="M345">
        <f t="shared" si="173"/>
        <v>1492.39148148148</v>
      </c>
      <c r="N345">
        <f t="shared" si="174"/>
        <v>986.20848155356805</v>
      </c>
      <c r="O345">
        <f t="shared" si="175"/>
        <v>73.644305030225382</v>
      </c>
      <c r="P345">
        <f t="shared" si="176"/>
        <v>111.44310309884746</v>
      </c>
      <c r="Q345">
        <f t="shared" si="177"/>
        <v>0.11507607706444543</v>
      </c>
      <c r="R345">
        <f t="shared" si="178"/>
        <v>3.4030777197518303</v>
      </c>
      <c r="S345">
        <f t="shared" si="179"/>
        <v>0.11295717452322064</v>
      </c>
      <c r="T345">
        <f t="shared" si="180"/>
        <v>7.0785359361981368E-2</v>
      </c>
      <c r="U345">
        <f t="shared" si="181"/>
        <v>321.51875720665947</v>
      </c>
      <c r="V345">
        <f t="shared" si="182"/>
        <v>25.830896826311989</v>
      </c>
      <c r="W345">
        <f t="shared" si="183"/>
        <v>24.985940740740698</v>
      </c>
      <c r="X345">
        <f t="shared" si="184"/>
        <v>3.1770133593053123</v>
      </c>
      <c r="Y345">
        <f t="shared" si="185"/>
        <v>50.093269523369209</v>
      </c>
      <c r="Z345">
        <f t="shared" si="186"/>
        <v>1.5691525071797803</v>
      </c>
      <c r="AA345">
        <f t="shared" si="187"/>
        <v>3.1324617500715313</v>
      </c>
      <c r="AB345">
        <f t="shared" si="188"/>
        <v>1.607860852125532</v>
      </c>
      <c r="AC345">
        <f t="shared" si="189"/>
        <v>-110.77863571554303</v>
      </c>
      <c r="AD345">
        <f t="shared" si="190"/>
        <v>-43.415701948361438</v>
      </c>
      <c r="AE345">
        <f t="shared" si="191"/>
        <v>-2.6949835802545277</v>
      </c>
      <c r="AF345">
        <f t="shared" si="192"/>
        <v>164.62943596250048</v>
      </c>
      <c r="AG345">
        <f t="shared" si="193"/>
        <v>85.288746385959072</v>
      </c>
      <c r="AH345">
        <f t="shared" si="194"/>
        <v>2.5116812924017839</v>
      </c>
      <c r="AI345">
        <f t="shared" si="195"/>
        <v>32.717239856795629</v>
      </c>
      <c r="AJ345">
        <v>1575.7218237438601</v>
      </c>
      <c r="AK345">
        <v>1548.2736969697</v>
      </c>
      <c r="AL345">
        <v>3.4073880534940799</v>
      </c>
      <c r="AM345">
        <v>66.421966028333699</v>
      </c>
      <c r="AN345">
        <f t="shared" si="196"/>
        <v>2.5119872044340825</v>
      </c>
      <c r="AO345">
        <v>20.002043342483901</v>
      </c>
      <c r="AP345">
        <v>21.021846853146901</v>
      </c>
      <c r="AQ345">
        <v>-3.7729340498002798E-4</v>
      </c>
      <c r="AR345">
        <v>78.883068783977507</v>
      </c>
      <c r="AS345">
        <v>17</v>
      </c>
      <c r="AT345">
        <v>3</v>
      </c>
      <c r="AU345">
        <f t="shared" si="197"/>
        <v>1</v>
      </c>
      <c r="AV345">
        <f t="shared" si="198"/>
        <v>0</v>
      </c>
      <c r="AW345">
        <f t="shared" si="199"/>
        <v>39677.349481194236</v>
      </c>
      <c r="AX345">
        <f t="shared" si="200"/>
        <v>2000.01740740741</v>
      </c>
      <c r="AY345">
        <f t="shared" si="201"/>
        <v>1681.2146113333315</v>
      </c>
      <c r="AZ345">
        <f t="shared" si="202"/>
        <v>0.84059998933342417</v>
      </c>
      <c r="BA345">
        <f t="shared" si="203"/>
        <v>0.16075797941350869</v>
      </c>
      <c r="BB345">
        <v>2.0699999999999998</v>
      </c>
      <c r="BC345">
        <v>0.5</v>
      </c>
      <c r="BD345" t="s">
        <v>357</v>
      </c>
      <c r="BE345">
        <v>2</v>
      </c>
      <c r="BF345" t="b">
        <v>1</v>
      </c>
      <c r="BG345">
        <v>1657216089.0999999</v>
      </c>
      <c r="BH345">
        <v>1492.39148148148</v>
      </c>
      <c r="BI345">
        <v>1529.2496296296299</v>
      </c>
      <c r="BJ345">
        <v>21.0133222222222</v>
      </c>
      <c r="BK345">
        <v>19.9954259259259</v>
      </c>
      <c r="BL345">
        <v>1488.1774074074101</v>
      </c>
      <c r="BM345">
        <v>20.830381481481499</v>
      </c>
      <c r="BN345">
        <v>500.043888888889</v>
      </c>
      <c r="BO345">
        <v>74.574044444444496</v>
      </c>
      <c r="BP345">
        <v>0.100130851851852</v>
      </c>
      <c r="BQ345">
        <v>24.749300000000002</v>
      </c>
      <c r="BR345">
        <v>24.985940740740698</v>
      </c>
      <c r="BS345">
        <v>999.9</v>
      </c>
      <c r="BT345">
        <v>0</v>
      </c>
      <c r="BU345">
        <v>0</v>
      </c>
      <c r="BV345">
        <v>9985.9977777777804</v>
      </c>
      <c r="BW345">
        <v>0</v>
      </c>
      <c r="BX345">
        <v>1930.90074074074</v>
      </c>
      <c r="BY345">
        <v>-36.859288888888898</v>
      </c>
      <c r="BZ345">
        <v>1524.42518518519</v>
      </c>
      <c r="CA345">
        <v>1560.45148148148</v>
      </c>
      <c r="CB345">
        <v>1.0178914814814799</v>
      </c>
      <c r="CC345">
        <v>1529.2496296296299</v>
      </c>
      <c r="CD345">
        <v>19.9954259259259</v>
      </c>
      <c r="CE345">
        <v>1.5670496296296299</v>
      </c>
      <c r="CF345">
        <v>1.49114074074074</v>
      </c>
      <c r="CG345">
        <v>13.638533333333299</v>
      </c>
      <c r="CH345">
        <v>12.8776259259259</v>
      </c>
      <c r="CI345">
        <v>2000.01740740741</v>
      </c>
      <c r="CJ345">
        <v>0.98000211111111102</v>
      </c>
      <c r="CK345">
        <v>1.99978185185185E-2</v>
      </c>
      <c r="CL345">
        <v>0</v>
      </c>
      <c r="CM345">
        <v>2.3959222222222198</v>
      </c>
      <c r="CN345">
        <v>0</v>
      </c>
      <c r="CO345">
        <v>4878.9007407407398</v>
      </c>
      <c r="CP345">
        <v>16705.577777777798</v>
      </c>
      <c r="CQ345">
        <v>47.437111111111101</v>
      </c>
      <c r="CR345">
        <v>50.328370370370401</v>
      </c>
      <c r="CS345">
        <v>48.684703703703697</v>
      </c>
      <c r="CT345">
        <v>47.826037037036997</v>
      </c>
      <c r="CU345">
        <v>46.4836666666667</v>
      </c>
      <c r="CV345">
        <v>1960.01740740741</v>
      </c>
      <c r="CW345">
        <v>39.999629629629602</v>
      </c>
      <c r="CX345">
        <v>0</v>
      </c>
      <c r="CY345">
        <v>1651533158.5999999</v>
      </c>
      <c r="CZ345">
        <v>0</v>
      </c>
      <c r="DA345">
        <v>1657211497.5999999</v>
      </c>
      <c r="DB345" t="s">
        <v>358</v>
      </c>
      <c r="DC345">
        <v>1657211493.5999999</v>
      </c>
      <c r="DD345">
        <v>1657211497.5999999</v>
      </c>
      <c r="DE345">
        <v>1</v>
      </c>
      <c r="DF345">
        <v>1.526</v>
      </c>
      <c r="DG345">
        <v>4.4999999999999998E-2</v>
      </c>
      <c r="DH345">
        <v>2.6110000000000002</v>
      </c>
      <c r="DI345">
        <v>0.157</v>
      </c>
      <c r="DJ345">
        <v>420</v>
      </c>
      <c r="DK345">
        <v>20</v>
      </c>
      <c r="DL345">
        <v>0.57999999999999996</v>
      </c>
      <c r="DM345">
        <v>0.22</v>
      </c>
      <c r="DN345">
        <v>-36.778112499999999</v>
      </c>
      <c r="DO345">
        <v>-1.5847283302063599</v>
      </c>
      <c r="DP345">
        <v>0.18766413774013899</v>
      </c>
      <c r="DQ345">
        <v>0</v>
      </c>
      <c r="DR345">
        <v>1.007445425</v>
      </c>
      <c r="DS345">
        <v>0.168754322701686</v>
      </c>
      <c r="DT345">
        <v>1.8799165002583901E-2</v>
      </c>
      <c r="DU345">
        <v>0</v>
      </c>
      <c r="DV345">
        <v>0</v>
      </c>
      <c r="DW345">
        <v>2</v>
      </c>
      <c r="DX345" t="s">
        <v>359</v>
      </c>
      <c r="DY345">
        <v>2.8417400000000002</v>
      </c>
      <c r="DZ345">
        <v>2.7162799999999998</v>
      </c>
      <c r="EA345">
        <v>0.17896699999999999</v>
      </c>
      <c r="EB345">
        <v>0.18145900000000001</v>
      </c>
      <c r="EC345">
        <v>7.7365600000000007E-2</v>
      </c>
      <c r="ED345">
        <v>7.4616199999999994E-2</v>
      </c>
      <c r="EE345">
        <v>23118.799999999999</v>
      </c>
      <c r="EF345">
        <v>20004.7</v>
      </c>
      <c r="EG345">
        <v>25221.8</v>
      </c>
      <c r="EH345">
        <v>23813.7</v>
      </c>
      <c r="EI345">
        <v>39758.1</v>
      </c>
      <c r="EJ345">
        <v>36498.5</v>
      </c>
      <c r="EK345">
        <v>45631</v>
      </c>
      <c r="EL345">
        <v>42506.7</v>
      </c>
      <c r="EM345">
        <v>1.7666999999999999</v>
      </c>
      <c r="EN345">
        <v>2.1087500000000001</v>
      </c>
      <c r="EO345">
        <v>-3.4086400000000003E-2</v>
      </c>
      <c r="EP345">
        <v>0</v>
      </c>
      <c r="EQ345">
        <v>25.572399999999998</v>
      </c>
      <c r="ER345">
        <v>999.9</v>
      </c>
      <c r="ES345">
        <v>30.295000000000002</v>
      </c>
      <c r="ET345">
        <v>37.122</v>
      </c>
      <c r="EU345">
        <v>25.7804</v>
      </c>
      <c r="EV345">
        <v>52.773299999999999</v>
      </c>
      <c r="EW345">
        <v>33.249200000000002</v>
      </c>
      <c r="EX345">
        <v>2</v>
      </c>
      <c r="EY345">
        <v>0.17263200000000001</v>
      </c>
      <c r="EZ345">
        <v>5.3018799999999997</v>
      </c>
      <c r="FA345">
        <v>20.1645</v>
      </c>
      <c r="FB345">
        <v>5.2343599999999997</v>
      </c>
      <c r="FC345">
        <v>11.992000000000001</v>
      </c>
      <c r="FD345">
        <v>4.9557500000000001</v>
      </c>
      <c r="FE345">
        <v>3.3039999999999998</v>
      </c>
      <c r="FF345">
        <v>9999</v>
      </c>
      <c r="FG345">
        <v>323.3</v>
      </c>
      <c r="FH345">
        <v>9999</v>
      </c>
      <c r="FI345">
        <v>4763.1000000000004</v>
      </c>
      <c r="FJ345">
        <v>1.86825</v>
      </c>
      <c r="FK345">
        <v>1.86399</v>
      </c>
      <c r="FL345">
        <v>1.87147</v>
      </c>
      <c r="FM345">
        <v>1.86249</v>
      </c>
      <c r="FN345">
        <v>1.86188</v>
      </c>
      <c r="FO345">
        <v>1.86829</v>
      </c>
      <c r="FP345">
        <v>1.8584000000000001</v>
      </c>
      <c r="FQ345">
        <v>1.8647100000000001</v>
      </c>
      <c r="FR345">
        <v>5</v>
      </c>
      <c r="FS345">
        <v>0</v>
      </c>
      <c r="FT345">
        <v>0</v>
      </c>
      <c r="FU345">
        <v>0</v>
      </c>
      <c r="FV345" t="s">
        <v>360</v>
      </c>
      <c r="FW345" t="s">
        <v>361</v>
      </c>
      <c r="FX345" t="s">
        <v>362</v>
      </c>
      <c r="FY345" t="s">
        <v>362</v>
      </c>
      <c r="FZ345" t="s">
        <v>362</v>
      </c>
      <c r="GA345" t="s">
        <v>362</v>
      </c>
      <c r="GB345">
        <v>0</v>
      </c>
      <c r="GC345">
        <v>100</v>
      </c>
      <c r="GD345">
        <v>100</v>
      </c>
      <c r="GE345">
        <v>4.28</v>
      </c>
      <c r="GF345">
        <v>0.18329999999999999</v>
      </c>
      <c r="GG345">
        <v>2.06512692478187</v>
      </c>
      <c r="GH345">
        <v>1.5675561973404399E-3</v>
      </c>
      <c r="GI345">
        <v>-8.2833039480674595E-7</v>
      </c>
      <c r="GJ345">
        <v>5.0085055433431996E-10</v>
      </c>
      <c r="GK345">
        <v>-8.2657068672907993E-2</v>
      </c>
      <c r="GL345">
        <v>-3.8189079593307799E-2</v>
      </c>
      <c r="GM345">
        <v>3.2721738724615498E-3</v>
      </c>
      <c r="GN345">
        <v>-3.9688209873996E-5</v>
      </c>
      <c r="GO345">
        <v>3</v>
      </c>
      <c r="GP345">
        <v>2235</v>
      </c>
      <c r="GQ345">
        <v>2</v>
      </c>
      <c r="GR345">
        <v>25</v>
      </c>
      <c r="GS345">
        <v>76.7</v>
      </c>
      <c r="GT345">
        <v>76.7</v>
      </c>
      <c r="GU345">
        <v>3.6926299999999999</v>
      </c>
      <c r="GV345">
        <v>2.3339799999999999</v>
      </c>
      <c r="GW345">
        <v>1.9982899999999999</v>
      </c>
      <c r="GX345">
        <v>2.6879900000000001</v>
      </c>
      <c r="GY345">
        <v>2.0935100000000002</v>
      </c>
      <c r="GZ345">
        <v>2.3962400000000001</v>
      </c>
      <c r="HA345">
        <v>40.860799999999998</v>
      </c>
      <c r="HB345">
        <v>14.158300000000001</v>
      </c>
      <c r="HC345">
        <v>18</v>
      </c>
      <c r="HD345">
        <v>427.47399999999999</v>
      </c>
      <c r="HE345">
        <v>654.99199999999996</v>
      </c>
      <c r="HF345">
        <v>19.588200000000001</v>
      </c>
      <c r="HG345">
        <v>29.673200000000001</v>
      </c>
      <c r="HH345">
        <v>30.002600000000001</v>
      </c>
      <c r="HI345">
        <v>29.247900000000001</v>
      </c>
      <c r="HJ345">
        <v>29.241</v>
      </c>
      <c r="HK345">
        <v>73.875100000000003</v>
      </c>
      <c r="HL345">
        <v>27.0626</v>
      </c>
      <c r="HM345">
        <v>1.8546</v>
      </c>
      <c r="HN345">
        <v>19.534199999999998</v>
      </c>
      <c r="HO345">
        <v>1571.38</v>
      </c>
      <c r="HP345">
        <v>19.979600000000001</v>
      </c>
      <c r="HQ345">
        <v>96.55</v>
      </c>
      <c r="HR345">
        <v>99.913499999999999</v>
      </c>
    </row>
    <row r="346" spans="1:226" x14ac:dyDescent="0.2">
      <c r="A346">
        <v>330</v>
      </c>
      <c r="B346">
        <v>1657216101.5999999</v>
      </c>
      <c r="C346">
        <v>4386</v>
      </c>
      <c r="D346" t="s">
        <v>1022</v>
      </c>
      <c r="E346" t="s">
        <v>1023</v>
      </c>
      <c r="F346">
        <v>5</v>
      </c>
      <c r="G346" t="s">
        <v>837</v>
      </c>
      <c r="H346" t="s">
        <v>356</v>
      </c>
      <c r="I346">
        <v>1657216093.81429</v>
      </c>
      <c r="J346">
        <f t="shared" si="170"/>
        <v>2.4775225906128054E-3</v>
      </c>
      <c r="K346">
        <f t="shared" si="171"/>
        <v>2.4775225906128053</v>
      </c>
      <c r="L346">
        <f t="shared" si="172"/>
        <v>32.240765543501659</v>
      </c>
      <c r="M346">
        <f t="shared" si="173"/>
        <v>1508.09607142857</v>
      </c>
      <c r="N346">
        <f t="shared" si="174"/>
        <v>1000.7577523204878</v>
      </c>
      <c r="O346">
        <f t="shared" si="175"/>
        <v>74.731226507972963</v>
      </c>
      <c r="P346">
        <f t="shared" si="176"/>
        <v>112.61653366999892</v>
      </c>
      <c r="Q346">
        <f t="shared" si="177"/>
        <v>0.11324574358461312</v>
      </c>
      <c r="R346">
        <f t="shared" si="178"/>
        <v>3.3958460213499895</v>
      </c>
      <c r="S346">
        <f t="shared" si="179"/>
        <v>0.11118877533222819</v>
      </c>
      <c r="T346">
        <f t="shared" si="180"/>
        <v>6.9674682996718182E-2</v>
      </c>
      <c r="U346">
        <f t="shared" si="181"/>
        <v>321.51870773125449</v>
      </c>
      <c r="V346">
        <f t="shared" si="182"/>
        <v>25.853890931530767</v>
      </c>
      <c r="W346">
        <f t="shared" si="183"/>
        <v>25.005514285714298</v>
      </c>
      <c r="X346">
        <f t="shared" si="184"/>
        <v>3.1807230804673394</v>
      </c>
      <c r="Y346">
        <f t="shared" si="185"/>
        <v>50.073021601461207</v>
      </c>
      <c r="Z346">
        <f t="shared" si="186"/>
        <v>1.5697383085506111</v>
      </c>
      <c r="AA346">
        <f t="shared" si="187"/>
        <v>3.1348983111991862</v>
      </c>
      <c r="AB346">
        <f t="shared" si="188"/>
        <v>1.6109847719167283</v>
      </c>
      <c r="AC346">
        <f t="shared" si="189"/>
        <v>-109.25874624602471</v>
      </c>
      <c r="AD346">
        <f t="shared" si="190"/>
        <v>-44.523636245073675</v>
      </c>
      <c r="AE346">
        <f t="shared" si="191"/>
        <v>-2.7700976582162751</v>
      </c>
      <c r="AF346">
        <f t="shared" si="192"/>
        <v>164.96622758193982</v>
      </c>
      <c r="AG346">
        <f t="shared" si="193"/>
        <v>85.050508765710134</v>
      </c>
      <c r="AH346">
        <f t="shared" si="194"/>
        <v>2.5050747695244411</v>
      </c>
      <c r="AI346">
        <f t="shared" si="195"/>
        <v>32.240765543501659</v>
      </c>
      <c r="AJ346">
        <v>1592.33797661066</v>
      </c>
      <c r="AK346">
        <v>1565.1989090909101</v>
      </c>
      <c r="AL346">
        <v>3.3803853704867599</v>
      </c>
      <c r="AM346">
        <v>66.421966028333699</v>
      </c>
      <c r="AN346">
        <f t="shared" si="196"/>
        <v>2.4775225906128053</v>
      </c>
      <c r="AO346">
        <v>20.013031386382998</v>
      </c>
      <c r="AP346">
        <v>21.017015384615402</v>
      </c>
      <c r="AQ346">
        <v>1.8146185291027901E-5</v>
      </c>
      <c r="AR346">
        <v>78.883068783977507</v>
      </c>
      <c r="AS346">
        <v>17</v>
      </c>
      <c r="AT346">
        <v>3</v>
      </c>
      <c r="AU346">
        <f t="shared" si="197"/>
        <v>1</v>
      </c>
      <c r="AV346">
        <f t="shared" si="198"/>
        <v>0</v>
      </c>
      <c r="AW346">
        <f t="shared" si="199"/>
        <v>39565.231207168537</v>
      </c>
      <c r="AX346">
        <f t="shared" si="200"/>
        <v>2000.0178571428601</v>
      </c>
      <c r="AY346">
        <f t="shared" si="201"/>
        <v>1681.2149262856265</v>
      </c>
      <c r="AZ346">
        <f t="shared" si="202"/>
        <v>0.84059995778604601</v>
      </c>
      <c r="BA346">
        <f t="shared" si="203"/>
        <v>0.16075791852706872</v>
      </c>
      <c r="BB346">
        <v>2.0699999999999998</v>
      </c>
      <c r="BC346">
        <v>0.5</v>
      </c>
      <c r="BD346" t="s">
        <v>357</v>
      </c>
      <c r="BE346">
        <v>2</v>
      </c>
      <c r="BF346" t="b">
        <v>1</v>
      </c>
      <c r="BG346">
        <v>1657216093.81429</v>
      </c>
      <c r="BH346">
        <v>1508.09607142857</v>
      </c>
      <c r="BI346">
        <v>1544.86857142857</v>
      </c>
      <c r="BJ346">
        <v>21.021035714285699</v>
      </c>
      <c r="BK346">
        <v>20.005803571428601</v>
      </c>
      <c r="BL346">
        <v>1503.8435714285699</v>
      </c>
      <c r="BM346">
        <v>20.8377535714286</v>
      </c>
      <c r="BN346">
        <v>500.033428571429</v>
      </c>
      <c r="BO346">
        <v>74.574517857142894</v>
      </c>
      <c r="BP346">
        <v>0.100123767857143</v>
      </c>
      <c r="BQ346">
        <v>24.7623178571429</v>
      </c>
      <c r="BR346">
        <v>25.005514285714298</v>
      </c>
      <c r="BS346">
        <v>999.9</v>
      </c>
      <c r="BT346">
        <v>0</v>
      </c>
      <c r="BU346">
        <v>0</v>
      </c>
      <c r="BV346">
        <v>9956.9878571428599</v>
      </c>
      <c r="BW346">
        <v>0</v>
      </c>
      <c r="BX346">
        <v>1931.2014285714299</v>
      </c>
      <c r="BY346">
        <v>-36.773196428571403</v>
      </c>
      <c r="BZ346">
        <v>1540.4796428571401</v>
      </c>
      <c r="CA346">
        <v>1576.4064285714301</v>
      </c>
      <c r="CB346">
        <v>1.0152391071428599</v>
      </c>
      <c r="CC346">
        <v>1544.86857142857</v>
      </c>
      <c r="CD346">
        <v>20.005803571428601</v>
      </c>
      <c r="CE346">
        <v>1.5676353571428601</v>
      </c>
      <c r="CF346">
        <v>1.4919235714285699</v>
      </c>
      <c r="CG346">
        <v>13.644282142857101</v>
      </c>
      <c r="CH346">
        <v>12.8856428571429</v>
      </c>
      <c r="CI346">
        <v>2000.0178571428601</v>
      </c>
      <c r="CJ346">
        <v>0.98000203571428601</v>
      </c>
      <c r="CK346">
        <v>1.9997896428571402E-2</v>
      </c>
      <c r="CL346">
        <v>0</v>
      </c>
      <c r="CM346">
        <v>2.421875</v>
      </c>
      <c r="CN346">
        <v>0</v>
      </c>
      <c r="CO346">
        <v>4873.2228571428604</v>
      </c>
      <c r="CP346">
        <v>16705.571428571398</v>
      </c>
      <c r="CQ346">
        <v>47.461750000000002</v>
      </c>
      <c r="CR346">
        <v>50.350250000000003</v>
      </c>
      <c r="CS346">
        <v>48.691499999999998</v>
      </c>
      <c r="CT346">
        <v>47.847999999999999</v>
      </c>
      <c r="CU346">
        <v>46.5</v>
      </c>
      <c r="CV346">
        <v>1960.01821428571</v>
      </c>
      <c r="CW346">
        <v>39.997500000000002</v>
      </c>
      <c r="CX346">
        <v>0</v>
      </c>
      <c r="CY346">
        <v>1651533163.4000001</v>
      </c>
      <c r="CZ346">
        <v>0</v>
      </c>
      <c r="DA346">
        <v>1657211497.5999999</v>
      </c>
      <c r="DB346" t="s">
        <v>358</v>
      </c>
      <c r="DC346">
        <v>1657211493.5999999</v>
      </c>
      <c r="DD346">
        <v>1657211497.5999999</v>
      </c>
      <c r="DE346">
        <v>1</v>
      </c>
      <c r="DF346">
        <v>1.526</v>
      </c>
      <c r="DG346">
        <v>4.4999999999999998E-2</v>
      </c>
      <c r="DH346">
        <v>2.6110000000000002</v>
      </c>
      <c r="DI346">
        <v>0.157</v>
      </c>
      <c r="DJ346">
        <v>420</v>
      </c>
      <c r="DK346">
        <v>20</v>
      </c>
      <c r="DL346">
        <v>0.57999999999999996</v>
      </c>
      <c r="DM346">
        <v>0.22</v>
      </c>
      <c r="DN346">
        <v>-36.796509999999998</v>
      </c>
      <c r="DO346">
        <v>-0.28470393996238902</v>
      </c>
      <c r="DP346">
        <v>0.26646377971499202</v>
      </c>
      <c r="DQ346">
        <v>0</v>
      </c>
      <c r="DR346">
        <v>1.014580375</v>
      </c>
      <c r="DS346">
        <v>8.4413133208224899E-4</v>
      </c>
      <c r="DT346">
        <v>8.4549234937032307E-3</v>
      </c>
      <c r="DU346">
        <v>1</v>
      </c>
      <c r="DV346">
        <v>1</v>
      </c>
      <c r="DW346">
        <v>2</v>
      </c>
      <c r="DX346" t="s">
        <v>379</v>
      </c>
      <c r="DY346">
        <v>2.8417400000000002</v>
      </c>
      <c r="DZ346">
        <v>2.7163499999999998</v>
      </c>
      <c r="EA346">
        <v>0.18012400000000001</v>
      </c>
      <c r="EB346">
        <v>0.18251000000000001</v>
      </c>
      <c r="EC346">
        <v>7.7347600000000002E-2</v>
      </c>
      <c r="ED346">
        <v>7.4657100000000004E-2</v>
      </c>
      <c r="EE346">
        <v>23084.400000000001</v>
      </c>
      <c r="EF346">
        <v>19977.8</v>
      </c>
      <c r="EG346">
        <v>25220</v>
      </c>
      <c r="EH346">
        <v>23812.400000000001</v>
      </c>
      <c r="EI346">
        <v>39756.400000000001</v>
      </c>
      <c r="EJ346">
        <v>36495</v>
      </c>
      <c r="EK346">
        <v>45628.2</v>
      </c>
      <c r="EL346">
        <v>42504.5</v>
      </c>
      <c r="EM346">
        <v>1.7665</v>
      </c>
      <c r="EN346">
        <v>2.1085799999999999</v>
      </c>
      <c r="EO346">
        <v>-3.3900100000000002E-2</v>
      </c>
      <c r="EP346">
        <v>0</v>
      </c>
      <c r="EQ346">
        <v>25.5837</v>
      </c>
      <c r="ER346">
        <v>999.9</v>
      </c>
      <c r="ES346">
        <v>30.265000000000001</v>
      </c>
      <c r="ET346">
        <v>37.131999999999998</v>
      </c>
      <c r="EU346">
        <v>25.770600000000002</v>
      </c>
      <c r="EV346">
        <v>52.8733</v>
      </c>
      <c r="EW346">
        <v>33.221200000000003</v>
      </c>
      <c r="EX346">
        <v>2</v>
      </c>
      <c r="EY346">
        <v>0.175396</v>
      </c>
      <c r="EZ346">
        <v>5.4671099999999999</v>
      </c>
      <c r="FA346">
        <v>20.1587</v>
      </c>
      <c r="FB346">
        <v>5.2340600000000004</v>
      </c>
      <c r="FC346">
        <v>11.992000000000001</v>
      </c>
      <c r="FD346">
        <v>4.9557500000000001</v>
      </c>
      <c r="FE346">
        <v>3.3039000000000001</v>
      </c>
      <c r="FF346">
        <v>9999</v>
      </c>
      <c r="FG346">
        <v>323.3</v>
      </c>
      <c r="FH346">
        <v>9999</v>
      </c>
      <c r="FI346">
        <v>4763.3999999999996</v>
      </c>
      <c r="FJ346">
        <v>1.8682099999999999</v>
      </c>
      <c r="FK346">
        <v>1.86399</v>
      </c>
      <c r="FL346">
        <v>1.8714500000000001</v>
      </c>
      <c r="FM346">
        <v>1.8625</v>
      </c>
      <c r="FN346">
        <v>1.86188</v>
      </c>
      <c r="FO346">
        <v>1.86829</v>
      </c>
      <c r="FP346">
        <v>1.8584000000000001</v>
      </c>
      <c r="FQ346">
        <v>1.8647</v>
      </c>
      <c r="FR346">
        <v>5</v>
      </c>
      <c r="FS346">
        <v>0</v>
      </c>
      <c r="FT346">
        <v>0</v>
      </c>
      <c r="FU346">
        <v>0</v>
      </c>
      <c r="FV346" t="s">
        <v>360</v>
      </c>
      <c r="FW346" t="s">
        <v>361</v>
      </c>
      <c r="FX346" t="s">
        <v>362</v>
      </c>
      <c r="FY346" t="s">
        <v>362</v>
      </c>
      <c r="FZ346" t="s">
        <v>362</v>
      </c>
      <c r="GA346" t="s">
        <v>362</v>
      </c>
      <c r="GB346">
        <v>0</v>
      </c>
      <c r="GC346">
        <v>100</v>
      </c>
      <c r="GD346">
        <v>100</v>
      </c>
      <c r="GE346">
        <v>4.32</v>
      </c>
      <c r="GF346">
        <v>0.18310000000000001</v>
      </c>
      <c r="GG346">
        <v>2.06512692478187</v>
      </c>
      <c r="GH346">
        <v>1.5675561973404399E-3</v>
      </c>
      <c r="GI346">
        <v>-8.2833039480674595E-7</v>
      </c>
      <c r="GJ346">
        <v>5.0085055433431996E-10</v>
      </c>
      <c r="GK346">
        <v>-8.2657068672907993E-2</v>
      </c>
      <c r="GL346">
        <v>-3.8189079593307799E-2</v>
      </c>
      <c r="GM346">
        <v>3.2721738724615498E-3</v>
      </c>
      <c r="GN346">
        <v>-3.9688209873996E-5</v>
      </c>
      <c r="GO346">
        <v>3</v>
      </c>
      <c r="GP346">
        <v>2235</v>
      </c>
      <c r="GQ346">
        <v>2</v>
      </c>
      <c r="GR346">
        <v>25</v>
      </c>
      <c r="GS346">
        <v>76.8</v>
      </c>
      <c r="GT346">
        <v>76.7</v>
      </c>
      <c r="GU346">
        <v>3.7219199999999999</v>
      </c>
      <c r="GV346">
        <v>2.34009</v>
      </c>
      <c r="GW346">
        <v>1.9982899999999999</v>
      </c>
      <c r="GX346">
        <v>2.6892100000000001</v>
      </c>
      <c r="GY346">
        <v>2.0935100000000002</v>
      </c>
      <c r="GZ346">
        <v>2.34009</v>
      </c>
      <c r="HA346">
        <v>40.860799999999998</v>
      </c>
      <c r="HB346">
        <v>14.1408</v>
      </c>
      <c r="HC346">
        <v>18</v>
      </c>
      <c r="HD346">
        <v>427.471</v>
      </c>
      <c r="HE346">
        <v>655.03399999999999</v>
      </c>
      <c r="HF346">
        <v>19.571100000000001</v>
      </c>
      <c r="HG346">
        <v>29.688600000000001</v>
      </c>
      <c r="HH346">
        <v>30.002700000000001</v>
      </c>
      <c r="HI346">
        <v>29.264199999999999</v>
      </c>
      <c r="HJ346">
        <v>29.257300000000001</v>
      </c>
      <c r="HK346">
        <v>74.457599999999999</v>
      </c>
      <c r="HL346">
        <v>27.0626</v>
      </c>
      <c r="HM346">
        <v>1.8546</v>
      </c>
      <c r="HN346">
        <v>19.530999999999999</v>
      </c>
      <c r="HO346">
        <v>1591.61</v>
      </c>
      <c r="HP346">
        <v>19.979600000000001</v>
      </c>
      <c r="HQ346">
        <v>96.543700000000001</v>
      </c>
      <c r="HR346">
        <v>99.908199999999994</v>
      </c>
    </row>
    <row r="347" spans="1:226" x14ac:dyDescent="0.2">
      <c r="A347">
        <v>331</v>
      </c>
      <c r="B347">
        <v>1657216106.5999999</v>
      </c>
      <c r="C347">
        <v>4391</v>
      </c>
      <c r="D347" t="s">
        <v>1024</v>
      </c>
      <c r="E347" t="s">
        <v>1025</v>
      </c>
      <c r="F347">
        <v>5</v>
      </c>
      <c r="G347" t="s">
        <v>837</v>
      </c>
      <c r="H347" t="s">
        <v>356</v>
      </c>
      <c r="I347">
        <v>1657216099.0999999</v>
      </c>
      <c r="J347">
        <f t="shared" si="170"/>
        <v>2.419621190617277E-3</v>
      </c>
      <c r="K347">
        <f t="shared" si="171"/>
        <v>2.4196211906172769</v>
      </c>
      <c r="L347">
        <f t="shared" si="172"/>
        <v>32.616093152888226</v>
      </c>
      <c r="M347">
        <f t="shared" si="173"/>
        <v>1525.49074074074</v>
      </c>
      <c r="N347">
        <f t="shared" si="174"/>
        <v>999.99058235835071</v>
      </c>
      <c r="O347">
        <f t="shared" si="175"/>
        <v>74.674599134761934</v>
      </c>
      <c r="P347">
        <f t="shared" si="176"/>
        <v>113.91648237321472</v>
      </c>
      <c r="Q347">
        <f t="shared" si="177"/>
        <v>0.11028293772859758</v>
      </c>
      <c r="R347">
        <f t="shared" si="178"/>
        <v>3.4006971528416985</v>
      </c>
      <c r="S347">
        <f t="shared" si="179"/>
        <v>0.1083339242613339</v>
      </c>
      <c r="T347">
        <f t="shared" si="180"/>
        <v>6.7880944747252855E-2</v>
      </c>
      <c r="U347">
        <f t="shared" si="181"/>
        <v>321.51503068409579</v>
      </c>
      <c r="V347">
        <f t="shared" si="182"/>
        <v>25.876287425491434</v>
      </c>
      <c r="W347">
        <f t="shared" si="183"/>
        <v>25.024788888888899</v>
      </c>
      <c r="X347">
        <f t="shared" si="184"/>
        <v>3.18437984254169</v>
      </c>
      <c r="Y347">
        <f t="shared" si="185"/>
        <v>50.036671019456058</v>
      </c>
      <c r="Z347">
        <f t="shared" si="186"/>
        <v>1.569608478401421</v>
      </c>
      <c r="AA347">
        <f t="shared" si="187"/>
        <v>3.1369162784452644</v>
      </c>
      <c r="AB347">
        <f t="shared" si="188"/>
        <v>1.614771364140269</v>
      </c>
      <c r="AC347">
        <f t="shared" si="189"/>
        <v>-106.70529450622192</v>
      </c>
      <c r="AD347">
        <f t="shared" si="190"/>
        <v>-46.145592449282425</v>
      </c>
      <c r="AE347">
        <f t="shared" si="191"/>
        <v>-2.8673481690230198</v>
      </c>
      <c r="AF347">
        <f t="shared" si="192"/>
        <v>165.79679555956841</v>
      </c>
      <c r="AG347">
        <f t="shared" si="193"/>
        <v>84.710282435293877</v>
      </c>
      <c r="AH347">
        <f t="shared" si="194"/>
        <v>2.4697937213398515</v>
      </c>
      <c r="AI347">
        <f t="shared" si="195"/>
        <v>32.616093152888226</v>
      </c>
      <c r="AJ347">
        <v>1608.5391290402199</v>
      </c>
      <c r="AK347">
        <v>1581.49042424242</v>
      </c>
      <c r="AL347">
        <v>3.3177818681457101</v>
      </c>
      <c r="AM347">
        <v>66.421966028333699</v>
      </c>
      <c r="AN347">
        <f t="shared" si="196"/>
        <v>2.4196211906172769</v>
      </c>
      <c r="AO347">
        <v>20.029295301338902</v>
      </c>
      <c r="AP347">
        <v>21.0107223776224</v>
      </c>
      <c r="AQ347">
        <v>-1.5938545886715199E-4</v>
      </c>
      <c r="AR347">
        <v>78.883068783977507</v>
      </c>
      <c r="AS347">
        <v>17</v>
      </c>
      <c r="AT347">
        <v>3</v>
      </c>
      <c r="AU347">
        <f t="shared" si="197"/>
        <v>1</v>
      </c>
      <c r="AV347">
        <f t="shared" si="198"/>
        <v>0</v>
      </c>
      <c r="AW347">
        <f t="shared" si="199"/>
        <v>39637.868868723046</v>
      </c>
      <c r="AX347">
        <f t="shared" si="200"/>
        <v>1999.9959259259299</v>
      </c>
      <c r="AY347">
        <f t="shared" si="201"/>
        <v>1681.1964124442668</v>
      </c>
      <c r="AZ347">
        <f t="shared" si="202"/>
        <v>0.84059991855529914</v>
      </c>
      <c r="BA347">
        <f t="shared" si="203"/>
        <v>0.16075784281172736</v>
      </c>
      <c r="BB347">
        <v>2.0699999999999998</v>
      </c>
      <c r="BC347">
        <v>0.5</v>
      </c>
      <c r="BD347" t="s">
        <v>357</v>
      </c>
      <c r="BE347">
        <v>2</v>
      </c>
      <c r="BF347" t="b">
        <v>1</v>
      </c>
      <c r="BG347">
        <v>1657216099.0999999</v>
      </c>
      <c r="BH347">
        <v>1525.49074074074</v>
      </c>
      <c r="BI347">
        <v>1562.12037037037</v>
      </c>
      <c r="BJ347">
        <v>21.019111111111101</v>
      </c>
      <c r="BK347">
        <v>20.018114814814801</v>
      </c>
      <c r="BL347">
        <v>1521.19518518518</v>
      </c>
      <c r="BM347">
        <v>20.835918518518501</v>
      </c>
      <c r="BN347">
        <v>500.00318518518498</v>
      </c>
      <c r="BO347">
        <v>74.575322222222198</v>
      </c>
      <c r="BP347">
        <v>9.9980177777777804E-2</v>
      </c>
      <c r="BQ347">
        <v>24.773092592592601</v>
      </c>
      <c r="BR347">
        <v>25.024788888888899</v>
      </c>
      <c r="BS347">
        <v>999.9</v>
      </c>
      <c r="BT347">
        <v>0</v>
      </c>
      <c r="BU347">
        <v>0</v>
      </c>
      <c r="BV347">
        <v>9976.2955555555509</v>
      </c>
      <c r="BW347">
        <v>0</v>
      </c>
      <c r="BX347">
        <v>1931.3125925925899</v>
      </c>
      <c r="BY347">
        <v>-36.629159259259303</v>
      </c>
      <c r="BZ347">
        <v>1558.2451851851799</v>
      </c>
      <c r="CA347">
        <v>1594.0303703703701</v>
      </c>
      <c r="CB347">
        <v>1.00099822222222</v>
      </c>
      <c r="CC347">
        <v>1562.12037037037</v>
      </c>
      <c r="CD347">
        <v>20.018114814814801</v>
      </c>
      <c r="CE347">
        <v>1.56750851851852</v>
      </c>
      <c r="CF347">
        <v>1.4928574074074099</v>
      </c>
      <c r="CG347">
        <v>13.6430407407407</v>
      </c>
      <c r="CH347">
        <v>12.895207407407399</v>
      </c>
      <c r="CI347">
        <v>1999.9959259259299</v>
      </c>
      <c r="CJ347">
        <v>0.98000200000000004</v>
      </c>
      <c r="CK347">
        <v>1.9997933333333301E-2</v>
      </c>
      <c r="CL347">
        <v>0</v>
      </c>
      <c r="CM347">
        <v>2.4209333333333301</v>
      </c>
      <c r="CN347">
        <v>0</v>
      </c>
      <c r="CO347">
        <v>4872.0818518518499</v>
      </c>
      <c r="CP347">
        <v>16705.392592592601</v>
      </c>
      <c r="CQ347">
        <v>47.4836666666667</v>
      </c>
      <c r="CR347">
        <v>50.377185185185198</v>
      </c>
      <c r="CS347">
        <v>48.712666666666699</v>
      </c>
      <c r="CT347">
        <v>47.870333333333299</v>
      </c>
      <c r="CU347">
        <v>46.509185185185203</v>
      </c>
      <c r="CV347">
        <v>1959.99925925926</v>
      </c>
      <c r="CW347">
        <v>39.994444444444397</v>
      </c>
      <c r="CX347">
        <v>0</v>
      </c>
      <c r="CY347">
        <v>1651533168.2</v>
      </c>
      <c r="CZ347">
        <v>0</v>
      </c>
      <c r="DA347">
        <v>1657211497.5999999</v>
      </c>
      <c r="DB347" t="s">
        <v>358</v>
      </c>
      <c r="DC347">
        <v>1657211493.5999999</v>
      </c>
      <c r="DD347">
        <v>1657211497.5999999</v>
      </c>
      <c r="DE347">
        <v>1</v>
      </c>
      <c r="DF347">
        <v>1.526</v>
      </c>
      <c r="DG347">
        <v>4.4999999999999998E-2</v>
      </c>
      <c r="DH347">
        <v>2.6110000000000002</v>
      </c>
      <c r="DI347">
        <v>0.157</v>
      </c>
      <c r="DJ347">
        <v>420</v>
      </c>
      <c r="DK347">
        <v>20</v>
      </c>
      <c r="DL347">
        <v>0.57999999999999996</v>
      </c>
      <c r="DM347">
        <v>0.22</v>
      </c>
      <c r="DN347">
        <v>-36.687390000000001</v>
      </c>
      <c r="DO347">
        <v>2.1685035647279598</v>
      </c>
      <c r="DP347">
        <v>0.40897315364214298</v>
      </c>
      <c r="DQ347">
        <v>0</v>
      </c>
      <c r="DR347">
        <v>1.0091646750000001</v>
      </c>
      <c r="DS347">
        <v>-0.148350855534711</v>
      </c>
      <c r="DT347">
        <v>1.563459062046E-2</v>
      </c>
      <c r="DU347">
        <v>0</v>
      </c>
      <c r="DV347">
        <v>0</v>
      </c>
      <c r="DW347">
        <v>2</v>
      </c>
      <c r="DX347" t="s">
        <v>359</v>
      </c>
      <c r="DY347">
        <v>2.8414899999999998</v>
      </c>
      <c r="DZ347">
        <v>2.7164000000000001</v>
      </c>
      <c r="EA347">
        <v>0.181257</v>
      </c>
      <c r="EB347">
        <v>0.18368599999999999</v>
      </c>
      <c r="EC347">
        <v>7.7329899999999993E-2</v>
      </c>
      <c r="ED347">
        <v>7.4649499999999994E-2</v>
      </c>
      <c r="EE347">
        <v>23051.1</v>
      </c>
      <c r="EF347">
        <v>19947.8</v>
      </c>
      <c r="EG347">
        <v>25218.6</v>
      </c>
      <c r="EH347">
        <v>23811</v>
      </c>
      <c r="EI347">
        <v>39755.300000000003</v>
      </c>
      <c r="EJ347">
        <v>36493.300000000003</v>
      </c>
      <c r="EK347">
        <v>45625.9</v>
      </c>
      <c r="EL347">
        <v>42502.1</v>
      </c>
      <c r="EM347">
        <v>1.7661199999999999</v>
      </c>
      <c r="EN347">
        <v>2.10853</v>
      </c>
      <c r="EO347">
        <v>-3.38778E-2</v>
      </c>
      <c r="EP347">
        <v>0</v>
      </c>
      <c r="EQ347">
        <v>25.597200000000001</v>
      </c>
      <c r="ER347">
        <v>999.9</v>
      </c>
      <c r="ES347">
        <v>30.265000000000001</v>
      </c>
      <c r="ET347">
        <v>37.152000000000001</v>
      </c>
      <c r="EU347">
        <v>25.800899999999999</v>
      </c>
      <c r="EV347">
        <v>52.613300000000002</v>
      </c>
      <c r="EW347">
        <v>33.197099999999999</v>
      </c>
      <c r="EX347">
        <v>2</v>
      </c>
      <c r="EY347">
        <v>0.17772399999999999</v>
      </c>
      <c r="EZ347">
        <v>5.6134700000000004</v>
      </c>
      <c r="FA347">
        <v>20.153400000000001</v>
      </c>
      <c r="FB347">
        <v>5.2340600000000004</v>
      </c>
      <c r="FC347">
        <v>11.992000000000001</v>
      </c>
      <c r="FD347">
        <v>4.9558999999999997</v>
      </c>
      <c r="FE347">
        <v>3.3039000000000001</v>
      </c>
      <c r="FF347">
        <v>9999</v>
      </c>
      <c r="FG347">
        <v>323.3</v>
      </c>
      <c r="FH347">
        <v>9999</v>
      </c>
      <c r="FI347">
        <v>4763.3999999999996</v>
      </c>
      <c r="FJ347">
        <v>1.8682000000000001</v>
      </c>
      <c r="FK347">
        <v>1.8639600000000001</v>
      </c>
      <c r="FL347">
        <v>1.87144</v>
      </c>
      <c r="FM347">
        <v>1.86249</v>
      </c>
      <c r="FN347">
        <v>1.86188</v>
      </c>
      <c r="FO347">
        <v>1.8682799999999999</v>
      </c>
      <c r="FP347">
        <v>1.8583799999999999</v>
      </c>
      <c r="FQ347">
        <v>1.8646499999999999</v>
      </c>
      <c r="FR347">
        <v>5</v>
      </c>
      <c r="FS347">
        <v>0</v>
      </c>
      <c r="FT347">
        <v>0</v>
      </c>
      <c r="FU347">
        <v>0</v>
      </c>
      <c r="FV347" t="s">
        <v>360</v>
      </c>
      <c r="FW347" t="s">
        <v>361</v>
      </c>
      <c r="FX347" t="s">
        <v>362</v>
      </c>
      <c r="FY347" t="s">
        <v>362</v>
      </c>
      <c r="FZ347" t="s">
        <v>362</v>
      </c>
      <c r="GA347" t="s">
        <v>362</v>
      </c>
      <c r="GB347">
        <v>0</v>
      </c>
      <c r="GC347">
        <v>100</v>
      </c>
      <c r="GD347">
        <v>100</v>
      </c>
      <c r="GE347">
        <v>4.3499999999999996</v>
      </c>
      <c r="GF347">
        <v>0.18279999999999999</v>
      </c>
      <c r="GG347">
        <v>2.06512692478187</v>
      </c>
      <c r="GH347">
        <v>1.5675561973404399E-3</v>
      </c>
      <c r="GI347">
        <v>-8.2833039480674595E-7</v>
      </c>
      <c r="GJ347">
        <v>5.0085055433431996E-10</v>
      </c>
      <c r="GK347">
        <v>-8.2657068672907993E-2</v>
      </c>
      <c r="GL347">
        <v>-3.8189079593307799E-2</v>
      </c>
      <c r="GM347">
        <v>3.2721738724615498E-3</v>
      </c>
      <c r="GN347">
        <v>-3.9688209873996E-5</v>
      </c>
      <c r="GO347">
        <v>3</v>
      </c>
      <c r="GP347">
        <v>2235</v>
      </c>
      <c r="GQ347">
        <v>2</v>
      </c>
      <c r="GR347">
        <v>25</v>
      </c>
      <c r="GS347">
        <v>76.900000000000006</v>
      </c>
      <c r="GT347">
        <v>76.8</v>
      </c>
      <c r="GU347">
        <v>3.74878</v>
      </c>
      <c r="GV347">
        <v>2.33643</v>
      </c>
      <c r="GW347">
        <v>1.9982899999999999</v>
      </c>
      <c r="GX347">
        <v>2.6892100000000001</v>
      </c>
      <c r="GY347">
        <v>2.0935100000000002</v>
      </c>
      <c r="GZ347">
        <v>2.4365199999999998</v>
      </c>
      <c r="HA347">
        <v>40.886499999999998</v>
      </c>
      <c r="HB347">
        <v>14.1495</v>
      </c>
      <c r="HC347">
        <v>18</v>
      </c>
      <c r="HD347">
        <v>427.36399999999998</v>
      </c>
      <c r="HE347">
        <v>655.17899999999997</v>
      </c>
      <c r="HF347">
        <v>19.5381</v>
      </c>
      <c r="HG347">
        <v>29.7044</v>
      </c>
      <c r="HH347">
        <v>30.002400000000002</v>
      </c>
      <c r="HI347">
        <v>29.279900000000001</v>
      </c>
      <c r="HJ347">
        <v>29.273700000000002</v>
      </c>
      <c r="HK347">
        <v>75.022999999999996</v>
      </c>
      <c r="HL347">
        <v>27.0626</v>
      </c>
      <c r="HM347">
        <v>1.4815</v>
      </c>
      <c r="HN347">
        <v>19.505400000000002</v>
      </c>
      <c r="HO347">
        <v>1605.06</v>
      </c>
      <c r="HP347">
        <v>19.979600000000001</v>
      </c>
      <c r="HQ347">
        <v>96.538700000000006</v>
      </c>
      <c r="HR347">
        <v>99.902500000000003</v>
      </c>
    </row>
    <row r="348" spans="1:226" x14ac:dyDescent="0.2">
      <c r="A348">
        <v>332</v>
      </c>
      <c r="B348">
        <v>1657216111.5999999</v>
      </c>
      <c r="C348">
        <v>4396</v>
      </c>
      <c r="D348" t="s">
        <v>1026</v>
      </c>
      <c r="E348" t="s">
        <v>1027</v>
      </c>
      <c r="F348">
        <v>5</v>
      </c>
      <c r="G348" t="s">
        <v>837</v>
      </c>
      <c r="H348" t="s">
        <v>356</v>
      </c>
      <c r="I348">
        <v>1657216103.81429</v>
      </c>
      <c r="J348">
        <f t="shared" si="170"/>
        <v>2.4219522208731551E-3</v>
      </c>
      <c r="K348">
        <f t="shared" si="171"/>
        <v>2.421952220873155</v>
      </c>
      <c r="L348">
        <f t="shared" si="172"/>
        <v>32.189769618816364</v>
      </c>
      <c r="M348">
        <f t="shared" si="173"/>
        <v>1540.9607142857101</v>
      </c>
      <c r="N348">
        <f t="shared" si="174"/>
        <v>1020.8873448316774</v>
      </c>
      <c r="O348">
        <f t="shared" si="175"/>
        <v>76.235327204662454</v>
      </c>
      <c r="P348">
        <f t="shared" si="176"/>
        <v>115.07209376022847</v>
      </c>
      <c r="Q348">
        <f t="shared" si="177"/>
        <v>0.11024605263844682</v>
      </c>
      <c r="R348">
        <f t="shared" si="178"/>
        <v>3.404920930731278</v>
      </c>
      <c r="S348">
        <f t="shared" si="179"/>
        <v>0.10830070044840183</v>
      </c>
      <c r="T348">
        <f t="shared" si="180"/>
        <v>6.7859860723161247E-2</v>
      </c>
      <c r="U348">
        <f t="shared" si="181"/>
        <v>321.51733019517127</v>
      </c>
      <c r="V348">
        <f t="shared" si="182"/>
        <v>25.884966021078462</v>
      </c>
      <c r="W348">
        <f t="shared" si="183"/>
        <v>25.033307142857101</v>
      </c>
      <c r="X348">
        <f t="shared" si="184"/>
        <v>3.1859970889745406</v>
      </c>
      <c r="Y348">
        <f t="shared" si="185"/>
        <v>49.99174778594476</v>
      </c>
      <c r="Z348">
        <f t="shared" si="186"/>
        <v>1.5691819351194622</v>
      </c>
      <c r="AA348">
        <f t="shared" si="187"/>
        <v>3.138881924749668</v>
      </c>
      <c r="AB348">
        <f t="shared" si="188"/>
        <v>1.6168151538550783</v>
      </c>
      <c r="AC348">
        <f t="shared" si="189"/>
        <v>-106.80809294050614</v>
      </c>
      <c r="AD348">
        <f t="shared" si="190"/>
        <v>-45.841043627661605</v>
      </c>
      <c r="AE348">
        <f t="shared" si="191"/>
        <v>-2.8451632572727155</v>
      </c>
      <c r="AF348">
        <f t="shared" si="192"/>
        <v>166.02303036973083</v>
      </c>
      <c r="AG348">
        <f t="shared" si="193"/>
        <v>84.38749921457547</v>
      </c>
      <c r="AH348">
        <f t="shared" si="194"/>
        <v>2.4543030053076516</v>
      </c>
      <c r="AI348">
        <f t="shared" si="195"/>
        <v>32.189769618816364</v>
      </c>
      <c r="AJ348">
        <v>1625.66320252995</v>
      </c>
      <c r="AK348">
        <v>1598.4703030303001</v>
      </c>
      <c r="AL348">
        <v>3.3988647490469801</v>
      </c>
      <c r="AM348">
        <v>66.421966028333699</v>
      </c>
      <c r="AN348">
        <f t="shared" si="196"/>
        <v>2.421952220873155</v>
      </c>
      <c r="AO348">
        <v>20.0142331482994</v>
      </c>
      <c r="AP348">
        <v>20.996432867132899</v>
      </c>
      <c r="AQ348">
        <v>-1.1692871883614601E-4</v>
      </c>
      <c r="AR348">
        <v>78.883068783977507</v>
      </c>
      <c r="AS348">
        <v>17</v>
      </c>
      <c r="AT348">
        <v>3</v>
      </c>
      <c r="AU348">
        <f t="shared" si="197"/>
        <v>1</v>
      </c>
      <c r="AV348">
        <f t="shared" si="198"/>
        <v>0</v>
      </c>
      <c r="AW348">
        <f t="shared" si="199"/>
        <v>39700.948469025927</v>
      </c>
      <c r="AX348">
        <f t="shared" si="200"/>
        <v>2000.0114285714301</v>
      </c>
      <c r="AY348">
        <f t="shared" si="201"/>
        <v>1681.209344142577</v>
      </c>
      <c r="AZ348">
        <f t="shared" si="202"/>
        <v>0.84059986864346703</v>
      </c>
      <c r="BA348">
        <f t="shared" si="203"/>
        <v>0.16075774648189134</v>
      </c>
      <c r="BB348">
        <v>2.0699999999999998</v>
      </c>
      <c r="BC348">
        <v>0.5</v>
      </c>
      <c r="BD348" t="s">
        <v>357</v>
      </c>
      <c r="BE348">
        <v>2</v>
      </c>
      <c r="BF348" t="b">
        <v>1</v>
      </c>
      <c r="BG348">
        <v>1657216103.81429</v>
      </c>
      <c r="BH348">
        <v>1540.9607142857101</v>
      </c>
      <c r="BI348">
        <v>1577.4632142857099</v>
      </c>
      <c r="BJ348">
        <v>21.013328571428598</v>
      </c>
      <c r="BK348">
        <v>20.018589285714299</v>
      </c>
      <c r="BL348">
        <v>1536.62571428571</v>
      </c>
      <c r="BM348">
        <v>20.830396428571401</v>
      </c>
      <c r="BN348">
        <v>499.99542857142899</v>
      </c>
      <c r="BO348">
        <v>74.575571428571394</v>
      </c>
      <c r="BP348">
        <v>9.9981746428571397E-2</v>
      </c>
      <c r="BQ348">
        <v>24.783582142857099</v>
      </c>
      <c r="BR348">
        <v>25.033307142857101</v>
      </c>
      <c r="BS348">
        <v>999.9</v>
      </c>
      <c r="BT348">
        <v>0</v>
      </c>
      <c r="BU348">
        <v>0</v>
      </c>
      <c r="BV348">
        <v>9993.1746428571405</v>
      </c>
      <c r="BW348">
        <v>0</v>
      </c>
      <c r="BX348">
        <v>1931.95928571429</v>
      </c>
      <c r="BY348">
        <v>-36.501867857142898</v>
      </c>
      <c r="BZ348">
        <v>1574.0374999999999</v>
      </c>
      <c r="CA348">
        <v>1609.6871428571401</v>
      </c>
      <c r="CB348">
        <v>0.99474614285714302</v>
      </c>
      <c r="CC348">
        <v>1577.4632142857099</v>
      </c>
      <c r="CD348">
        <v>20.018589285714299</v>
      </c>
      <c r="CE348">
        <v>1.56708214285714</v>
      </c>
      <c r="CF348">
        <v>1.4928975</v>
      </c>
      <c r="CG348">
        <v>13.6388642857143</v>
      </c>
      <c r="CH348">
        <v>12.8956178571429</v>
      </c>
      <c r="CI348">
        <v>2000.0114285714301</v>
      </c>
      <c r="CJ348">
        <v>0.98000246428571403</v>
      </c>
      <c r="CK348">
        <v>1.9997453571428601E-2</v>
      </c>
      <c r="CL348">
        <v>0</v>
      </c>
      <c r="CM348">
        <v>2.40034285714286</v>
      </c>
      <c r="CN348">
        <v>0</v>
      </c>
      <c r="CO348">
        <v>4870.4514285714304</v>
      </c>
      <c r="CP348">
        <v>16705.517857142899</v>
      </c>
      <c r="CQ348">
        <v>47.497750000000003</v>
      </c>
      <c r="CR348">
        <v>50.403785714285704</v>
      </c>
      <c r="CS348">
        <v>48.731999999999999</v>
      </c>
      <c r="CT348">
        <v>47.892714285714298</v>
      </c>
      <c r="CU348">
        <v>46.528785714285704</v>
      </c>
      <c r="CV348">
        <v>1960.0178571428601</v>
      </c>
      <c r="CW348">
        <v>39.9914285714286</v>
      </c>
      <c r="CX348">
        <v>0</v>
      </c>
      <c r="CY348">
        <v>1651533173.5999999</v>
      </c>
      <c r="CZ348">
        <v>0</v>
      </c>
      <c r="DA348">
        <v>1657211497.5999999</v>
      </c>
      <c r="DB348" t="s">
        <v>358</v>
      </c>
      <c r="DC348">
        <v>1657211493.5999999</v>
      </c>
      <c r="DD348">
        <v>1657211497.5999999</v>
      </c>
      <c r="DE348">
        <v>1</v>
      </c>
      <c r="DF348">
        <v>1.526</v>
      </c>
      <c r="DG348">
        <v>4.4999999999999998E-2</v>
      </c>
      <c r="DH348">
        <v>2.6110000000000002</v>
      </c>
      <c r="DI348">
        <v>0.157</v>
      </c>
      <c r="DJ348">
        <v>420</v>
      </c>
      <c r="DK348">
        <v>20</v>
      </c>
      <c r="DL348">
        <v>0.57999999999999996</v>
      </c>
      <c r="DM348">
        <v>0.22</v>
      </c>
      <c r="DN348">
        <v>-36.622174999999999</v>
      </c>
      <c r="DO348">
        <v>1.71439924953113</v>
      </c>
      <c r="DP348">
        <v>0.39841619366561898</v>
      </c>
      <c r="DQ348">
        <v>0</v>
      </c>
      <c r="DR348">
        <v>1.0004848500000001</v>
      </c>
      <c r="DS348">
        <v>-0.107477200750469</v>
      </c>
      <c r="DT348">
        <v>1.4075255961349301E-2</v>
      </c>
      <c r="DU348">
        <v>0</v>
      </c>
      <c r="DV348">
        <v>0</v>
      </c>
      <c r="DW348">
        <v>2</v>
      </c>
      <c r="DX348" t="s">
        <v>359</v>
      </c>
      <c r="DY348">
        <v>2.8414100000000002</v>
      </c>
      <c r="DZ348">
        <v>2.71652</v>
      </c>
      <c r="EA348">
        <v>0.18240700000000001</v>
      </c>
      <c r="EB348">
        <v>0.18479200000000001</v>
      </c>
      <c r="EC348">
        <v>7.7281100000000005E-2</v>
      </c>
      <c r="ED348">
        <v>7.4594499999999994E-2</v>
      </c>
      <c r="EE348">
        <v>23017.5</v>
      </c>
      <c r="EF348">
        <v>19920</v>
      </c>
      <c r="EG348">
        <v>25217.200000000001</v>
      </c>
      <c r="EH348">
        <v>23810.1</v>
      </c>
      <c r="EI348">
        <v>39755.599999999999</v>
      </c>
      <c r="EJ348">
        <v>36494.300000000003</v>
      </c>
      <c r="EK348">
        <v>45623.8</v>
      </c>
      <c r="EL348">
        <v>42500.7</v>
      </c>
      <c r="EM348">
        <v>1.76583</v>
      </c>
      <c r="EN348">
        <v>2.1082000000000001</v>
      </c>
      <c r="EO348">
        <v>-3.4235399999999999E-2</v>
      </c>
      <c r="EP348">
        <v>0</v>
      </c>
      <c r="EQ348">
        <v>25.6113</v>
      </c>
      <c r="ER348">
        <v>999.9</v>
      </c>
      <c r="ES348">
        <v>30.241</v>
      </c>
      <c r="ET348">
        <v>37.161999999999999</v>
      </c>
      <c r="EU348">
        <v>25.793299999999999</v>
      </c>
      <c r="EV348">
        <v>52.8033</v>
      </c>
      <c r="EW348">
        <v>33.257199999999997</v>
      </c>
      <c r="EX348">
        <v>2</v>
      </c>
      <c r="EY348">
        <v>0.17985799999999999</v>
      </c>
      <c r="EZ348">
        <v>5.7416299999999998</v>
      </c>
      <c r="FA348">
        <v>20.149000000000001</v>
      </c>
      <c r="FB348">
        <v>5.2339099999999998</v>
      </c>
      <c r="FC348">
        <v>11.992000000000001</v>
      </c>
      <c r="FD348">
        <v>4.9557000000000002</v>
      </c>
      <c r="FE348">
        <v>3.3039800000000001</v>
      </c>
      <c r="FF348">
        <v>9999</v>
      </c>
      <c r="FG348">
        <v>323.3</v>
      </c>
      <c r="FH348">
        <v>9999</v>
      </c>
      <c r="FI348">
        <v>4763.7</v>
      </c>
      <c r="FJ348">
        <v>1.8682300000000001</v>
      </c>
      <c r="FK348">
        <v>1.8639699999999999</v>
      </c>
      <c r="FL348">
        <v>1.87144</v>
      </c>
      <c r="FM348">
        <v>1.86249</v>
      </c>
      <c r="FN348">
        <v>1.86188</v>
      </c>
      <c r="FO348">
        <v>1.8682799999999999</v>
      </c>
      <c r="FP348">
        <v>1.8583700000000001</v>
      </c>
      <c r="FQ348">
        <v>1.86466</v>
      </c>
      <c r="FR348">
        <v>5</v>
      </c>
      <c r="FS348">
        <v>0</v>
      </c>
      <c r="FT348">
        <v>0</v>
      </c>
      <c r="FU348">
        <v>0</v>
      </c>
      <c r="FV348" t="s">
        <v>360</v>
      </c>
      <c r="FW348" t="s">
        <v>361</v>
      </c>
      <c r="FX348" t="s">
        <v>362</v>
      </c>
      <c r="FY348" t="s">
        <v>362</v>
      </c>
      <c r="FZ348" t="s">
        <v>362</v>
      </c>
      <c r="GA348" t="s">
        <v>362</v>
      </c>
      <c r="GB348">
        <v>0</v>
      </c>
      <c r="GC348">
        <v>100</v>
      </c>
      <c r="GD348">
        <v>100</v>
      </c>
      <c r="GE348">
        <v>4.4000000000000004</v>
      </c>
      <c r="GF348">
        <v>0.18210000000000001</v>
      </c>
      <c r="GG348">
        <v>2.06512692478187</v>
      </c>
      <c r="GH348">
        <v>1.5675561973404399E-3</v>
      </c>
      <c r="GI348">
        <v>-8.2833039480674595E-7</v>
      </c>
      <c r="GJ348">
        <v>5.0085055433431996E-10</v>
      </c>
      <c r="GK348">
        <v>-8.2657068672907993E-2</v>
      </c>
      <c r="GL348">
        <v>-3.8189079593307799E-2</v>
      </c>
      <c r="GM348">
        <v>3.2721738724615498E-3</v>
      </c>
      <c r="GN348">
        <v>-3.9688209873996E-5</v>
      </c>
      <c r="GO348">
        <v>3</v>
      </c>
      <c r="GP348">
        <v>2235</v>
      </c>
      <c r="GQ348">
        <v>2</v>
      </c>
      <c r="GR348">
        <v>25</v>
      </c>
      <c r="GS348">
        <v>77</v>
      </c>
      <c r="GT348">
        <v>76.900000000000006</v>
      </c>
      <c r="GU348">
        <v>3.7793000000000001</v>
      </c>
      <c r="GV348">
        <v>2.3315399999999999</v>
      </c>
      <c r="GW348">
        <v>1.9982899999999999</v>
      </c>
      <c r="GX348">
        <v>2.6879900000000001</v>
      </c>
      <c r="GY348">
        <v>2.0935100000000002</v>
      </c>
      <c r="GZ348">
        <v>2.4182100000000002</v>
      </c>
      <c r="HA348">
        <v>40.912199999999999</v>
      </c>
      <c r="HB348">
        <v>14.1495</v>
      </c>
      <c r="HC348">
        <v>18</v>
      </c>
      <c r="HD348">
        <v>427.30399999999997</v>
      </c>
      <c r="HE348">
        <v>655.08900000000006</v>
      </c>
      <c r="HF348">
        <v>19.493200000000002</v>
      </c>
      <c r="HG348">
        <v>29.719799999999999</v>
      </c>
      <c r="HH348">
        <v>30.002199999999998</v>
      </c>
      <c r="HI348">
        <v>29.296099999999999</v>
      </c>
      <c r="HJ348">
        <v>29.289400000000001</v>
      </c>
      <c r="HK348">
        <v>75.631</v>
      </c>
      <c r="HL348">
        <v>27.0626</v>
      </c>
      <c r="HM348">
        <v>1.4815</v>
      </c>
      <c r="HN348">
        <v>19.465299999999999</v>
      </c>
      <c r="HO348">
        <v>1625.26</v>
      </c>
      <c r="HP348">
        <v>19.979600000000001</v>
      </c>
      <c r="HQ348">
        <v>96.534000000000006</v>
      </c>
      <c r="HR348">
        <v>99.899100000000004</v>
      </c>
    </row>
    <row r="349" spans="1:226" x14ac:dyDescent="0.2">
      <c r="A349">
        <v>333</v>
      </c>
      <c r="B349">
        <v>1657216116.5999999</v>
      </c>
      <c r="C349">
        <v>4401</v>
      </c>
      <c r="D349" t="s">
        <v>1028</v>
      </c>
      <c r="E349" t="s">
        <v>1029</v>
      </c>
      <c r="F349">
        <v>5</v>
      </c>
      <c r="G349" t="s">
        <v>837</v>
      </c>
      <c r="H349" t="s">
        <v>356</v>
      </c>
      <c r="I349">
        <v>1657216109.0999999</v>
      </c>
      <c r="J349">
        <f t="shared" si="170"/>
        <v>2.340204566725063E-3</v>
      </c>
      <c r="K349">
        <f t="shared" si="171"/>
        <v>2.3402045667250628</v>
      </c>
      <c r="L349">
        <f t="shared" si="172"/>
        <v>33.497845812390189</v>
      </c>
      <c r="M349">
        <f t="shared" si="173"/>
        <v>1558.1874074074101</v>
      </c>
      <c r="N349">
        <f t="shared" si="174"/>
        <v>1000.3843136817659</v>
      </c>
      <c r="O349">
        <f t="shared" si="175"/>
        <v>74.704786808896159</v>
      </c>
      <c r="P349">
        <f t="shared" si="176"/>
        <v>116.35933959247055</v>
      </c>
      <c r="Q349">
        <f t="shared" si="177"/>
        <v>0.10622288960821746</v>
      </c>
      <c r="R349">
        <f t="shared" si="178"/>
        <v>3.4073376508495068</v>
      </c>
      <c r="S349">
        <f t="shared" si="179"/>
        <v>0.10441693243286695</v>
      </c>
      <c r="T349">
        <f t="shared" si="180"/>
        <v>6.5420283314763905E-2</v>
      </c>
      <c r="U349">
        <f t="shared" si="181"/>
        <v>321.51567888888866</v>
      </c>
      <c r="V349">
        <f t="shared" si="182"/>
        <v>25.909933976201128</v>
      </c>
      <c r="W349">
        <f t="shared" si="183"/>
        <v>25.0467592592593</v>
      </c>
      <c r="X349">
        <f t="shared" si="184"/>
        <v>3.1885525233106833</v>
      </c>
      <c r="Y349">
        <f t="shared" si="185"/>
        <v>49.93912909495986</v>
      </c>
      <c r="Z349">
        <f t="shared" si="186"/>
        <v>1.5682077999116997</v>
      </c>
      <c r="AA349">
        <f t="shared" si="187"/>
        <v>3.1402385831153232</v>
      </c>
      <c r="AB349">
        <f t="shared" si="188"/>
        <v>1.6203447233989836</v>
      </c>
      <c r="AC349">
        <f t="shared" si="189"/>
        <v>-103.20302139257528</v>
      </c>
      <c r="AD349">
        <f t="shared" si="190"/>
        <v>-47.015389470908453</v>
      </c>
      <c r="AE349">
        <f t="shared" si="191"/>
        <v>-2.9162841349968915</v>
      </c>
      <c r="AF349">
        <f t="shared" si="192"/>
        <v>168.38098389040803</v>
      </c>
      <c r="AG349">
        <f t="shared" si="193"/>
        <v>84.971273258811621</v>
      </c>
      <c r="AH349">
        <f t="shared" si="194"/>
        <v>2.427932045492982</v>
      </c>
      <c r="AI349">
        <f t="shared" si="195"/>
        <v>33.497845812390189</v>
      </c>
      <c r="AJ349">
        <v>1642.7342612486</v>
      </c>
      <c r="AK349">
        <v>1615.1141212121199</v>
      </c>
      <c r="AL349">
        <v>3.36769863359814</v>
      </c>
      <c r="AM349">
        <v>66.421966028333699</v>
      </c>
      <c r="AN349">
        <f t="shared" si="196"/>
        <v>2.3402045667250628</v>
      </c>
      <c r="AO349">
        <v>20.006997432034598</v>
      </c>
      <c r="AP349">
        <v>20.974198601398601</v>
      </c>
      <c r="AQ349">
        <v>-3.9337067366774104E-3</v>
      </c>
      <c r="AR349">
        <v>78.883068783977507</v>
      </c>
      <c r="AS349">
        <v>17</v>
      </c>
      <c r="AT349">
        <v>3</v>
      </c>
      <c r="AU349">
        <f t="shared" si="197"/>
        <v>1</v>
      </c>
      <c r="AV349">
        <f t="shared" si="198"/>
        <v>0</v>
      </c>
      <c r="AW349">
        <f t="shared" si="199"/>
        <v>39736.881370953284</v>
      </c>
      <c r="AX349">
        <f t="shared" si="200"/>
        <v>2000.0014814814799</v>
      </c>
      <c r="AY349">
        <f t="shared" si="201"/>
        <v>1681.2009555555544</v>
      </c>
      <c r="AZ349">
        <f t="shared" si="202"/>
        <v>0.84059985511121849</v>
      </c>
      <c r="BA349">
        <f t="shared" si="203"/>
        <v>0.16075772036465158</v>
      </c>
      <c r="BB349">
        <v>2.0699999999999998</v>
      </c>
      <c r="BC349">
        <v>0.5</v>
      </c>
      <c r="BD349" t="s">
        <v>357</v>
      </c>
      <c r="BE349">
        <v>2</v>
      </c>
      <c r="BF349" t="b">
        <v>1</v>
      </c>
      <c r="BG349">
        <v>1657216109.0999999</v>
      </c>
      <c r="BH349">
        <v>1558.1874074074101</v>
      </c>
      <c r="BI349">
        <v>1594.93148148148</v>
      </c>
      <c r="BJ349">
        <v>21.000133333333299</v>
      </c>
      <c r="BK349">
        <v>20.016085185185201</v>
      </c>
      <c r="BL349">
        <v>1553.8070370370399</v>
      </c>
      <c r="BM349">
        <v>20.8177814814815</v>
      </c>
      <c r="BN349">
        <v>500.00362962962998</v>
      </c>
      <c r="BO349">
        <v>74.576107407407406</v>
      </c>
      <c r="BP349">
        <v>9.9980359259259299E-2</v>
      </c>
      <c r="BQ349">
        <v>24.790818518518499</v>
      </c>
      <c r="BR349">
        <v>25.0467592592593</v>
      </c>
      <c r="BS349">
        <v>999.9</v>
      </c>
      <c r="BT349">
        <v>0</v>
      </c>
      <c r="BU349">
        <v>0</v>
      </c>
      <c r="BV349">
        <v>10002.782962963</v>
      </c>
      <c r="BW349">
        <v>0</v>
      </c>
      <c r="BX349">
        <v>1932.36962962963</v>
      </c>
      <c r="BY349">
        <v>-36.743303703703702</v>
      </c>
      <c r="BZ349">
        <v>1591.61148148148</v>
      </c>
      <c r="CA349">
        <v>1627.50814814815</v>
      </c>
      <c r="CB349">
        <v>0.98405311111111105</v>
      </c>
      <c r="CC349">
        <v>1594.93148148148</v>
      </c>
      <c r="CD349">
        <v>20.016085185185201</v>
      </c>
      <c r="CE349">
        <v>1.56610814814815</v>
      </c>
      <c r="CF349">
        <v>1.49272148148148</v>
      </c>
      <c r="CG349">
        <v>13.6293148148148</v>
      </c>
      <c r="CH349">
        <v>12.8938111111111</v>
      </c>
      <c r="CI349">
        <v>2000.0014814814799</v>
      </c>
      <c r="CJ349">
        <v>0.980002777777778</v>
      </c>
      <c r="CK349">
        <v>1.9997129629629601E-2</v>
      </c>
      <c r="CL349">
        <v>0</v>
      </c>
      <c r="CM349">
        <v>2.39766296296296</v>
      </c>
      <c r="CN349">
        <v>0</v>
      </c>
      <c r="CO349">
        <v>4869.9918518518498</v>
      </c>
      <c r="CP349">
        <v>16705.429629629602</v>
      </c>
      <c r="CQ349">
        <v>47.518370370370398</v>
      </c>
      <c r="CR349">
        <v>50.425518518518501</v>
      </c>
      <c r="CS349">
        <v>48.759185185185203</v>
      </c>
      <c r="CT349">
        <v>47.914037037036998</v>
      </c>
      <c r="CU349">
        <v>46.550518518518501</v>
      </c>
      <c r="CV349">
        <v>1960.01111111111</v>
      </c>
      <c r="CW349">
        <v>39.9903703703704</v>
      </c>
      <c r="CX349">
        <v>0</v>
      </c>
      <c r="CY349">
        <v>1651533178.4000001</v>
      </c>
      <c r="CZ349">
        <v>0</v>
      </c>
      <c r="DA349">
        <v>1657211497.5999999</v>
      </c>
      <c r="DB349" t="s">
        <v>358</v>
      </c>
      <c r="DC349">
        <v>1657211493.5999999</v>
      </c>
      <c r="DD349">
        <v>1657211497.5999999</v>
      </c>
      <c r="DE349">
        <v>1</v>
      </c>
      <c r="DF349">
        <v>1.526</v>
      </c>
      <c r="DG349">
        <v>4.4999999999999998E-2</v>
      </c>
      <c r="DH349">
        <v>2.6110000000000002</v>
      </c>
      <c r="DI349">
        <v>0.157</v>
      </c>
      <c r="DJ349">
        <v>420</v>
      </c>
      <c r="DK349">
        <v>20</v>
      </c>
      <c r="DL349">
        <v>0.57999999999999996</v>
      </c>
      <c r="DM349">
        <v>0.22</v>
      </c>
      <c r="DN349">
        <v>-36.616714999999999</v>
      </c>
      <c r="DO349">
        <v>-1.1694348968104</v>
      </c>
      <c r="DP349">
        <v>0.43816836578534502</v>
      </c>
      <c r="DQ349">
        <v>0</v>
      </c>
      <c r="DR349">
        <v>0.99198065000000002</v>
      </c>
      <c r="DS349">
        <v>-9.1412712945592806E-2</v>
      </c>
      <c r="DT349">
        <v>1.2824766301087099E-2</v>
      </c>
      <c r="DU349">
        <v>1</v>
      </c>
      <c r="DV349">
        <v>1</v>
      </c>
      <c r="DW349">
        <v>2</v>
      </c>
      <c r="DX349" t="s">
        <v>379</v>
      </c>
      <c r="DY349">
        <v>2.8412899999999999</v>
      </c>
      <c r="DZ349">
        <v>2.71645</v>
      </c>
      <c r="EA349">
        <v>0.18355399999999999</v>
      </c>
      <c r="EB349">
        <v>0.18599499999999999</v>
      </c>
      <c r="EC349">
        <v>7.7226100000000006E-2</v>
      </c>
      <c r="ED349">
        <v>7.4619000000000005E-2</v>
      </c>
      <c r="EE349">
        <v>22984</v>
      </c>
      <c r="EF349">
        <v>19889.5</v>
      </c>
      <c r="EG349">
        <v>25216.1</v>
      </c>
      <c r="EH349">
        <v>23808.9</v>
      </c>
      <c r="EI349">
        <v>39756.6</v>
      </c>
      <c r="EJ349">
        <v>36491.5</v>
      </c>
      <c r="EK349">
        <v>45622.3</v>
      </c>
      <c r="EL349">
        <v>42498.6</v>
      </c>
      <c r="EM349">
        <v>1.7654799999999999</v>
      </c>
      <c r="EN349">
        <v>2.1080000000000001</v>
      </c>
      <c r="EO349">
        <v>-3.3728800000000003E-2</v>
      </c>
      <c r="EP349">
        <v>0</v>
      </c>
      <c r="EQ349">
        <v>25.624199999999998</v>
      </c>
      <c r="ER349">
        <v>999.9</v>
      </c>
      <c r="ES349">
        <v>30.241</v>
      </c>
      <c r="ET349">
        <v>37.161999999999999</v>
      </c>
      <c r="EU349">
        <v>25.790600000000001</v>
      </c>
      <c r="EV349">
        <v>53.0533</v>
      </c>
      <c r="EW349">
        <v>33.277200000000001</v>
      </c>
      <c r="EX349">
        <v>2</v>
      </c>
      <c r="EY349">
        <v>0.18171499999999999</v>
      </c>
      <c r="EZ349">
        <v>5.8218800000000002</v>
      </c>
      <c r="FA349">
        <v>20.1463</v>
      </c>
      <c r="FB349">
        <v>5.23421</v>
      </c>
      <c r="FC349">
        <v>11.992000000000001</v>
      </c>
      <c r="FD349">
        <v>4.9560000000000004</v>
      </c>
      <c r="FE349">
        <v>3.3039999999999998</v>
      </c>
      <c r="FF349">
        <v>9999</v>
      </c>
      <c r="FG349">
        <v>323.3</v>
      </c>
      <c r="FH349">
        <v>9999</v>
      </c>
      <c r="FI349">
        <v>4763.7</v>
      </c>
      <c r="FJ349">
        <v>1.8682000000000001</v>
      </c>
      <c r="FK349">
        <v>1.8639699999999999</v>
      </c>
      <c r="FL349">
        <v>1.8714299999999999</v>
      </c>
      <c r="FM349">
        <v>1.86249</v>
      </c>
      <c r="FN349">
        <v>1.86188</v>
      </c>
      <c r="FO349">
        <v>1.8682799999999999</v>
      </c>
      <c r="FP349">
        <v>1.8583799999999999</v>
      </c>
      <c r="FQ349">
        <v>1.86467</v>
      </c>
      <c r="FR349">
        <v>5</v>
      </c>
      <c r="FS349">
        <v>0</v>
      </c>
      <c r="FT349">
        <v>0</v>
      </c>
      <c r="FU349">
        <v>0</v>
      </c>
      <c r="FV349" t="s">
        <v>360</v>
      </c>
      <c r="FW349" t="s">
        <v>361</v>
      </c>
      <c r="FX349" t="s">
        <v>362</v>
      </c>
      <c r="FY349" t="s">
        <v>362</v>
      </c>
      <c r="FZ349" t="s">
        <v>362</v>
      </c>
      <c r="GA349" t="s">
        <v>362</v>
      </c>
      <c r="GB349">
        <v>0</v>
      </c>
      <c r="GC349">
        <v>100</v>
      </c>
      <c r="GD349">
        <v>100</v>
      </c>
      <c r="GE349">
        <v>4.4400000000000004</v>
      </c>
      <c r="GF349">
        <v>0.18110000000000001</v>
      </c>
      <c r="GG349">
        <v>2.06512692478187</v>
      </c>
      <c r="GH349">
        <v>1.5675561973404399E-3</v>
      </c>
      <c r="GI349">
        <v>-8.2833039480674595E-7</v>
      </c>
      <c r="GJ349">
        <v>5.0085055433431996E-10</v>
      </c>
      <c r="GK349">
        <v>-8.2657068672907993E-2</v>
      </c>
      <c r="GL349">
        <v>-3.8189079593307799E-2</v>
      </c>
      <c r="GM349">
        <v>3.2721738724615498E-3</v>
      </c>
      <c r="GN349">
        <v>-3.9688209873996E-5</v>
      </c>
      <c r="GO349">
        <v>3</v>
      </c>
      <c r="GP349">
        <v>2235</v>
      </c>
      <c r="GQ349">
        <v>2</v>
      </c>
      <c r="GR349">
        <v>25</v>
      </c>
      <c r="GS349">
        <v>77</v>
      </c>
      <c r="GT349">
        <v>77</v>
      </c>
      <c r="GU349">
        <v>3.8073700000000001</v>
      </c>
      <c r="GV349">
        <v>2.3290999999999999</v>
      </c>
      <c r="GW349">
        <v>1.9982899999999999</v>
      </c>
      <c r="GX349">
        <v>2.6879900000000001</v>
      </c>
      <c r="GY349">
        <v>2.0935100000000002</v>
      </c>
      <c r="GZ349">
        <v>2.4145500000000002</v>
      </c>
      <c r="HA349">
        <v>40.912199999999999</v>
      </c>
      <c r="HB349">
        <v>14.1408</v>
      </c>
      <c r="HC349">
        <v>18</v>
      </c>
      <c r="HD349">
        <v>427.21600000000001</v>
      </c>
      <c r="HE349">
        <v>655.10299999999995</v>
      </c>
      <c r="HF349">
        <v>19.4437</v>
      </c>
      <c r="HG349">
        <v>29.735199999999999</v>
      </c>
      <c r="HH349">
        <v>30.001999999999999</v>
      </c>
      <c r="HI349">
        <v>29.3123</v>
      </c>
      <c r="HJ349">
        <v>29.305099999999999</v>
      </c>
      <c r="HK349">
        <v>76.185699999999997</v>
      </c>
      <c r="HL349">
        <v>27.0626</v>
      </c>
      <c r="HM349">
        <v>1.4815</v>
      </c>
      <c r="HN349">
        <v>19.423400000000001</v>
      </c>
      <c r="HO349">
        <v>1638.67</v>
      </c>
      <c r="HP349">
        <v>19.98</v>
      </c>
      <c r="HQ349">
        <v>96.530199999999994</v>
      </c>
      <c r="HR349">
        <v>99.894000000000005</v>
      </c>
    </row>
    <row r="350" spans="1:226" x14ac:dyDescent="0.2">
      <c r="A350">
        <v>334</v>
      </c>
      <c r="B350">
        <v>1657216121.0999999</v>
      </c>
      <c r="C350">
        <v>4405.5</v>
      </c>
      <c r="D350" t="s">
        <v>1030</v>
      </c>
      <c r="E350" t="s">
        <v>1031</v>
      </c>
      <c r="F350">
        <v>5</v>
      </c>
      <c r="G350" t="s">
        <v>837</v>
      </c>
      <c r="H350" t="s">
        <v>356</v>
      </c>
      <c r="I350">
        <v>1657216113.54444</v>
      </c>
      <c r="J350">
        <f t="shared" si="170"/>
        <v>2.3334129005010314E-3</v>
      </c>
      <c r="K350">
        <f t="shared" si="171"/>
        <v>2.3334129005010316</v>
      </c>
      <c r="L350">
        <f t="shared" si="172"/>
        <v>32.326864792659215</v>
      </c>
      <c r="M350">
        <f t="shared" si="173"/>
        <v>1572.9977777777799</v>
      </c>
      <c r="N350">
        <f t="shared" si="174"/>
        <v>1029.7826877344758</v>
      </c>
      <c r="O350">
        <f t="shared" si="175"/>
        <v>76.900117227899997</v>
      </c>
      <c r="P350">
        <f t="shared" si="176"/>
        <v>117.4652817056557</v>
      </c>
      <c r="Q350">
        <f t="shared" si="177"/>
        <v>0.10569550563719417</v>
      </c>
      <c r="R350">
        <f t="shared" si="178"/>
        <v>3.4082616475329077</v>
      </c>
      <c r="S350">
        <f t="shared" si="179"/>
        <v>0.10390774990026216</v>
      </c>
      <c r="T350">
        <f t="shared" si="180"/>
        <v>6.5100447683696161E-2</v>
      </c>
      <c r="U350">
        <f t="shared" si="181"/>
        <v>321.51447522222156</v>
      </c>
      <c r="V350">
        <f t="shared" si="182"/>
        <v>25.915241064088558</v>
      </c>
      <c r="W350">
        <f t="shared" si="183"/>
        <v>25.058288888888899</v>
      </c>
      <c r="X350">
        <f t="shared" si="184"/>
        <v>3.1907441772636713</v>
      </c>
      <c r="Y350">
        <f t="shared" si="185"/>
        <v>49.894874243866774</v>
      </c>
      <c r="Z350">
        <f t="shared" si="186"/>
        <v>1.5671986071860593</v>
      </c>
      <c r="AA350">
        <f t="shared" si="187"/>
        <v>3.1410012169310235</v>
      </c>
      <c r="AB350">
        <f t="shared" si="188"/>
        <v>1.623545570077612</v>
      </c>
      <c r="AC350">
        <f t="shared" si="189"/>
        <v>-102.90350891209549</v>
      </c>
      <c r="AD350">
        <f t="shared" si="190"/>
        <v>-48.399430132956248</v>
      </c>
      <c r="AE350">
        <f t="shared" si="191"/>
        <v>-3.0015556361609965</v>
      </c>
      <c r="AF350">
        <f t="shared" si="192"/>
        <v>167.2099805410088</v>
      </c>
      <c r="AG350">
        <f t="shared" si="193"/>
        <v>85.398111164000326</v>
      </c>
      <c r="AH350">
        <f t="shared" si="194"/>
        <v>2.4026016279135285</v>
      </c>
      <c r="AI350">
        <f t="shared" si="195"/>
        <v>32.326864792659215</v>
      </c>
      <c r="AJ350">
        <v>1658.60581565143</v>
      </c>
      <c r="AK350">
        <v>1630.9898787878799</v>
      </c>
      <c r="AL350">
        <v>3.4905187079696902</v>
      </c>
      <c r="AM350">
        <v>66.421966028333699</v>
      </c>
      <c r="AN350">
        <f t="shared" si="196"/>
        <v>2.3334129005010316</v>
      </c>
      <c r="AO350">
        <v>20.016163837644701</v>
      </c>
      <c r="AP350">
        <v>20.9660118881119</v>
      </c>
      <c r="AQ350">
        <v>-8.6168327725006104E-4</v>
      </c>
      <c r="AR350">
        <v>78.883068783977507</v>
      </c>
      <c r="AS350">
        <v>17</v>
      </c>
      <c r="AT350">
        <v>3</v>
      </c>
      <c r="AU350">
        <f t="shared" si="197"/>
        <v>1</v>
      </c>
      <c r="AV350">
        <f t="shared" si="198"/>
        <v>0</v>
      </c>
      <c r="AW350">
        <f t="shared" si="199"/>
        <v>39750.440786605788</v>
      </c>
      <c r="AX350">
        <f t="shared" si="200"/>
        <v>1999.9940740740701</v>
      </c>
      <c r="AY350">
        <f t="shared" si="201"/>
        <v>1681.1947222222188</v>
      </c>
      <c r="AZ350">
        <f t="shared" si="202"/>
        <v>0.84059985177733854</v>
      </c>
      <c r="BA350">
        <f t="shared" si="203"/>
        <v>0.16075771393026347</v>
      </c>
      <c r="BB350">
        <v>2.0699999999999998</v>
      </c>
      <c r="BC350">
        <v>0.5</v>
      </c>
      <c r="BD350" t="s">
        <v>357</v>
      </c>
      <c r="BE350">
        <v>2</v>
      </c>
      <c r="BF350" t="b">
        <v>1</v>
      </c>
      <c r="BG350">
        <v>1657216113.54444</v>
      </c>
      <c r="BH350">
        <v>1572.9977777777799</v>
      </c>
      <c r="BI350">
        <v>1609.9162962963001</v>
      </c>
      <c r="BJ350">
        <v>20.9866259259259</v>
      </c>
      <c r="BK350">
        <v>20.012848148148201</v>
      </c>
      <c r="BL350">
        <v>1568.5781481481499</v>
      </c>
      <c r="BM350">
        <v>20.8048740740741</v>
      </c>
      <c r="BN350">
        <v>500.01251851851902</v>
      </c>
      <c r="BO350">
        <v>74.576092592592602</v>
      </c>
      <c r="BP350">
        <v>9.9970759259259301E-2</v>
      </c>
      <c r="BQ350">
        <v>24.794885185185201</v>
      </c>
      <c r="BR350">
        <v>25.058288888888899</v>
      </c>
      <c r="BS350">
        <v>999.9</v>
      </c>
      <c r="BT350">
        <v>0</v>
      </c>
      <c r="BU350">
        <v>0</v>
      </c>
      <c r="BV350">
        <v>10006.4866666667</v>
      </c>
      <c r="BW350">
        <v>0</v>
      </c>
      <c r="BX350">
        <v>1932.6151851851901</v>
      </c>
      <c r="BY350">
        <v>-36.919040740740698</v>
      </c>
      <c r="BZ350">
        <v>1606.7162962963</v>
      </c>
      <c r="CA350">
        <v>1642.7940740740701</v>
      </c>
      <c r="CB350">
        <v>0.97378900000000002</v>
      </c>
      <c r="CC350">
        <v>1609.9162962963001</v>
      </c>
      <c r="CD350">
        <v>20.012848148148201</v>
      </c>
      <c r="CE350">
        <v>1.56510074074074</v>
      </c>
      <c r="CF350">
        <v>1.4924792592592599</v>
      </c>
      <c r="CG350">
        <v>13.619425925925899</v>
      </c>
      <c r="CH350">
        <v>12.891337037036999</v>
      </c>
      <c r="CI350">
        <v>1999.9940740740701</v>
      </c>
      <c r="CJ350">
        <v>0.98000299999999996</v>
      </c>
      <c r="CK350">
        <v>1.9996900000000001E-2</v>
      </c>
      <c r="CL350">
        <v>0</v>
      </c>
      <c r="CM350">
        <v>2.3347444444444401</v>
      </c>
      <c r="CN350">
        <v>0</v>
      </c>
      <c r="CO350">
        <v>4865.9355555555603</v>
      </c>
      <c r="CP350">
        <v>16705.362962963001</v>
      </c>
      <c r="CQ350">
        <v>47.536740740740697</v>
      </c>
      <c r="CR350">
        <v>50.441666666666599</v>
      </c>
      <c r="CS350">
        <v>48.777555555555502</v>
      </c>
      <c r="CT350">
        <v>47.932407407407403</v>
      </c>
      <c r="CU350">
        <v>46.561999999999998</v>
      </c>
      <c r="CV350">
        <v>1960.0040740740701</v>
      </c>
      <c r="CW350">
        <v>39.99</v>
      </c>
      <c r="CX350">
        <v>0</v>
      </c>
      <c r="CY350">
        <v>1651533183.2</v>
      </c>
      <c r="CZ350">
        <v>0</v>
      </c>
      <c r="DA350">
        <v>1657211497.5999999</v>
      </c>
      <c r="DB350" t="s">
        <v>358</v>
      </c>
      <c r="DC350">
        <v>1657211493.5999999</v>
      </c>
      <c r="DD350">
        <v>1657211497.5999999</v>
      </c>
      <c r="DE350">
        <v>1</v>
      </c>
      <c r="DF350">
        <v>1.526</v>
      </c>
      <c r="DG350">
        <v>4.4999999999999998E-2</v>
      </c>
      <c r="DH350">
        <v>2.6110000000000002</v>
      </c>
      <c r="DI350">
        <v>0.157</v>
      </c>
      <c r="DJ350">
        <v>420</v>
      </c>
      <c r="DK350">
        <v>20</v>
      </c>
      <c r="DL350">
        <v>0.57999999999999996</v>
      </c>
      <c r="DM350">
        <v>0.22</v>
      </c>
      <c r="DN350">
        <v>-36.7429275</v>
      </c>
      <c r="DO350">
        <v>-3.7935298311443701</v>
      </c>
      <c r="DP350">
        <v>0.49863874547988102</v>
      </c>
      <c r="DQ350">
        <v>0</v>
      </c>
      <c r="DR350">
        <v>0.977964375</v>
      </c>
      <c r="DS350">
        <v>-0.137317879924956</v>
      </c>
      <c r="DT350">
        <v>1.75732717509966E-2</v>
      </c>
      <c r="DU350">
        <v>0</v>
      </c>
      <c r="DV350">
        <v>0</v>
      </c>
      <c r="DW350">
        <v>2</v>
      </c>
      <c r="DX350" t="s">
        <v>359</v>
      </c>
      <c r="DY350">
        <v>2.8411900000000001</v>
      </c>
      <c r="DZ350">
        <v>2.7164600000000001</v>
      </c>
      <c r="EA350">
        <v>0.18460399999999999</v>
      </c>
      <c r="EB350">
        <v>0.18697</v>
      </c>
      <c r="EC350">
        <v>7.7202499999999993E-2</v>
      </c>
      <c r="ED350">
        <v>7.4649199999999999E-2</v>
      </c>
      <c r="EE350">
        <v>22953.4</v>
      </c>
      <c r="EF350">
        <v>19864.900000000001</v>
      </c>
      <c r="EG350">
        <v>25215.1</v>
      </c>
      <c r="EH350">
        <v>23808.1</v>
      </c>
      <c r="EI350">
        <v>39756</v>
      </c>
      <c r="EJ350">
        <v>36489.300000000003</v>
      </c>
      <c r="EK350">
        <v>45620.4</v>
      </c>
      <c r="EL350">
        <v>42497.4</v>
      </c>
      <c r="EM350">
        <v>1.76535</v>
      </c>
      <c r="EN350">
        <v>2.1078999999999999</v>
      </c>
      <c r="EO350">
        <v>-3.3956E-2</v>
      </c>
      <c r="EP350">
        <v>0</v>
      </c>
      <c r="EQ350">
        <v>25.633500000000002</v>
      </c>
      <c r="ER350">
        <v>999.9</v>
      </c>
      <c r="ES350">
        <v>30.241</v>
      </c>
      <c r="ET350">
        <v>37.182000000000002</v>
      </c>
      <c r="EU350">
        <v>25.821999999999999</v>
      </c>
      <c r="EV350">
        <v>52.793300000000002</v>
      </c>
      <c r="EW350">
        <v>33.241199999999999</v>
      </c>
      <c r="EX350">
        <v>2</v>
      </c>
      <c r="EY350">
        <v>0.18352599999999999</v>
      </c>
      <c r="EZ350">
        <v>5.9957900000000004</v>
      </c>
      <c r="FA350">
        <v>20.1401</v>
      </c>
      <c r="FB350">
        <v>5.23421</v>
      </c>
      <c r="FC350">
        <v>11.992000000000001</v>
      </c>
      <c r="FD350">
        <v>4.9560500000000003</v>
      </c>
      <c r="FE350">
        <v>3.3039800000000001</v>
      </c>
      <c r="FF350">
        <v>9999</v>
      </c>
      <c r="FG350">
        <v>323.3</v>
      </c>
      <c r="FH350">
        <v>9999</v>
      </c>
      <c r="FI350">
        <v>4763.8999999999996</v>
      </c>
      <c r="FJ350">
        <v>1.86818</v>
      </c>
      <c r="FK350">
        <v>1.8639699999999999</v>
      </c>
      <c r="FL350">
        <v>1.8714299999999999</v>
      </c>
      <c r="FM350">
        <v>1.86249</v>
      </c>
      <c r="FN350">
        <v>1.86188</v>
      </c>
      <c r="FO350">
        <v>1.86829</v>
      </c>
      <c r="FP350">
        <v>1.8583799999999999</v>
      </c>
      <c r="FQ350">
        <v>1.86466</v>
      </c>
      <c r="FR350">
        <v>5</v>
      </c>
      <c r="FS350">
        <v>0</v>
      </c>
      <c r="FT350">
        <v>0</v>
      </c>
      <c r="FU350">
        <v>0</v>
      </c>
      <c r="FV350" t="s">
        <v>360</v>
      </c>
      <c r="FW350" t="s">
        <v>361</v>
      </c>
      <c r="FX350" t="s">
        <v>362</v>
      </c>
      <c r="FY350" t="s">
        <v>362</v>
      </c>
      <c r="FZ350" t="s">
        <v>362</v>
      </c>
      <c r="GA350" t="s">
        <v>362</v>
      </c>
      <c r="GB350">
        <v>0</v>
      </c>
      <c r="GC350">
        <v>100</v>
      </c>
      <c r="GD350">
        <v>100</v>
      </c>
      <c r="GE350">
        <v>4.49</v>
      </c>
      <c r="GF350">
        <v>0.18079999999999999</v>
      </c>
      <c r="GG350">
        <v>2.06512692478187</v>
      </c>
      <c r="GH350">
        <v>1.5675561973404399E-3</v>
      </c>
      <c r="GI350">
        <v>-8.2833039480674595E-7</v>
      </c>
      <c r="GJ350">
        <v>5.0085055433431996E-10</v>
      </c>
      <c r="GK350">
        <v>-8.2657068672907993E-2</v>
      </c>
      <c r="GL350">
        <v>-3.8189079593307799E-2</v>
      </c>
      <c r="GM350">
        <v>3.2721738724615498E-3</v>
      </c>
      <c r="GN350">
        <v>-3.9688209873996E-5</v>
      </c>
      <c r="GO350">
        <v>3</v>
      </c>
      <c r="GP350">
        <v>2235</v>
      </c>
      <c r="GQ350">
        <v>2</v>
      </c>
      <c r="GR350">
        <v>25</v>
      </c>
      <c r="GS350">
        <v>77.099999999999994</v>
      </c>
      <c r="GT350">
        <v>77.099999999999994</v>
      </c>
      <c r="GU350">
        <v>3.8317899999999998</v>
      </c>
      <c r="GV350">
        <v>2.3315399999999999</v>
      </c>
      <c r="GW350">
        <v>1.9982899999999999</v>
      </c>
      <c r="GX350">
        <v>2.6879900000000001</v>
      </c>
      <c r="GY350">
        <v>2.0935100000000002</v>
      </c>
      <c r="GZ350">
        <v>2.4475099999999999</v>
      </c>
      <c r="HA350">
        <v>40.938000000000002</v>
      </c>
      <c r="HB350">
        <v>14.1408</v>
      </c>
      <c r="HC350">
        <v>18</v>
      </c>
      <c r="HD350">
        <v>427.238</v>
      </c>
      <c r="HE350">
        <v>655.18200000000002</v>
      </c>
      <c r="HF350">
        <v>19.395800000000001</v>
      </c>
      <c r="HG350">
        <v>29.7484</v>
      </c>
      <c r="HH350">
        <v>30.002099999999999</v>
      </c>
      <c r="HI350">
        <v>29.3261</v>
      </c>
      <c r="HJ350">
        <v>29.319199999999999</v>
      </c>
      <c r="HK350">
        <v>76.676100000000005</v>
      </c>
      <c r="HL350">
        <v>27.0626</v>
      </c>
      <c r="HM350">
        <v>1.4815</v>
      </c>
      <c r="HN350">
        <v>19.3582</v>
      </c>
      <c r="HO350">
        <v>1658.79</v>
      </c>
      <c r="HP350">
        <v>19.985099999999999</v>
      </c>
      <c r="HQ350">
        <v>96.526300000000006</v>
      </c>
      <c r="HR350">
        <v>99.891099999999994</v>
      </c>
    </row>
    <row r="351" spans="1:226" x14ac:dyDescent="0.2">
      <c r="A351">
        <v>335</v>
      </c>
      <c r="B351">
        <v>1657216126.5999999</v>
      </c>
      <c r="C351">
        <v>4411</v>
      </c>
      <c r="D351" t="s">
        <v>1032</v>
      </c>
      <c r="E351" t="s">
        <v>1033</v>
      </c>
      <c r="F351">
        <v>5</v>
      </c>
      <c r="G351" t="s">
        <v>837</v>
      </c>
      <c r="H351" t="s">
        <v>356</v>
      </c>
      <c r="I351">
        <v>1657216118.83214</v>
      </c>
      <c r="J351">
        <f t="shared" si="170"/>
        <v>2.286117411025823E-3</v>
      </c>
      <c r="K351">
        <f t="shared" si="171"/>
        <v>2.2861174110258231</v>
      </c>
      <c r="L351">
        <f t="shared" si="172"/>
        <v>34.000638855889036</v>
      </c>
      <c r="M351">
        <f t="shared" si="173"/>
        <v>1590.6057142857101</v>
      </c>
      <c r="N351">
        <f t="shared" si="174"/>
        <v>1009.5904580888189</v>
      </c>
      <c r="O351">
        <f t="shared" si="175"/>
        <v>75.392593064411585</v>
      </c>
      <c r="P351">
        <f t="shared" si="176"/>
        <v>118.78072775180715</v>
      </c>
      <c r="Q351">
        <f t="shared" si="177"/>
        <v>0.1032840171010824</v>
      </c>
      <c r="R351">
        <f t="shared" si="178"/>
        <v>3.4031061990732057</v>
      </c>
      <c r="S351">
        <f t="shared" si="179"/>
        <v>0.10157365605533322</v>
      </c>
      <c r="T351">
        <f t="shared" si="180"/>
        <v>6.3634844924336992E-2</v>
      </c>
      <c r="U351">
        <f t="shared" si="181"/>
        <v>321.51276267857065</v>
      </c>
      <c r="V351">
        <f t="shared" si="182"/>
        <v>25.929366229193622</v>
      </c>
      <c r="W351">
        <f t="shared" si="183"/>
        <v>25.0714928571429</v>
      </c>
      <c r="X351">
        <f t="shared" si="184"/>
        <v>3.1932557212278585</v>
      </c>
      <c r="Y351">
        <f t="shared" si="185"/>
        <v>49.85359658865449</v>
      </c>
      <c r="Z351">
        <f t="shared" si="186"/>
        <v>1.566073441889978</v>
      </c>
      <c r="AA351">
        <f t="shared" si="187"/>
        <v>3.1413449561357818</v>
      </c>
      <c r="AB351">
        <f t="shared" si="188"/>
        <v>1.6271822793378805</v>
      </c>
      <c r="AC351">
        <f t="shared" si="189"/>
        <v>-100.8177778262388</v>
      </c>
      <c r="AD351">
        <f t="shared" si="190"/>
        <v>-50.412491527403212</v>
      </c>
      <c r="AE351">
        <f t="shared" si="191"/>
        <v>-3.1313717050360976</v>
      </c>
      <c r="AF351">
        <f t="shared" si="192"/>
        <v>167.15112161989256</v>
      </c>
      <c r="AG351">
        <f t="shared" si="193"/>
        <v>85.980047175544087</v>
      </c>
      <c r="AH351">
        <f t="shared" si="194"/>
        <v>2.3424173012364777</v>
      </c>
      <c r="AI351">
        <f t="shared" si="195"/>
        <v>34.000638855889036</v>
      </c>
      <c r="AJ351">
        <v>1677.2345377362001</v>
      </c>
      <c r="AK351">
        <v>1649.394</v>
      </c>
      <c r="AL351">
        <v>3.3700878517728499</v>
      </c>
      <c r="AM351">
        <v>66.421966028333699</v>
      </c>
      <c r="AN351">
        <f t="shared" si="196"/>
        <v>2.2861174110258231</v>
      </c>
      <c r="AO351">
        <v>20.0318771410838</v>
      </c>
      <c r="AP351">
        <v>20.9593335664336</v>
      </c>
      <c r="AQ351">
        <v>-1.88465664153598E-4</v>
      </c>
      <c r="AR351">
        <v>78.883068783977507</v>
      </c>
      <c r="AS351">
        <v>17</v>
      </c>
      <c r="AT351">
        <v>3</v>
      </c>
      <c r="AU351">
        <f t="shared" si="197"/>
        <v>1</v>
      </c>
      <c r="AV351">
        <f t="shared" si="198"/>
        <v>0</v>
      </c>
      <c r="AW351">
        <f t="shared" si="199"/>
        <v>39671.516013204578</v>
      </c>
      <c r="AX351">
        <f t="shared" si="200"/>
        <v>1999.9832142857099</v>
      </c>
      <c r="AY351">
        <f t="shared" si="201"/>
        <v>1681.1856107142819</v>
      </c>
      <c r="AZ351">
        <f t="shared" si="202"/>
        <v>0.84059986039168533</v>
      </c>
      <c r="BA351">
        <f t="shared" si="203"/>
        <v>0.16075773055595285</v>
      </c>
      <c r="BB351">
        <v>2.0699999999999998</v>
      </c>
      <c r="BC351">
        <v>0.5</v>
      </c>
      <c r="BD351" t="s">
        <v>357</v>
      </c>
      <c r="BE351">
        <v>2</v>
      </c>
      <c r="BF351" t="b">
        <v>1</v>
      </c>
      <c r="BG351">
        <v>1657216118.83214</v>
      </c>
      <c r="BH351">
        <v>1590.6057142857101</v>
      </c>
      <c r="BI351">
        <v>1627.74178571429</v>
      </c>
      <c r="BJ351">
        <v>20.971460714285701</v>
      </c>
      <c r="BK351">
        <v>20.022092857142901</v>
      </c>
      <c r="BL351">
        <v>1586.13964285714</v>
      </c>
      <c r="BM351">
        <v>20.790382142857101</v>
      </c>
      <c r="BN351">
        <v>500.029285714286</v>
      </c>
      <c r="BO351">
        <v>74.576346428571398</v>
      </c>
      <c r="BP351">
        <v>0.10006563571428601</v>
      </c>
      <c r="BQ351">
        <v>24.796717857142902</v>
      </c>
      <c r="BR351">
        <v>25.0714928571429</v>
      </c>
      <c r="BS351">
        <v>999.9</v>
      </c>
      <c r="BT351">
        <v>0</v>
      </c>
      <c r="BU351">
        <v>0</v>
      </c>
      <c r="BV351">
        <v>9985.8035714285706</v>
      </c>
      <c r="BW351">
        <v>0</v>
      </c>
      <c r="BX351">
        <v>1931.90857142857</v>
      </c>
      <c r="BY351">
        <v>-37.1376357142857</v>
      </c>
      <c r="BZ351">
        <v>1624.6775</v>
      </c>
      <c r="CA351">
        <v>1661.00107142857</v>
      </c>
      <c r="CB351">
        <v>0.94937678571428596</v>
      </c>
      <c r="CC351">
        <v>1627.74178571429</v>
      </c>
      <c r="CD351">
        <v>20.022092857142901</v>
      </c>
      <c r="CE351">
        <v>1.5639753571428601</v>
      </c>
      <c r="CF351">
        <v>1.49317428571429</v>
      </c>
      <c r="CG351">
        <v>13.6083678571429</v>
      </c>
      <c r="CH351">
        <v>12.8984464285714</v>
      </c>
      <c r="CI351">
        <v>1999.9832142857099</v>
      </c>
      <c r="CJ351">
        <v>0.98000299999999996</v>
      </c>
      <c r="CK351">
        <v>1.9996900000000001E-2</v>
      </c>
      <c r="CL351">
        <v>0</v>
      </c>
      <c r="CM351">
        <v>2.4036285714285701</v>
      </c>
      <c r="CN351">
        <v>0</v>
      </c>
      <c r="CO351">
        <v>4858.1246428571403</v>
      </c>
      <c r="CP351">
        <v>16705.275000000001</v>
      </c>
      <c r="CQ351">
        <v>47.5575714285714</v>
      </c>
      <c r="CR351">
        <v>50.463999999999999</v>
      </c>
      <c r="CS351">
        <v>48.798714285714297</v>
      </c>
      <c r="CT351">
        <v>47.959499999999998</v>
      </c>
      <c r="CU351">
        <v>46.570999999999998</v>
      </c>
      <c r="CV351">
        <v>1959.99285714286</v>
      </c>
      <c r="CW351">
        <v>39.9903571428571</v>
      </c>
      <c r="CX351">
        <v>0</v>
      </c>
      <c r="CY351">
        <v>1651533188.5999999</v>
      </c>
      <c r="CZ351">
        <v>0</v>
      </c>
      <c r="DA351">
        <v>1657211497.5999999</v>
      </c>
      <c r="DB351" t="s">
        <v>358</v>
      </c>
      <c r="DC351">
        <v>1657211493.5999999</v>
      </c>
      <c r="DD351">
        <v>1657211497.5999999</v>
      </c>
      <c r="DE351">
        <v>1</v>
      </c>
      <c r="DF351">
        <v>1.526</v>
      </c>
      <c r="DG351">
        <v>4.4999999999999998E-2</v>
      </c>
      <c r="DH351">
        <v>2.6110000000000002</v>
      </c>
      <c r="DI351">
        <v>0.157</v>
      </c>
      <c r="DJ351">
        <v>420</v>
      </c>
      <c r="DK351">
        <v>20</v>
      </c>
      <c r="DL351">
        <v>0.57999999999999996</v>
      </c>
      <c r="DM351">
        <v>0.22</v>
      </c>
      <c r="DN351">
        <v>-37.001412500000001</v>
      </c>
      <c r="DO351">
        <v>-2.4324056285178099</v>
      </c>
      <c r="DP351">
        <v>0.453243300109059</v>
      </c>
      <c r="DQ351">
        <v>0</v>
      </c>
      <c r="DR351">
        <v>0.96099942500000002</v>
      </c>
      <c r="DS351">
        <v>-0.28174645778611501</v>
      </c>
      <c r="DT351">
        <v>2.7600364377927601E-2</v>
      </c>
      <c r="DU351">
        <v>0</v>
      </c>
      <c r="DV351">
        <v>0</v>
      </c>
      <c r="DW351">
        <v>2</v>
      </c>
      <c r="DX351" t="s">
        <v>359</v>
      </c>
      <c r="DY351">
        <v>2.8410500000000001</v>
      </c>
      <c r="DZ351">
        <v>2.7161400000000002</v>
      </c>
      <c r="EA351">
        <v>0.18584500000000001</v>
      </c>
      <c r="EB351">
        <v>0.18826599999999999</v>
      </c>
      <c r="EC351">
        <v>7.7182799999999996E-2</v>
      </c>
      <c r="ED351">
        <v>7.4690599999999996E-2</v>
      </c>
      <c r="EE351">
        <v>22917.1</v>
      </c>
      <c r="EF351">
        <v>19832.3</v>
      </c>
      <c r="EG351">
        <v>25213.7</v>
      </c>
      <c r="EH351">
        <v>23807.1</v>
      </c>
      <c r="EI351">
        <v>39755.5</v>
      </c>
      <c r="EJ351">
        <v>36486.300000000003</v>
      </c>
      <c r="EK351">
        <v>45618.8</v>
      </c>
      <c r="EL351">
        <v>42495.8</v>
      </c>
      <c r="EM351">
        <v>1.7648999999999999</v>
      </c>
      <c r="EN351">
        <v>2.1078299999999999</v>
      </c>
      <c r="EO351">
        <v>-3.4250299999999997E-2</v>
      </c>
      <c r="EP351">
        <v>0</v>
      </c>
      <c r="EQ351">
        <v>25.648499999999999</v>
      </c>
      <c r="ER351">
        <v>999.9</v>
      </c>
      <c r="ES351">
        <v>30.241</v>
      </c>
      <c r="ET351">
        <v>37.192</v>
      </c>
      <c r="EU351">
        <v>25.833200000000001</v>
      </c>
      <c r="EV351">
        <v>53.1633</v>
      </c>
      <c r="EW351">
        <v>33.116999999999997</v>
      </c>
      <c r="EX351">
        <v>2</v>
      </c>
      <c r="EY351">
        <v>0.18603700000000001</v>
      </c>
      <c r="EZ351">
        <v>6.1447399999999996</v>
      </c>
      <c r="FA351">
        <v>20.134799999999998</v>
      </c>
      <c r="FB351">
        <v>5.2349600000000001</v>
      </c>
      <c r="FC351">
        <v>11.992000000000001</v>
      </c>
      <c r="FD351">
        <v>4.9562499999999998</v>
      </c>
      <c r="FE351">
        <v>3.3039999999999998</v>
      </c>
      <c r="FF351">
        <v>9999</v>
      </c>
      <c r="FG351">
        <v>323.3</v>
      </c>
      <c r="FH351">
        <v>9999</v>
      </c>
      <c r="FI351">
        <v>4763.8999999999996</v>
      </c>
      <c r="FJ351">
        <v>1.86815</v>
      </c>
      <c r="FK351">
        <v>1.86395</v>
      </c>
      <c r="FL351">
        <v>1.87144</v>
      </c>
      <c r="FM351">
        <v>1.86249</v>
      </c>
      <c r="FN351">
        <v>1.86188</v>
      </c>
      <c r="FO351">
        <v>1.8682700000000001</v>
      </c>
      <c r="FP351">
        <v>1.8583700000000001</v>
      </c>
      <c r="FQ351">
        <v>1.8646400000000001</v>
      </c>
      <c r="FR351">
        <v>5</v>
      </c>
      <c r="FS351">
        <v>0</v>
      </c>
      <c r="FT351">
        <v>0</v>
      </c>
      <c r="FU351">
        <v>0</v>
      </c>
      <c r="FV351" t="s">
        <v>360</v>
      </c>
      <c r="FW351" t="s">
        <v>361</v>
      </c>
      <c r="FX351" t="s">
        <v>362</v>
      </c>
      <c r="FY351" t="s">
        <v>362</v>
      </c>
      <c r="FZ351" t="s">
        <v>362</v>
      </c>
      <c r="GA351" t="s">
        <v>362</v>
      </c>
      <c r="GB351">
        <v>0</v>
      </c>
      <c r="GC351">
        <v>100</v>
      </c>
      <c r="GD351">
        <v>100</v>
      </c>
      <c r="GE351">
        <v>4.54</v>
      </c>
      <c r="GF351">
        <v>0.18049999999999999</v>
      </c>
      <c r="GG351">
        <v>2.06512692478187</v>
      </c>
      <c r="GH351">
        <v>1.5675561973404399E-3</v>
      </c>
      <c r="GI351">
        <v>-8.2833039480674595E-7</v>
      </c>
      <c r="GJ351">
        <v>5.0085055433431996E-10</v>
      </c>
      <c r="GK351">
        <v>-8.2657068672907993E-2</v>
      </c>
      <c r="GL351">
        <v>-3.8189079593307799E-2</v>
      </c>
      <c r="GM351">
        <v>3.2721738724615498E-3</v>
      </c>
      <c r="GN351">
        <v>-3.9688209873996E-5</v>
      </c>
      <c r="GO351">
        <v>3</v>
      </c>
      <c r="GP351">
        <v>2235</v>
      </c>
      <c r="GQ351">
        <v>2</v>
      </c>
      <c r="GR351">
        <v>25</v>
      </c>
      <c r="GS351">
        <v>77.2</v>
      </c>
      <c r="GT351">
        <v>77.2</v>
      </c>
      <c r="GU351">
        <v>3.8647499999999999</v>
      </c>
      <c r="GV351">
        <v>2.3303199999999999</v>
      </c>
      <c r="GW351">
        <v>1.9982899999999999</v>
      </c>
      <c r="GX351">
        <v>2.6892100000000001</v>
      </c>
      <c r="GY351">
        <v>2.0935100000000002</v>
      </c>
      <c r="GZ351">
        <v>2.3584000000000001</v>
      </c>
      <c r="HA351">
        <v>40.963799999999999</v>
      </c>
      <c r="HB351">
        <v>14.1233</v>
      </c>
      <c r="HC351">
        <v>18</v>
      </c>
      <c r="HD351">
        <v>427.10599999999999</v>
      </c>
      <c r="HE351">
        <v>655.33199999999999</v>
      </c>
      <c r="HF351">
        <v>19.3125</v>
      </c>
      <c r="HG351">
        <v>29.766100000000002</v>
      </c>
      <c r="HH351">
        <v>30.002300000000002</v>
      </c>
      <c r="HI351">
        <v>29.344200000000001</v>
      </c>
      <c r="HJ351">
        <v>29.337700000000002</v>
      </c>
      <c r="HK351">
        <v>77.328800000000001</v>
      </c>
      <c r="HL351">
        <v>27.0626</v>
      </c>
      <c r="HM351">
        <v>1.4815</v>
      </c>
      <c r="HN351">
        <v>19.2819</v>
      </c>
      <c r="HO351">
        <v>1672.29</v>
      </c>
      <c r="HP351">
        <v>19.996500000000001</v>
      </c>
      <c r="HQ351">
        <v>96.522199999999998</v>
      </c>
      <c r="HR351">
        <v>99.887200000000007</v>
      </c>
    </row>
    <row r="352" spans="1:226" x14ac:dyDescent="0.2">
      <c r="A352">
        <v>336</v>
      </c>
      <c r="B352">
        <v>1657216131.0999999</v>
      </c>
      <c r="C352">
        <v>4415.5</v>
      </c>
      <c r="D352" t="s">
        <v>1034</v>
      </c>
      <c r="E352" t="s">
        <v>1035</v>
      </c>
      <c r="F352">
        <v>5</v>
      </c>
      <c r="G352" t="s">
        <v>837</v>
      </c>
      <c r="H352" t="s">
        <v>356</v>
      </c>
      <c r="I352">
        <v>1657216123.2785699</v>
      </c>
      <c r="J352">
        <f t="shared" si="170"/>
        <v>2.23928621546177E-3</v>
      </c>
      <c r="K352">
        <f t="shared" si="171"/>
        <v>2.2392862154617701</v>
      </c>
      <c r="L352">
        <f t="shared" si="172"/>
        <v>32.499257510416356</v>
      </c>
      <c r="M352">
        <f t="shared" si="173"/>
        <v>1605.58892857143</v>
      </c>
      <c r="N352">
        <f t="shared" si="174"/>
        <v>1036.0318275096449</v>
      </c>
      <c r="O352">
        <f t="shared" si="175"/>
        <v>77.367268778291717</v>
      </c>
      <c r="P352">
        <f t="shared" si="176"/>
        <v>119.89982053237532</v>
      </c>
      <c r="Q352">
        <f t="shared" si="177"/>
        <v>0.10101095588526637</v>
      </c>
      <c r="R352">
        <f t="shared" si="178"/>
        <v>3.4018457852706603</v>
      </c>
      <c r="S352">
        <f t="shared" si="179"/>
        <v>9.9373810456194506E-2</v>
      </c>
      <c r="T352">
        <f t="shared" si="180"/>
        <v>6.2253512276647105E-2</v>
      </c>
      <c r="U352">
        <f t="shared" si="181"/>
        <v>321.51338967857089</v>
      </c>
      <c r="V352">
        <f t="shared" si="182"/>
        <v>25.94129908107988</v>
      </c>
      <c r="W352">
        <f t="shared" si="183"/>
        <v>25.0783428571429</v>
      </c>
      <c r="X352">
        <f t="shared" si="184"/>
        <v>3.1945593490699631</v>
      </c>
      <c r="Y352">
        <f t="shared" si="185"/>
        <v>49.830385769717786</v>
      </c>
      <c r="Z352">
        <f t="shared" si="186"/>
        <v>1.5654314369254947</v>
      </c>
      <c r="AA352">
        <f t="shared" si="187"/>
        <v>3.141519803117431</v>
      </c>
      <c r="AB352">
        <f t="shared" si="188"/>
        <v>1.6291279121444684</v>
      </c>
      <c r="AC352">
        <f t="shared" si="189"/>
        <v>-98.752522101864059</v>
      </c>
      <c r="AD352">
        <f t="shared" si="190"/>
        <v>-51.479157007919746</v>
      </c>
      <c r="AE352">
        <f t="shared" si="191"/>
        <v>-3.1989377385516993</v>
      </c>
      <c r="AF352">
        <f t="shared" si="192"/>
        <v>168.08277283023537</v>
      </c>
      <c r="AG352">
        <f t="shared" si="193"/>
        <v>86.202491153464891</v>
      </c>
      <c r="AH352">
        <f t="shared" si="194"/>
        <v>2.2906761144106578</v>
      </c>
      <c r="AI352">
        <f t="shared" si="195"/>
        <v>32.499257510416356</v>
      </c>
      <c r="AJ352">
        <v>1693.08078660192</v>
      </c>
      <c r="AK352">
        <v>1665.2506060606099</v>
      </c>
      <c r="AL352">
        <v>3.5259321977006701</v>
      </c>
      <c r="AM352">
        <v>66.421966028333699</v>
      </c>
      <c r="AN352">
        <f t="shared" si="196"/>
        <v>2.2392862154617701</v>
      </c>
      <c r="AO352">
        <v>20.0454412239351</v>
      </c>
      <c r="AP352">
        <v>20.953807692307699</v>
      </c>
      <c r="AQ352">
        <v>-1.6111944551405399E-4</v>
      </c>
      <c r="AR352">
        <v>78.883068783977507</v>
      </c>
      <c r="AS352">
        <v>17</v>
      </c>
      <c r="AT352">
        <v>3</v>
      </c>
      <c r="AU352">
        <f t="shared" si="197"/>
        <v>1</v>
      </c>
      <c r="AV352">
        <f t="shared" si="198"/>
        <v>0</v>
      </c>
      <c r="AW352">
        <f t="shared" si="199"/>
        <v>39652.157328889123</v>
      </c>
      <c r="AX352">
        <f t="shared" si="200"/>
        <v>1999.98714285714</v>
      </c>
      <c r="AY352">
        <f t="shared" si="201"/>
        <v>1681.1889107142831</v>
      </c>
      <c r="AZ352">
        <f t="shared" si="202"/>
        <v>0.84059985921338054</v>
      </c>
      <c r="BA352">
        <f t="shared" si="203"/>
        <v>0.16075772828182464</v>
      </c>
      <c r="BB352">
        <v>2.0699999999999998</v>
      </c>
      <c r="BC352">
        <v>0.5</v>
      </c>
      <c r="BD352" t="s">
        <v>357</v>
      </c>
      <c r="BE352">
        <v>2</v>
      </c>
      <c r="BF352" t="b">
        <v>1</v>
      </c>
      <c r="BG352">
        <v>1657216123.2785699</v>
      </c>
      <c r="BH352">
        <v>1605.58892857143</v>
      </c>
      <c r="BI352">
        <v>1642.79785714286</v>
      </c>
      <c r="BJ352">
        <v>20.962828571428599</v>
      </c>
      <c r="BK352">
        <v>20.034407142857098</v>
      </c>
      <c r="BL352">
        <v>1601.0817857142899</v>
      </c>
      <c r="BM352">
        <v>20.782128571428601</v>
      </c>
      <c r="BN352">
        <v>500.02078571428598</v>
      </c>
      <c r="BO352">
        <v>74.576499999999996</v>
      </c>
      <c r="BP352">
        <v>0.10003668928571401</v>
      </c>
      <c r="BQ352">
        <v>24.797650000000001</v>
      </c>
      <c r="BR352">
        <v>25.0783428571429</v>
      </c>
      <c r="BS352">
        <v>999.9</v>
      </c>
      <c r="BT352">
        <v>0</v>
      </c>
      <c r="BU352">
        <v>0</v>
      </c>
      <c r="BV352">
        <v>9980.7364285714302</v>
      </c>
      <c r="BW352">
        <v>0</v>
      </c>
      <c r="BX352">
        <v>1931.07892857143</v>
      </c>
      <c r="BY352">
        <v>-37.2097678571429</v>
      </c>
      <c r="BZ352">
        <v>1639.9678571428601</v>
      </c>
      <c r="CA352">
        <v>1676.3846428571401</v>
      </c>
      <c r="CB352">
        <v>0.92842639285714301</v>
      </c>
      <c r="CC352">
        <v>1642.79785714286</v>
      </c>
      <c r="CD352">
        <v>20.034407142857098</v>
      </c>
      <c r="CE352">
        <v>1.5633349999999999</v>
      </c>
      <c r="CF352">
        <v>1.4940953571428599</v>
      </c>
      <c r="CG352">
        <v>13.602078571428599</v>
      </c>
      <c r="CH352">
        <v>12.9078678571429</v>
      </c>
      <c r="CI352">
        <v>1999.98714285714</v>
      </c>
      <c r="CJ352">
        <v>0.98000321428571402</v>
      </c>
      <c r="CK352">
        <v>1.9996678571428599E-2</v>
      </c>
      <c r="CL352">
        <v>0</v>
      </c>
      <c r="CM352">
        <v>2.3986392857142902</v>
      </c>
      <c r="CN352">
        <v>0</v>
      </c>
      <c r="CO352">
        <v>4854.11785714286</v>
      </c>
      <c r="CP352">
        <v>16705.310714285701</v>
      </c>
      <c r="CQ352">
        <v>47.568750000000001</v>
      </c>
      <c r="CR352">
        <v>50.481999999999999</v>
      </c>
      <c r="CS352">
        <v>48.814250000000001</v>
      </c>
      <c r="CT352">
        <v>47.977499999999999</v>
      </c>
      <c r="CU352">
        <v>46.588999999999999</v>
      </c>
      <c r="CV352">
        <v>1959.9967857142899</v>
      </c>
      <c r="CW352">
        <v>39.9903571428571</v>
      </c>
      <c r="CX352">
        <v>0</v>
      </c>
      <c r="CY352">
        <v>1651533192.8</v>
      </c>
      <c r="CZ352">
        <v>0</v>
      </c>
      <c r="DA352">
        <v>1657211497.5999999</v>
      </c>
      <c r="DB352" t="s">
        <v>358</v>
      </c>
      <c r="DC352">
        <v>1657211493.5999999</v>
      </c>
      <c r="DD352">
        <v>1657211497.5999999</v>
      </c>
      <c r="DE352">
        <v>1</v>
      </c>
      <c r="DF352">
        <v>1.526</v>
      </c>
      <c r="DG352">
        <v>4.4999999999999998E-2</v>
      </c>
      <c r="DH352">
        <v>2.6110000000000002</v>
      </c>
      <c r="DI352">
        <v>0.157</v>
      </c>
      <c r="DJ352">
        <v>420</v>
      </c>
      <c r="DK352">
        <v>20</v>
      </c>
      <c r="DL352">
        <v>0.57999999999999996</v>
      </c>
      <c r="DM352">
        <v>0.22</v>
      </c>
      <c r="DN352">
        <v>-37.112492682926799</v>
      </c>
      <c r="DO352">
        <v>-2.5896710801393898</v>
      </c>
      <c r="DP352">
        <v>0.47731702886448701</v>
      </c>
      <c r="DQ352">
        <v>0</v>
      </c>
      <c r="DR352">
        <v>0.94676353658536605</v>
      </c>
      <c r="DS352">
        <v>-0.29363665505226599</v>
      </c>
      <c r="DT352">
        <v>2.9084582519716899E-2</v>
      </c>
      <c r="DU352">
        <v>0</v>
      </c>
      <c r="DV352">
        <v>0</v>
      </c>
      <c r="DW352">
        <v>2</v>
      </c>
      <c r="DX352" t="s">
        <v>359</v>
      </c>
      <c r="DY352">
        <v>2.8408799999999998</v>
      </c>
      <c r="DZ352">
        <v>2.7163400000000002</v>
      </c>
      <c r="EA352">
        <v>0.18689600000000001</v>
      </c>
      <c r="EB352">
        <v>0.189221</v>
      </c>
      <c r="EC352">
        <v>7.7166899999999997E-2</v>
      </c>
      <c r="ED352">
        <v>7.4722800000000006E-2</v>
      </c>
      <c r="EE352">
        <v>22886.799999999999</v>
      </c>
      <c r="EF352">
        <v>19808.5</v>
      </c>
      <c r="EG352">
        <v>25213</v>
      </c>
      <c r="EH352">
        <v>23806.6</v>
      </c>
      <c r="EI352">
        <v>39754.400000000001</v>
      </c>
      <c r="EJ352">
        <v>36484.5</v>
      </c>
      <c r="EK352">
        <v>45616.7</v>
      </c>
      <c r="EL352">
        <v>42495.199999999997</v>
      </c>
      <c r="EM352">
        <v>1.7644299999999999</v>
      </c>
      <c r="EN352">
        <v>2.1076299999999999</v>
      </c>
      <c r="EO352">
        <v>-3.5159299999999997E-2</v>
      </c>
      <c r="EP352">
        <v>0</v>
      </c>
      <c r="EQ352">
        <v>25.661000000000001</v>
      </c>
      <c r="ER352">
        <v>999.9</v>
      </c>
      <c r="ES352">
        <v>30.241</v>
      </c>
      <c r="ET352">
        <v>37.201999999999998</v>
      </c>
      <c r="EU352">
        <v>25.847899999999999</v>
      </c>
      <c r="EV352">
        <v>53.173299999999998</v>
      </c>
      <c r="EW352">
        <v>33.113</v>
      </c>
      <c r="EX352">
        <v>2</v>
      </c>
      <c r="EY352">
        <v>0.18802099999999999</v>
      </c>
      <c r="EZ352">
        <v>6.3143099999999999</v>
      </c>
      <c r="FA352">
        <v>20.128399999999999</v>
      </c>
      <c r="FB352">
        <v>5.23346</v>
      </c>
      <c r="FC352">
        <v>11.992000000000001</v>
      </c>
      <c r="FD352">
        <v>4.9560500000000003</v>
      </c>
      <c r="FE352">
        <v>3.3038500000000002</v>
      </c>
      <c r="FF352">
        <v>9999</v>
      </c>
      <c r="FG352">
        <v>323.3</v>
      </c>
      <c r="FH352">
        <v>9999</v>
      </c>
      <c r="FI352">
        <v>4764.2</v>
      </c>
      <c r="FJ352">
        <v>1.8681399999999999</v>
      </c>
      <c r="FK352">
        <v>1.86392</v>
      </c>
      <c r="FL352">
        <v>1.8713900000000001</v>
      </c>
      <c r="FM352">
        <v>1.86249</v>
      </c>
      <c r="FN352">
        <v>1.8618699999999999</v>
      </c>
      <c r="FO352">
        <v>1.8682399999999999</v>
      </c>
      <c r="FP352">
        <v>1.8583700000000001</v>
      </c>
      <c r="FQ352">
        <v>1.8646199999999999</v>
      </c>
      <c r="FR352">
        <v>5</v>
      </c>
      <c r="FS352">
        <v>0</v>
      </c>
      <c r="FT352">
        <v>0</v>
      </c>
      <c r="FU352">
        <v>0</v>
      </c>
      <c r="FV352" t="s">
        <v>360</v>
      </c>
      <c r="FW352" t="s">
        <v>361</v>
      </c>
      <c r="FX352" t="s">
        <v>362</v>
      </c>
      <c r="FY352" t="s">
        <v>362</v>
      </c>
      <c r="FZ352" t="s">
        <v>362</v>
      </c>
      <c r="GA352" t="s">
        <v>362</v>
      </c>
      <c r="GB352">
        <v>0</v>
      </c>
      <c r="GC352">
        <v>100</v>
      </c>
      <c r="GD352">
        <v>100</v>
      </c>
      <c r="GE352">
        <v>4.58</v>
      </c>
      <c r="GF352">
        <v>0.18029999999999999</v>
      </c>
      <c r="GG352">
        <v>2.06512692478187</v>
      </c>
      <c r="GH352">
        <v>1.5675561973404399E-3</v>
      </c>
      <c r="GI352">
        <v>-8.2833039480674595E-7</v>
      </c>
      <c r="GJ352">
        <v>5.0085055433431996E-10</v>
      </c>
      <c r="GK352">
        <v>-8.2657068672907993E-2</v>
      </c>
      <c r="GL352">
        <v>-3.8189079593307799E-2</v>
      </c>
      <c r="GM352">
        <v>3.2721738724615498E-3</v>
      </c>
      <c r="GN352">
        <v>-3.9688209873996E-5</v>
      </c>
      <c r="GO352">
        <v>3</v>
      </c>
      <c r="GP352">
        <v>2235</v>
      </c>
      <c r="GQ352">
        <v>2</v>
      </c>
      <c r="GR352">
        <v>25</v>
      </c>
      <c r="GS352">
        <v>77.3</v>
      </c>
      <c r="GT352">
        <v>77.2</v>
      </c>
      <c r="GU352">
        <v>3.88916</v>
      </c>
      <c r="GV352">
        <v>2.323</v>
      </c>
      <c r="GW352">
        <v>1.9982899999999999</v>
      </c>
      <c r="GX352">
        <v>2.6879900000000001</v>
      </c>
      <c r="GY352">
        <v>2.0935100000000002</v>
      </c>
      <c r="GZ352">
        <v>2.3901400000000002</v>
      </c>
      <c r="HA352">
        <v>40.963799999999999</v>
      </c>
      <c r="HB352">
        <v>14.132</v>
      </c>
      <c r="HC352">
        <v>18</v>
      </c>
      <c r="HD352">
        <v>426.935</v>
      </c>
      <c r="HE352">
        <v>655.327</v>
      </c>
      <c r="HF352">
        <v>19.237400000000001</v>
      </c>
      <c r="HG352">
        <v>29.780200000000001</v>
      </c>
      <c r="HH352">
        <v>30.002099999999999</v>
      </c>
      <c r="HI352">
        <v>29.359000000000002</v>
      </c>
      <c r="HJ352">
        <v>29.351800000000001</v>
      </c>
      <c r="HK352">
        <v>77.828199999999995</v>
      </c>
      <c r="HL352">
        <v>27.0626</v>
      </c>
      <c r="HM352">
        <v>1.4815</v>
      </c>
      <c r="HN352">
        <v>19.2012</v>
      </c>
      <c r="HO352">
        <v>1692.5</v>
      </c>
      <c r="HP352">
        <v>20.0093</v>
      </c>
      <c r="HQ352">
        <v>96.5184</v>
      </c>
      <c r="HR352">
        <v>99.885499999999993</v>
      </c>
    </row>
    <row r="353" spans="1:226" x14ac:dyDescent="0.2">
      <c r="A353">
        <v>337</v>
      </c>
      <c r="B353">
        <v>1657216136.5999999</v>
      </c>
      <c r="C353">
        <v>4421</v>
      </c>
      <c r="D353" t="s">
        <v>1036</v>
      </c>
      <c r="E353" t="s">
        <v>1037</v>
      </c>
      <c r="F353">
        <v>5</v>
      </c>
      <c r="G353" t="s">
        <v>837</v>
      </c>
      <c r="H353" t="s">
        <v>356</v>
      </c>
      <c r="I353">
        <v>1657216128.8499999</v>
      </c>
      <c r="J353">
        <f t="shared" si="170"/>
        <v>2.1845169103948958E-3</v>
      </c>
      <c r="K353">
        <f t="shared" si="171"/>
        <v>2.1845169103948958</v>
      </c>
      <c r="L353">
        <f t="shared" si="172"/>
        <v>33.406676394531054</v>
      </c>
      <c r="M353">
        <f t="shared" si="173"/>
        <v>1624.2103571428599</v>
      </c>
      <c r="N353">
        <f t="shared" si="174"/>
        <v>1026.1903941769735</v>
      </c>
      <c r="O353">
        <f t="shared" si="175"/>
        <v>76.63251014912484</v>
      </c>
      <c r="P353">
        <f t="shared" si="176"/>
        <v>121.29066631722792</v>
      </c>
      <c r="Q353">
        <f t="shared" si="177"/>
        <v>9.8460844757232338E-2</v>
      </c>
      <c r="R353">
        <f t="shared" si="178"/>
        <v>3.4011147135933832</v>
      </c>
      <c r="S353">
        <f t="shared" si="179"/>
        <v>9.6904302922793839E-2</v>
      </c>
      <c r="T353">
        <f t="shared" si="180"/>
        <v>6.0702988650719339E-2</v>
      </c>
      <c r="U353">
        <f t="shared" si="181"/>
        <v>321.51548303571428</v>
      </c>
      <c r="V353">
        <f t="shared" si="182"/>
        <v>25.953572855554341</v>
      </c>
      <c r="W353">
        <f t="shared" si="183"/>
        <v>25.079125000000001</v>
      </c>
      <c r="X353">
        <f t="shared" si="184"/>
        <v>3.1947082287505073</v>
      </c>
      <c r="Y353">
        <f t="shared" si="185"/>
        <v>49.815119876923703</v>
      </c>
      <c r="Z353">
        <f t="shared" si="186"/>
        <v>1.5649171487660192</v>
      </c>
      <c r="AA353">
        <f t="shared" si="187"/>
        <v>3.1414501312701839</v>
      </c>
      <c r="AB353">
        <f t="shared" si="188"/>
        <v>1.6297910799844881</v>
      </c>
      <c r="AC353">
        <f t="shared" si="189"/>
        <v>-96.337195748414899</v>
      </c>
      <c r="AD353">
        <f t="shared" si="190"/>
        <v>-51.679613801052362</v>
      </c>
      <c r="AE353">
        <f t="shared" si="191"/>
        <v>-3.2120911518449784</v>
      </c>
      <c r="AF353">
        <f t="shared" si="192"/>
        <v>170.28658233440206</v>
      </c>
      <c r="AG353">
        <f t="shared" si="193"/>
        <v>86.358855186361268</v>
      </c>
      <c r="AH353">
        <f t="shared" si="194"/>
        <v>2.2449554046508675</v>
      </c>
      <c r="AI353">
        <f t="shared" si="195"/>
        <v>33.406676394531054</v>
      </c>
      <c r="AJ353">
        <v>1711.48720140664</v>
      </c>
      <c r="AK353">
        <v>1683.7191515151501</v>
      </c>
      <c r="AL353">
        <v>3.41433216865294</v>
      </c>
      <c r="AM353">
        <v>66.421966028333699</v>
      </c>
      <c r="AN353">
        <f t="shared" si="196"/>
        <v>2.1845169103948958</v>
      </c>
      <c r="AO353">
        <v>20.059561075830601</v>
      </c>
      <c r="AP353">
        <v>20.945184615384601</v>
      </c>
      <c r="AQ353">
        <v>-4.0576776452846597E-5</v>
      </c>
      <c r="AR353">
        <v>78.883068783977507</v>
      </c>
      <c r="AS353">
        <v>17</v>
      </c>
      <c r="AT353">
        <v>3</v>
      </c>
      <c r="AU353">
        <f t="shared" si="197"/>
        <v>1</v>
      </c>
      <c r="AV353">
        <f t="shared" si="198"/>
        <v>0</v>
      </c>
      <c r="AW353">
        <f t="shared" si="199"/>
        <v>39641.051606770627</v>
      </c>
      <c r="AX353">
        <f t="shared" si="200"/>
        <v>2000</v>
      </c>
      <c r="AY353">
        <f t="shared" si="201"/>
        <v>1681.1997321428571</v>
      </c>
      <c r="AZ353">
        <f t="shared" si="202"/>
        <v>0.84059986607142856</v>
      </c>
      <c r="BA353">
        <f t="shared" si="203"/>
        <v>0.16075774151785713</v>
      </c>
      <c r="BB353">
        <v>2.0699999999999998</v>
      </c>
      <c r="BC353">
        <v>0.5</v>
      </c>
      <c r="BD353" t="s">
        <v>357</v>
      </c>
      <c r="BE353">
        <v>2</v>
      </c>
      <c r="BF353" t="b">
        <v>1</v>
      </c>
      <c r="BG353">
        <v>1657216128.8499999</v>
      </c>
      <c r="BH353">
        <v>1624.2103571428599</v>
      </c>
      <c r="BI353">
        <v>1661.47178571429</v>
      </c>
      <c r="BJ353">
        <v>20.9558964285714</v>
      </c>
      <c r="BK353">
        <v>20.045978571428599</v>
      </c>
      <c r="BL353">
        <v>1619.65142857143</v>
      </c>
      <c r="BM353">
        <v>20.775500000000001</v>
      </c>
      <c r="BN353">
        <v>500.00935714285703</v>
      </c>
      <c r="BO353">
        <v>74.576657142857101</v>
      </c>
      <c r="BP353">
        <v>0.10004085</v>
      </c>
      <c r="BQ353">
        <v>24.797278571428599</v>
      </c>
      <c r="BR353">
        <v>25.079125000000001</v>
      </c>
      <c r="BS353">
        <v>999.9</v>
      </c>
      <c r="BT353">
        <v>0</v>
      </c>
      <c r="BU353">
        <v>0</v>
      </c>
      <c r="BV353">
        <v>9977.7885714285694</v>
      </c>
      <c r="BW353">
        <v>0</v>
      </c>
      <c r="BX353">
        <v>1930.0057142857099</v>
      </c>
      <c r="BY353">
        <v>-37.261832142857102</v>
      </c>
      <c r="BZ353">
        <v>1658.97642857143</v>
      </c>
      <c r="CA353">
        <v>1695.4596428571399</v>
      </c>
      <c r="CB353">
        <v>0.90992239285714305</v>
      </c>
      <c r="CC353">
        <v>1661.47178571429</v>
      </c>
      <c r="CD353">
        <v>20.045978571428599</v>
      </c>
      <c r="CE353">
        <v>1.5628214285714299</v>
      </c>
      <c r="CF353">
        <v>1.4949617857142901</v>
      </c>
      <c r="CG353">
        <v>13.597025</v>
      </c>
      <c r="CH353">
        <v>12.9167357142857</v>
      </c>
      <c r="CI353">
        <v>2000</v>
      </c>
      <c r="CJ353">
        <v>0.98000332142857105</v>
      </c>
      <c r="CK353">
        <v>1.9996567857142902E-2</v>
      </c>
      <c r="CL353">
        <v>0</v>
      </c>
      <c r="CM353">
        <v>2.4543285714285701</v>
      </c>
      <c r="CN353">
        <v>0</v>
      </c>
      <c r="CO353">
        <v>4850.5703571428603</v>
      </c>
      <c r="CP353">
        <v>16705.421428571401</v>
      </c>
      <c r="CQ353">
        <v>47.591250000000002</v>
      </c>
      <c r="CR353">
        <v>50.508857142857103</v>
      </c>
      <c r="CS353">
        <v>48.827750000000002</v>
      </c>
      <c r="CT353">
        <v>48.013285714285701</v>
      </c>
      <c r="CU353">
        <v>46.611499999999999</v>
      </c>
      <c r="CV353">
        <v>1960.00892857143</v>
      </c>
      <c r="CW353">
        <v>39.991071428571402</v>
      </c>
      <c r="CX353">
        <v>0</v>
      </c>
      <c r="CY353">
        <v>1651533198.2</v>
      </c>
      <c r="CZ353">
        <v>0</v>
      </c>
      <c r="DA353">
        <v>1657211497.5999999</v>
      </c>
      <c r="DB353" t="s">
        <v>358</v>
      </c>
      <c r="DC353">
        <v>1657211493.5999999</v>
      </c>
      <c r="DD353">
        <v>1657211497.5999999</v>
      </c>
      <c r="DE353">
        <v>1</v>
      </c>
      <c r="DF353">
        <v>1.526</v>
      </c>
      <c r="DG353">
        <v>4.4999999999999998E-2</v>
      </c>
      <c r="DH353">
        <v>2.6110000000000002</v>
      </c>
      <c r="DI353">
        <v>0.157</v>
      </c>
      <c r="DJ353">
        <v>420</v>
      </c>
      <c r="DK353">
        <v>20</v>
      </c>
      <c r="DL353">
        <v>0.57999999999999996</v>
      </c>
      <c r="DM353">
        <v>0.22</v>
      </c>
      <c r="DN353">
        <v>-37.19943</v>
      </c>
      <c r="DO353">
        <v>-0.81762101313311797</v>
      </c>
      <c r="DP353">
        <v>0.42041475069269402</v>
      </c>
      <c r="DQ353">
        <v>0</v>
      </c>
      <c r="DR353">
        <v>0.91901342500000005</v>
      </c>
      <c r="DS353">
        <v>-0.19740928705440899</v>
      </c>
      <c r="DT353">
        <v>2.0114587168131901E-2</v>
      </c>
      <c r="DU353">
        <v>0</v>
      </c>
      <c r="DV353">
        <v>0</v>
      </c>
      <c r="DW353">
        <v>2</v>
      </c>
      <c r="DX353" t="s">
        <v>359</v>
      </c>
      <c r="DY353">
        <v>2.8407</v>
      </c>
      <c r="DZ353">
        <v>2.7163900000000001</v>
      </c>
      <c r="EA353">
        <v>0.18812300000000001</v>
      </c>
      <c r="EB353">
        <v>0.19050700000000001</v>
      </c>
      <c r="EC353">
        <v>7.7136300000000005E-2</v>
      </c>
      <c r="ED353">
        <v>7.4649999999999994E-2</v>
      </c>
      <c r="EE353">
        <v>22850.799999999999</v>
      </c>
      <c r="EF353">
        <v>19776.3</v>
      </c>
      <c r="EG353">
        <v>25211.4</v>
      </c>
      <c r="EH353">
        <v>23805.7</v>
      </c>
      <c r="EI353">
        <v>39753.9</v>
      </c>
      <c r="EJ353">
        <v>36486</v>
      </c>
      <c r="EK353">
        <v>45614.6</v>
      </c>
      <c r="EL353">
        <v>42493.599999999999</v>
      </c>
      <c r="EM353">
        <v>1.7644299999999999</v>
      </c>
      <c r="EN353">
        <v>2.1071800000000001</v>
      </c>
      <c r="EO353">
        <v>-3.6597299999999999E-2</v>
      </c>
      <c r="EP353">
        <v>0</v>
      </c>
      <c r="EQ353">
        <v>25.676100000000002</v>
      </c>
      <c r="ER353">
        <v>999.9</v>
      </c>
      <c r="ES353">
        <v>30.216000000000001</v>
      </c>
      <c r="ET353">
        <v>37.222000000000001</v>
      </c>
      <c r="EU353">
        <v>25.8582</v>
      </c>
      <c r="EV353">
        <v>53.213299999999997</v>
      </c>
      <c r="EW353">
        <v>33.173099999999998</v>
      </c>
      <c r="EX353">
        <v>2</v>
      </c>
      <c r="EY353">
        <v>0.19015000000000001</v>
      </c>
      <c r="EZ353">
        <v>6.42218</v>
      </c>
      <c r="FA353">
        <v>20.124500000000001</v>
      </c>
      <c r="FB353">
        <v>5.2346599999999999</v>
      </c>
      <c r="FC353">
        <v>11.992000000000001</v>
      </c>
      <c r="FD353">
        <v>4.9563499999999996</v>
      </c>
      <c r="FE353">
        <v>3.3039999999999998</v>
      </c>
      <c r="FF353">
        <v>9999</v>
      </c>
      <c r="FG353">
        <v>323.3</v>
      </c>
      <c r="FH353">
        <v>9999</v>
      </c>
      <c r="FI353">
        <v>4764.2</v>
      </c>
      <c r="FJ353">
        <v>1.8681399999999999</v>
      </c>
      <c r="FK353">
        <v>1.8639399999999999</v>
      </c>
      <c r="FL353">
        <v>1.8714200000000001</v>
      </c>
      <c r="FM353">
        <v>1.86249</v>
      </c>
      <c r="FN353">
        <v>1.86188</v>
      </c>
      <c r="FO353">
        <v>1.8682300000000001</v>
      </c>
      <c r="FP353">
        <v>1.8583799999999999</v>
      </c>
      <c r="FQ353">
        <v>1.86463</v>
      </c>
      <c r="FR353">
        <v>5</v>
      </c>
      <c r="FS353">
        <v>0</v>
      </c>
      <c r="FT353">
        <v>0</v>
      </c>
      <c r="FU353">
        <v>0</v>
      </c>
      <c r="FV353" t="s">
        <v>360</v>
      </c>
      <c r="FW353" t="s">
        <v>361</v>
      </c>
      <c r="FX353" t="s">
        <v>362</v>
      </c>
      <c r="FY353" t="s">
        <v>362</v>
      </c>
      <c r="FZ353" t="s">
        <v>362</v>
      </c>
      <c r="GA353" t="s">
        <v>362</v>
      </c>
      <c r="GB353">
        <v>0</v>
      </c>
      <c r="GC353">
        <v>100</v>
      </c>
      <c r="GD353">
        <v>100</v>
      </c>
      <c r="GE353">
        <v>4.63</v>
      </c>
      <c r="GF353">
        <v>0.17979999999999999</v>
      </c>
      <c r="GG353">
        <v>2.06512692478187</v>
      </c>
      <c r="GH353">
        <v>1.5675561973404399E-3</v>
      </c>
      <c r="GI353">
        <v>-8.2833039480674595E-7</v>
      </c>
      <c r="GJ353">
        <v>5.0085055433431996E-10</v>
      </c>
      <c r="GK353">
        <v>-8.2657068672907993E-2</v>
      </c>
      <c r="GL353">
        <v>-3.8189079593307799E-2</v>
      </c>
      <c r="GM353">
        <v>3.2721738724615498E-3</v>
      </c>
      <c r="GN353">
        <v>-3.9688209873996E-5</v>
      </c>
      <c r="GO353">
        <v>3</v>
      </c>
      <c r="GP353">
        <v>2235</v>
      </c>
      <c r="GQ353">
        <v>2</v>
      </c>
      <c r="GR353">
        <v>25</v>
      </c>
      <c r="GS353">
        <v>77.400000000000006</v>
      </c>
      <c r="GT353">
        <v>77.3</v>
      </c>
      <c r="GU353">
        <v>3.9221200000000001</v>
      </c>
      <c r="GV353">
        <v>2.32666</v>
      </c>
      <c r="GW353">
        <v>1.9982899999999999</v>
      </c>
      <c r="GX353">
        <v>2.6879900000000001</v>
      </c>
      <c r="GY353">
        <v>2.0947300000000002</v>
      </c>
      <c r="GZ353">
        <v>2.4035600000000001</v>
      </c>
      <c r="HA353">
        <v>40.989600000000003</v>
      </c>
      <c r="HB353">
        <v>14.132</v>
      </c>
      <c r="HC353">
        <v>18</v>
      </c>
      <c r="HD353">
        <v>427.05900000000003</v>
      </c>
      <c r="HE353">
        <v>655.15800000000002</v>
      </c>
      <c r="HF353">
        <v>19.147500000000001</v>
      </c>
      <c r="HG353">
        <v>29.797499999999999</v>
      </c>
      <c r="HH353">
        <v>30.002099999999999</v>
      </c>
      <c r="HI353">
        <v>29.376899999999999</v>
      </c>
      <c r="HJ353">
        <v>29.369900000000001</v>
      </c>
      <c r="HK353">
        <v>78.470200000000006</v>
      </c>
      <c r="HL353">
        <v>27.0626</v>
      </c>
      <c r="HM353">
        <v>1.1080099999999999</v>
      </c>
      <c r="HN353">
        <v>19.12</v>
      </c>
      <c r="HO353">
        <v>1705.95</v>
      </c>
      <c r="HP353">
        <v>20.022400000000001</v>
      </c>
      <c r="HQ353">
        <v>96.513400000000004</v>
      </c>
      <c r="HR353">
        <v>99.881799999999998</v>
      </c>
    </row>
    <row r="354" spans="1:226" x14ac:dyDescent="0.2">
      <c r="A354">
        <v>338</v>
      </c>
      <c r="B354">
        <v>1657216141.5999999</v>
      </c>
      <c r="C354">
        <v>4426</v>
      </c>
      <c r="D354" t="s">
        <v>1038</v>
      </c>
      <c r="E354" t="s">
        <v>1039</v>
      </c>
      <c r="F354">
        <v>5</v>
      </c>
      <c r="G354" t="s">
        <v>837</v>
      </c>
      <c r="H354" t="s">
        <v>356</v>
      </c>
      <c r="I354">
        <v>1657216134.11852</v>
      </c>
      <c r="J354">
        <f t="shared" si="170"/>
        <v>2.1473937282402893E-3</v>
      </c>
      <c r="K354">
        <f t="shared" si="171"/>
        <v>2.1473937282402895</v>
      </c>
      <c r="L354">
        <f t="shared" si="172"/>
        <v>33.888003574580935</v>
      </c>
      <c r="M354">
        <f t="shared" si="173"/>
        <v>1641.93518518519</v>
      </c>
      <c r="N354">
        <f t="shared" si="174"/>
        <v>1025.9761889924278</v>
      </c>
      <c r="O354">
        <f t="shared" si="175"/>
        <v>76.616188026144172</v>
      </c>
      <c r="P354">
        <f t="shared" si="176"/>
        <v>122.6137762499465</v>
      </c>
      <c r="Q354">
        <f t="shared" si="177"/>
        <v>9.6756688756350018E-2</v>
      </c>
      <c r="R354">
        <f t="shared" si="178"/>
        <v>3.4046697199603226</v>
      </c>
      <c r="S354">
        <f t="shared" si="179"/>
        <v>9.5254661864715678E-2</v>
      </c>
      <c r="T354">
        <f t="shared" si="180"/>
        <v>5.9667172454583847E-2</v>
      </c>
      <c r="U354">
        <f t="shared" si="181"/>
        <v>321.51826355555596</v>
      </c>
      <c r="V354">
        <f t="shared" si="182"/>
        <v>25.95716523474449</v>
      </c>
      <c r="W354">
        <f t="shared" si="183"/>
        <v>25.075199999999999</v>
      </c>
      <c r="X354">
        <f t="shared" si="184"/>
        <v>3.1939611722091326</v>
      </c>
      <c r="Y354">
        <f t="shared" si="185"/>
        <v>49.800405418301757</v>
      </c>
      <c r="Z354">
        <f t="shared" si="186"/>
        <v>1.5641106134894933</v>
      </c>
      <c r="AA354">
        <f t="shared" si="187"/>
        <v>3.1407587957400027</v>
      </c>
      <c r="AB354">
        <f t="shared" si="188"/>
        <v>1.6298505587196392</v>
      </c>
      <c r="AC354">
        <f t="shared" si="189"/>
        <v>-94.700063415396755</v>
      </c>
      <c r="AD354">
        <f t="shared" si="190"/>
        <v>-51.689758838754543</v>
      </c>
      <c r="AE354">
        <f t="shared" si="191"/>
        <v>-3.2092441461899708</v>
      </c>
      <c r="AF354">
        <f t="shared" si="192"/>
        <v>171.9191971552147</v>
      </c>
      <c r="AG354">
        <f t="shared" si="193"/>
        <v>86.552050919467973</v>
      </c>
      <c r="AH354">
        <f t="shared" si="194"/>
        <v>2.2243764658884877</v>
      </c>
      <c r="AI354">
        <f t="shared" si="195"/>
        <v>33.888003574580935</v>
      </c>
      <c r="AJ354">
        <v>1729.12971381495</v>
      </c>
      <c r="AK354">
        <v>1701.0108484848499</v>
      </c>
      <c r="AL354">
        <v>3.4510805515401302</v>
      </c>
      <c r="AM354">
        <v>66.421966028333699</v>
      </c>
      <c r="AN354">
        <f t="shared" si="196"/>
        <v>2.1473937282402895</v>
      </c>
      <c r="AO354">
        <v>20.0255545141444</v>
      </c>
      <c r="AP354">
        <v>20.919893006993</v>
      </c>
      <c r="AQ354">
        <v>-5.0358997730267198E-3</v>
      </c>
      <c r="AR354">
        <v>78.883068783977507</v>
      </c>
      <c r="AS354">
        <v>17</v>
      </c>
      <c r="AT354">
        <v>3</v>
      </c>
      <c r="AU354">
        <f t="shared" si="197"/>
        <v>1</v>
      </c>
      <c r="AV354">
        <f t="shared" si="198"/>
        <v>0</v>
      </c>
      <c r="AW354">
        <f t="shared" si="199"/>
        <v>39695.797968759623</v>
      </c>
      <c r="AX354">
        <f t="shared" si="200"/>
        <v>2000.01740740741</v>
      </c>
      <c r="AY354">
        <f t="shared" si="201"/>
        <v>1681.2143555555576</v>
      </c>
      <c r="AZ354">
        <f t="shared" si="202"/>
        <v>0.84059986144565035</v>
      </c>
      <c r="BA354">
        <f t="shared" si="203"/>
        <v>0.16075773259010523</v>
      </c>
      <c r="BB354">
        <v>2.0699999999999998</v>
      </c>
      <c r="BC354">
        <v>0.5</v>
      </c>
      <c r="BD354" t="s">
        <v>357</v>
      </c>
      <c r="BE354">
        <v>2</v>
      </c>
      <c r="BF354" t="b">
        <v>1</v>
      </c>
      <c r="BG354">
        <v>1657216134.11852</v>
      </c>
      <c r="BH354">
        <v>1641.93518518519</v>
      </c>
      <c r="BI354">
        <v>1679.2796296296301</v>
      </c>
      <c r="BJ354">
        <v>20.945185185185199</v>
      </c>
      <c r="BK354">
        <v>20.043585185185201</v>
      </c>
      <c r="BL354">
        <v>1637.3244444444399</v>
      </c>
      <c r="BM354">
        <v>20.765255555555601</v>
      </c>
      <c r="BN354">
        <v>500.00200000000001</v>
      </c>
      <c r="BO354">
        <v>74.576414814814797</v>
      </c>
      <c r="BP354">
        <v>9.9965444444444398E-2</v>
      </c>
      <c r="BQ354">
        <v>24.793592592592599</v>
      </c>
      <c r="BR354">
        <v>25.075199999999999</v>
      </c>
      <c r="BS354">
        <v>999.9</v>
      </c>
      <c r="BT354">
        <v>0</v>
      </c>
      <c r="BU354">
        <v>0</v>
      </c>
      <c r="BV354">
        <v>9992.0555555555493</v>
      </c>
      <c r="BW354">
        <v>0</v>
      </c>
      <c r="BX354">
        <v>1929.2551851851899</v>
      </c>
      <c r="BY354">
        <v>-37.344951851851903</v>
      </c>
      <c r="BZ354">
        <v>1677.0614814814801</v>
      </c>
      <c r="CA354">
        <v>1713.62666666667</v>
      </c>
      <c r="CB354">
        <v>0.90159533333333297</v>
      </c>
      <c r="CC354">
        <v>1679.2796296296301</v>
      </c>
      <c r="CD354">
        <v>20.043585185185201</v>
      </c>
      <c r="CE354">
        <v>1.5620162962963</v>
      </c>
      <c r="CF354">
        <v>1.4947785185185201</v>
      </c>
      <c r="CG354">
        <v>13.589114814814801</v>
      </c>
      <c r="CH354">
        <v>12.914862962962999</v>
      </c>
      <c r="CI354">
        <v>2000.01740740741</v>
      </c>
      <c r="CJ354">
        <v>0.98000366666666605</v>
      </c>
      <c r="CK354">
        <v>1.9996211111111099E-2</v>
      </c>
      <c r="CL354">
        <v>0</v>
      </c>
      <c r="CM354">
        <v>2.4101814814814801</v>
      </c>
      <c r="CN354">
        <v>0</v>
      </c>
      <c r="CO354">
        <v>4847.5996296296298</v>
      </c>
      <c r="CP354">
        <v>16705.562962962998</v>
      </c>
      <c r="CQ354">
        <v>47.613333333333301</v>
      </c>
      <c r="CR354">
        <v>50.5229629629629</v>
      </c>
      <c r="CS354">
        <v>48.849333333333298</v>
      </c>
      <c r="CT354">
        <v>48.034444444444397</v>
      </c>
      <c r="CU354">
        <v>46.634185185185203</v>
      </c>
      <c r="CV354">
        <v>1960.0262962963</v>
      </c>
      <c r="CW354">
        <v>39.991111111111103</v>
      </c>
      <c r="CX354">
        <v>0</v>
      </c>
      <c r="CY354">
        <v>1651533203.5999999</v>
      </c>
      <c r="CZ354">
        <v>0</v>
      </c>
      <c r="DA354">
        <v>1657211497.5999999</v>
      </c>
      <c r="DB354" t="s">
        <v>358</v>
      </c>
      <c r="DC354">
        <v>1657211493.5999999</v>
      </c>
      <c r="DD354">
        <v>1657211497.5999999</v>
      </c>
      <c r="DE354">
        <v>1</v>
      </c>
      <c r="DF354">
        <v>1.526</v>
      </c>
      <c r="DG354">
        <v>4.4999999999999998E-2</v>
      </c>
      <c r="DH354">
        <v>2.6110000000000002</v>
      </c>
      <c r="DI354">
        <v>0.157</v>
      </c>
      <c r="DJ354">
        <v>420</v>
      </c>
      <c r="DK354">
        <v>20</v>
      </c>
      <c r="DL354">
        <v>0.57999999999999996</v>
      </c>
      <c r="DM354">
        <v>0.22</v>
      </c>
      <c r="DN354">
        <v>-37.302399999999999</v>
      </c>
      <c r="DO354">
        <v>-1.83912495309561</v>
      </c>
      <c r="DP354">
        <v>0.438911312226058</v>
      </c>
      <c r="DQ354">
        <v>0</v>
      </c>
      <c r="DR354">
        <v>0.91051317499999995</v>
      </c>
      <c r="DS354">
        <v>-0.102332386491559</v>
      </c>
      <c r="DT354">
        <v>1.35131720589348E-2</v>
      </c>
      <c r="DU354">
        <v>0</v>
      </c>
      <c r="DV354">
        <v>0</v>
      </c>
      <c r="DW354">
        <v>2</v>
      </c>
      <c r="DX354" t="s">
        <v>359</v>
      </c>
      <c r="DY354">
        <v>2.8406600000000002</v>
      </c>
      <c r="DZ354">
        <v>2.7164799999999998</v>
      </c>
      <c r="EA354">
        <v>0.189251</v>
      </c>
      <c r="EB354">
        <v>0.191579</v>
      </c>
      <c r="EC354">
        <v>7.7072199999999993E-2</v>
      </c>
      <c r="ED354">
        <v>7.4655200000000005E-2</v>
      </c>
      <c r="EE354">
        <v>22817.8</v>
      </c>
      <c r="EF354">
        <v>19749.5</v>
      </c>
      <c r="EG354">
        <v>25210.2</v>
      </c>
      <c r="EH354">
        <v>23805.1</v>
      </c>
      <c r="EI354">
        <v>39755.1</v>
      </c>
      <c r="EJ354">
        <v>36484.9</v>
      </c>
      <c r="EK354">
        <v>45612.7</v>
      </c>
      <c r="EL354">
        <v>42492.6</v>
      </c>
      <c r="EM354">
        <v>1.76397</v>
      </c>
      <c r="EN354">
        <v>2.1070799999999998</v>
      </c>
      <c r="EO354">
        <v>-3.8191700000000002E-2</v>
      </c>
      <c r="EP354">
        <v>0</v>
      </c>
      <c r="EQ354">
        <v>25.687000000000001</v>
      </c>
      <c r="ER354">
        <v>999.9</v>
      </c>
      <c r="ES354">
        <v>30.192</v>
      </c>
      <c r="ET354">
        <v>37.231999999999999</v>
      </c>
      <c r="EU354">
        <v>25.8504</v>
      </c>
      <c r="EV354">
        <v>53.313299999999998</v>
      </c>
      <c r="EW354">
        <v>33.229199999999999</v>
      </c>
      <c r="EX354">
        <v>2</v>
      </c>
      <c r="EY354">
        <v>0.192027</v>
      </c>
      <c r="EZ354">
        <v>6.5129200000000003</v>
      </c>
      <c r="FA354">
        <v>20.121099999999998</v>
      </c>
      <c r="FB354">
        <v>5.23421</v>
      </c>
      <c r="FC354">
        <v>11.992000000000001</v>
      </c>
      <c r="FD354">
        <v>4.9561999999999999</v>
      </c>
      <c r="FE354">
        <v>3.3039800000000001</v>
      </c>
      <c r="FF354">
        <v>9999</v>
      </c>
      <c r="FG354">
        <v>323.3</v>
      </c>
      <c r="FH354">
        <v>9999</v>
      </c>
      <c r="FI354">
        <v>4764.5</v>
      </c>
      <c r="FJ354">
        <v>1.86815</v>
      </c>
      <c r="FK354">
        <v>1.8638699999999999</v>
      </c>
      <c r="FL354">
        <v>1.87137</v>
      </c>
      <c r="FM354">
        <v>1.86249</v>
      </c>
      <c r="FN354">
        <v>1.86188</v>
      </c>
      <c r="FO354">
        <v>1.8682099999999999</v>
      </c>
      <c r="FP354">
        <v>1.8583700000000001</v>
      </c>
      <c r="FQ354">
        <v>1.8646199999999999</v>
      </c>
      <c r="FR354">
        <v>5</v>
      </c>
      <c r="FS354">
        <v>0</v>
      </c>
      <c r="FT354">
        <v>0</v>
      </c>
      <c r="FU354">
        <v>0</v>
      </c>
      <c r="FV354" t="s">
        <v>360</v>
      </c>
      <c r="FW354" t="s">
        <v>361</v>
      </c>
      <c r="FX354" t="s">
        <v>362</v>
      </c>
      <c r="FY354" t="s">
        <v>362</v>
      </c>
      <c r="FZ354" t="s">
        <v>362</v>
      </c>
      <c r="GA354" t="s">
        <v>362</v>
      </c>
      <c r="GB354">
        <v>0</v>
      </c>
      <c r="GC354">
        <v>100</v>
      </c>
      <c r="GD354">
        <v>100</v>
      </c>
      <c r="GE354">
        <v>4.68</v>
      </c>
      <c r="GF354">
        <v>0.1787</v>
      </c>
      <c r="GG354">
        <v>2.06512692478187</v>
      </c>
      <c r="GH354">
        <v>1.5675561973404399E-3</v>
      </c>
      <c r="GI354">
        <v>-8.2833039480674595E-7</v>
      </c>
      <c r="GJ354">
        <v>5.0085055433431996E-10</v>
      </c>
      <c r="GK354">
        <v>-8.2657068672907993E-2</v>
      </c>
      <c r="GL354">
        <v>-3.8189079593307799E-2</v>
      </c>
      <c r="GM354">
        <v>3.2721738724615498E-3</v>
      </c>
      <c r="GN354">
        <v>-3.9688209873996E-5</v>
      </c>
      <c r="GO354">
        <v>3</v>
      </c>
      <c r="GP354">
        <v>2235</v>
      </c>
      <c r="GQ354">
        <v>2</v>
      </c>
      <c r="GR354">
        <v>25</v>
      </c>
      <c r="GS354">
        <v>77.5</v>
      </c>
      <c r="GT354">
        <v>77.400000000000006</v>
      </c>
      <c r="GU354">
        <v>3.9465300000000001</v>
      </c>
      <c r="GV354">
        <v>2.323</v>
      </c>
      <c r="GW354">
        <v>1.9982899999999999</v>
      </c>
      <c r="GX354">
        <v>2.6892100000000001</v>
      </c>
      <c r="GY354">
        <v>2.0935100000000002</v>
      </c>
      <c r="GZ354">
        <v>2.3828100000000001</v>
      </c>
      <c r="HA354">
        <v>41.0154</v>
      </c>
      <c r="HB354">
        <v>14.1233</v>
      </c>
      <c r="HC354">
        <v>18</v>
      </c>
      <c r="HD354">
        <v>426.90899999999999</v>
      </c>
      <c r="HE354">
        <v>655.25599999999997</v>
      </c>
      <c r="HF354">
        <v>19.065100000000001</v>
      </c>
      <c r="HG354">
        <v>29.813600000000001</v>
      </c>
      <c r="HH354">
        <v>30.001999999999999</v>
      </c>
      <c r="HI354">
        <v>29.392700000000001</v>
      </c>
      <c r="HJ354">
        <v>29.3856</v>
      </c>
      <c r="HK354">
        <v>79.066800000000001</v>
      </c>
      <c r="HL354">
        <v>27.0626</v>
      </c>
      <c r="HM354">
        <v>1.1080099999999999</v>
      </c>
      <c r="HN354">
        <v>19.043199999999999</v>
      </c>
      <c r="HO354">
        <v>1726.07</v>
      </c>
      <c r="HP354">
        <v>20.059200000000001</v>
      </c>
      <c r="HQ354">
        <v>96.509299999999996</v>
      </c>
      <c r="HR354">
        <v>99.879300000000001</v>
      </c>
    </row>
    <row r="355" spans="1:226" x14ac:dyDescent="0.2">
      <c r="A355">
        <v>339</v>
      </c>
      <c r="B355">
        <v>1657216146.5999999</v>
      </c>
      <c r="C355">
        <v>4431</v>
      </c>
      <c r="D355" t="s">
        <v>1040</v>
      </c>
      <c r="E355" t="s">
        <v>1041</v>
      </c>
      <c r="F355">
        <v>5</v>
      </c>
      <c r="G355" t="s">
        <v>837</v>
      </c>
      <c r="H355" t="s">
        <v>356</v>
      </c>
      <c r="I355">
        <v>1657216138.83214</v>
      </c>
      <c r="J355">
        <f t="shared" si="170"/>
        <v>2.1307475856381375E-3</v>
      </c>
      <c r="K355">
        <f t="shared" si="171"/>
        <v>2.1307475856381375</v>
      </c>
      <c r="L355">
        <f t="shared" si="172"/>
        <v>32.982977779540207</v>
      </c>
      <c r="M355">
        <f t="shared" si="173"/>
        <v>1657.7060714285701</v>
      </c>
      <c r="N355">
        <f t="shared" si="174"/>
        <v>1052.2302653579152</v>
      </c>
      <c r="O355">
        <f t="shared" si="175"/>
        <v>78.57647914407795</v>
      </c>
      <c r="P355">
        <f t="shared" si="176"/>
        <v>123.79106630649112</v>
      </c>
      <c r="Q355">
        <f t="shared" si="177"/>
        <v>9.6058526766646321E-2</v>
      </c>
      <c r="R355">
        <f t="shared" si="178"/>
        <v>3.4066706281469812</v>
      </c>
      <c r="S355">
        <f t="shared" si="179"/>
        <v>9.457877422869268E-2</v>
      </c>
      <c r="T355">
        <f t="shared" si="180"/>
        <v>5.9242784886395367E-2</v>
      </c>
      <c r="U355">
        <f t="shared" si="181"/>
        <v>321.51784071428523</v>
      </c>
      <c r="V355">
        <f t="shared" si="182"/>
        <v>25.955151398651779</v>
      </c>
      <c r="W355">
        <f t="shared" si="183"/>
        <v>25.064267857142902</v>
      </c>
      <c r="X355">
        <f t="shared" si="184"/>
        <v>3.1918812306564317</v>
      </c>
      <c r="Y355">
        <f t="shared" si="185"/>
        <v>49.7828077022358</v>
      </c>
      <c r="Z355">
        <f t="shared" si="186"/>
        <v>1.5630785161836502</v>
      </c>
      <c r="AA355">
        <f t="shared" si="187"/>
        <v>3.1397958217480184</v>
      </c>
      <c r="AB355">
        <f t="shared" si="188"/>
        <v>1.6288027144727815</v>
      </c>
      <c r="AC355">
        <f t="shared" si="189"/>
        <v>-93.965968526641859</v>
      </c>
      <c r="AD355">
        <f t="shared" si="190"/>
        <v>-50.655513530609284</v>
      </c>
      <c r="AE355">
        <f t="shared" si="191"/>
        <v>-3.1429297923567638</v>
      </c>
      <c r="AF355">
        <f t="shared" si="192"/>
        <v>173.75342886467732</v>
      </c>
      <c r="AG355">
        <f t="shared" si="193"/>
        <v>86.828508283861453</v>
      </c>
      <c r="AH355">
        <f t="shared" si="194"/>
        <v>2.1976798285945254</v>
      </c>
      <c r="AI355">
        <f t="shared" si="195"/>
        <v>32.982977779540207</v>
      </c>
      <c r="AJ355">
        <v>1746.0505294280799</v>
      </c>
      <c r="AK355">
        <v>1718.18103030303</v>
      </c>
      <c r="AL355">
        <v>3.48430981056653</v>
      </c>
      <c r="AM355">
        <v>66.421966028333699</v>
      </c>
      <c r="AN355">
        <f t="shared" si="196"/>
        <v>2.1307475856381375</v>
      </c>
      <c r="AO355">
        <v>20.0366423387776</v>
      </c>
      <c r="AP355">
        <v>20.9066524475524</v>
      </c>
      <c r="AQ355">
        <v>-1.3324211877645601E-3</v>
      </c>
      <c r="AR355">
        <v>78.883068783977507</v>
      </c>
      <c r="AS355">
        <v>17</v>
      </c>
      <c r="AT355">
        <v>3</v>
      </c>
      <c r="AU355">
        <f t="shared" si="197"/>
        <v>1</v>
      </c>
      <c r="AV355">
        <f t="shared" si="198"/>
        <v>0</v>
      </c>
      <c r="AW355">
        <f t="shared" si="199"/>
        <v>39727.017135304101</v>
      </c>
      <c r="AX355">
        <f t="shared" si="200"/>
        <v>2000.01464285714</v>
      </c>
      <c r="AY355">
        <f t="shared" si="201"/>
        <v>1681.2120428571404</v>
      </c>
      <c r="AZ355">
        <f t="shared" si="202"/>
        <v>0.84059986703668776</v>
      </c>
      <c r="BA355">
        <f t="shared" si="203"/>
        <v>0.16075774338080739</v>
      </c>
      <c r="BB355">
        <v>2.0699999999999998</v>
      </c>
      <c r="BC355">
        <v>0.5</v>
      </c>
      <c r="BD355" t="s">
        <v>357</v>
      </c>
      <c r="BE355">
        <v>2</v>
      </c>
      <c r="BF355" t="b">
        <v>1</v>
      </c>
      <c r="BG355">
        <v>1657216138.83214</v>
      </c>
      <c r="BH355">
        <v>1657.7060714285701</v>
      </c>
      <c r="BI355">
        <v>1695.16107142857</v>
      </c>
      <c r="BJ355">
        <v>20.931435714285701</v>
      </c>
      <c r="BK355">
        <v>20.040646428571399</v>
      </c>
      <c r="BL355">
        <v>1653.04964285714</v>
      </c>
      <c r="BM355">
        <v>20.752114285714299</v>
      </c>
      <c r="BN355">
        <v>500.00332142857098</v>
      </c>
      <c r="BO355">
        <v>74.576167857142906</v>
      </c>
      <c r="BP355">
        <v>9.9957446428571406E-2</v>
      </c>
      <c r="BQ355">
        <v>24.788457142857101</v>
      </c>
      <c r="BR355">
        <v>25.064267857142902</v>
      </c>
      <c r="BS355">
        <v>999.9</v>
      </c>
      <c r="BT355">
        <v>0</v>
      </c>
      <c r="BU355">
        <v>0</v>
      </c>
      <c r="BV355">
        <v>10000.1028571429</v>
      </c>
      <c r="BW355">
        <v>0</v>
      </c>
      <c r="BX355">
        <v>1928.98928571429</v>
      </c>
      <c r="BY355">
        <v>-37.455964285714302</v>
      </c>
      <c r="BZ355">
        <v>1693.1453571428599</v>
      </c>
      <c r="CA355">
        <v>1729.8285714285701</v>
      </c>
      <c r="CB355">
        <v>0.89079089285714297</v>
      </c>
      <c r="CC355">
        <v>1695.16107142857</v>
      </c>
      <c r="CD355">
        <v>20.040646428571399</v>
      </c>
      <c r="CE355">
        <v>1.5609864285714301</v>
      </c>
      <c r="CF355">
        <v>1.49455392857143</v>
      </c>
      <c r="CG355">
        <v>13.578967857142899</v>
      </c>
      <c r="CH355">
        <v>12.9125714285714</v>
      </c>
      <c r="CI355">
        <v>2000.01464285714</v>
      </c>
      <c r="CJ355">
        <v>0.98000374999999995</v>
      </c>
      <c r="CK355">
        <v>1.9996125E-2</v>
      </c>
      <c r="CL355">
        <v>0</v>
      </c>
      <c r="CM355">
        <v>2.38593928571429</v>
      </c>
      <c r="CN355">
        <v>0</v>
      </c>
      <c r="CO355">
        <v>4847.0024999999996</v>
      </c>
      <c r="CP355">
        <v>16705.539285714302</v>
      </c>
      <c r="CQ355">
        <v>47.629428571428598</v>
      </c>
      <c r="CR355">
        <v>50.542071428571397</v>
      </c>
      <c r="CS355">
        <v>48.866</v>
      </c>
      <c r="CT355">
        <v>48.053142857142802</v>
      </c>
      <c r="CU355">
        <v>46.651571428571401</v>
      </c>
      <c r="CV355">
        <v>1960.0232142857101</v>
      </c>
      <c r="CW355">
        <v>39.9914285714286</v>
      </c>
      <c r="CX355">
        <v>0</v>
      </c>
      <c r="CY355">
        <v>1651533208.4000001</v>
      </c>
      <c r="CZ355">
        <v>0</v>
      </c>
      <c r="DA355">
        <v>1657211497.5999999</v>
      </c>
      <c r="DB355" t="s">
        <v>358</v>
      </c>
      <c r="DC355">
        <v>1657211493.5999999</v>
      </c>
      <c r="DD355">
        <v>1657211497.5999999</v>
      </c>
      <c r="DE355">
        <v>1</v>
      </c>
      <c r="DF355">
        <v>1.526</v>
      </c>
      <c r="DG355">
        <v>4.4999999999999998E-2</v>
      </c>
      <c r="DH355">
        <v>2.6110000000000002</v>
      </c>
      <c r="DI355">
        <v>0.157</v>
      </c>
      <c r="DJ355">
        <v>420</v>
      </c>
      <c r="DK355">
        <v>20</v>
      </c>
      <c r="DL355">
        <v>0.57999999999999996</v>
      </c>
      <c r="DM355">
        <v>0.22</v>
      </c>
      <c r="DN355">
        <v>-37.399884999999998</v>
      </c>
      <c r="DO355">
        <v>-0.77577410881796505</v>
      </c>
      <c r="DP355">
        <v>0.37527836704904799</v>
      </c>
      <c r="DQ355">
        <v>0</v>
      </c>
      <c r="DR355">
        <v>0.89747319999999997</v>
      </c>
      <c r="DS355">
        <v>-0.10426752720450699</v>
      </c>
      <c r="DT355">
        <v>1.3905938460240699E-2</v>
      </c>
      <c r="DU355">
        <v>0</v>
      </c>
      <c r="DV355">
        <v>0</v>
      </c>
      <c r="DW355">
        <v>2</v>
      </c>
      <c r="DX355" t="s">
        <v>359</v>
      </c>
      <c r="DY355">
        <v>2.84049</v>
      </c>
      <c r="DZ355">
        <v>2.7166100000000002</v>
      </c>
      <c r="EA355">
        <v>0.190383</v>
      </c>
      <c r="EB355">
        <v>0.19272</v>
      </c>
      <c r="EC355">
        <v>7.7035400000000004E-2</v>
      </c>
      <c r="ED355">
        <v>7.4689000000000005E-2</v>
      </c>
      <c r="EE355">
        <v>22784.9</v>
      </c>
      <c r="EF355">
        <v>19720.7</v>
      </c>
      <c r="EG355">
        <v>25209.200000000001</v>
      </c>
      <c r="EH355">
        <v>23804.1</v>
      </c>
      <c r="EI355">
        <v>39755.300000000003</v>
      </c>
      <c r="EJ355">
        <v>36482.1</v>
      </c>
      <c r="EK355">
        <v>45611.1</v>
      </c>
      <c r="EL355">
        <v>42490.9</v>
      </c>
      <c r="EM355">
        <v>1.7635700000000001</v>
      </c>
      <c r="EN355">
        <v>2.1069499999999999</v>
      </c>
      <c r="EO355">
        <v>-3.9681800000000003E-2</v>
      </c>
      <c r="EP355">
        <v>0</v>
      </c>
      <c r="EQ355">
        <v>25.697800000000001</v>
      </c>
      <c r="ER355">
        <v>999.9</v>
      </c>
      <c r="ES355">
        <v>30.192</v>
      </c>
      <c r="ET355">
        <v>37.231999999999999</v>
      </c>
      <c r="EU355">
        <v>25.8477</v>
      </c>
      <c r="EV355">
        <v>53.023299999999999</v>
      </c>
      <c r="EW355">
        <v>33.189100000000003</v>
      </c>
      <c r="EX355">
        <v>2</v>
      </c>
      <c r="EY355">
        <v>0.19347300000000001</v>
      </c>
      <c r="EZ355">
        <v>6.5361799999999999</v>
      </c>
      <c r="FA355">
        <v>20.1206</v>
      </c>
      <c r="FB355">
        <v>5.2348100000000004</v>
      </c>
      <c r="FC355">
        <v>11.992000000000001</v>
      </c>
      <c r="FD355">
        <v>4.9564000000000004</v>
      </c>
      <c r="FE355">
        <v>3.3039999999999998</v>
      </c>
      <c r="FF355">
        <v>9999</v>
      </c>
      <c r="FG355">
        <v>323.3</v>
      </c>
      <c r="FH355">
        <v>9999</v>
      </c>
      <c r="FI355">
        <v>4764.5</v>
      </c>
      <c r="FJ355">
        <v>1.8681300000000001</v>
      </c>
      <c r="FK355">
        <v>1.86388</v>
      </c>
      <c r="FL355">
        <v>1.87137</v>
      </c>
      <c r="FM355">
        <v>1.8624799999999999</v>
      </c>
      <c r="FN355">
        <v>1.8618600000000001</v>
      </c>
      <c r="FO355">
        <v>1.86822</v>
      </c>
      <c r="FP355">
        <v>1.8583700000000001</v>
      </c>
      <c r="FQ355">
        <v>1.8646199999999999</v>
      </c>
      <c r="FR355">
        <v>5</v>
      </c>
      <c r="FS355">
        <v>0</v>
      </c>
      <c r="FT355">
        <v>0</v>
      </c>
      <c r="FU355">
        <v>0</v>
      </c>
      <c r="FV355" t="s">
        <v>360</v>
      </c>
      <c r="FW355" t="s">
        <v>361</v>
      </c>
      <c r="FX355" t="s">
        <v>362</v>
      </c>
      <c r="FY355" t="s">
        <v>362</v>
      </c>
      <c r="FZ355" t="s">
        <v>362</v>
      </c>
      <c r="GA355" t="s">
        <v>362</v>
      </c>
      <c r="GB355">
        <v>0</v>
      </c>
      <c r="GC355">
        <v>100</v>
      </c>
      <c r="GD355">
        <v>100</v>
      </c>
      <c r="GE355">
        <v>4.7300000000000004</v>
      </c>
      <c r="GF355">
        <v>0.1782</v>
      </c>
      <c r="GG355">
        <v>2.06512692478187</v>
      </c>
      <c r="GH355">
        <v>1.5675561973404399E-3</v>
      </c>
      <c r="GI355">
        <v>-8.2833039480674595E-7</v>
      </c>
      <c r="GJ355">
        <v>5.0085055433431996E-10</v>
      </c>
      <c r="GK355">
        <v>-8.2657068672907993E-2</v>
      </c>
      <c r="GL355">
        <v>-3.8189079593307799E-2</v>
      </c>
      <c r="GM355">
        <v>3.2721738724615498E-3</v>
      </c>
      <c r="GN355">
        <v>-3.9688209873996E-5</v>
      </c>
      <c r="GO355">
        <v>3</v>
      </c>
      <c r="GP355">
        <v>2235</v>
      </c>
      <c r="GQ355">
        <v>2</v>
      </c>
      <c r="GR355">
        <v>25</v>
      </c>
      <c r="GS355">
        <v>77.5</v>
      </c>
      <c r="GT355">
        <v>77.5</v>
      </c>
      <c r="GU355">
        <v>3.9782700000000002</v>
      </c>
      <c r="GV355">
        <v>2.32178</v>
      </c>
      <c r="GW355">
        <v>1.9982899999999999</v>
      </c>
      <c r="GX355">
        <v>2.6892100000000001</v>
      </c>
      <c r="GY355">
        <v>2.0935100000000002</v>
      </c>
      <c r="GZ355">
        <v>2.36694</v>
      </c>
      <c r="HA355">
        <v>41.0154</v>
      </c>
      <c r="HB355">
        <v>14.1145</v>
      </c>
      <c r="HC355">
        <v>18</v>
      </c>
      <c r="HD355">
        <v>426.791</v>
      </c>
      <c r="HE355">
        <v>655.33299999999997</v>
      </c>
      <c r="HF355">
        <v>18.989699999999999</v>
      </c>
      <c r="HG355">
        <v>29.829699999999999</v>
      </c>
      <c r="HH355">
        <v>30.0016</v>
      </c>
      <c r="HI355">
        <v>29.408899999999999</v>
      </c>
      <c r="HJ355">
        <v>29.401399999999999</v>
      </c>
      <c r="HK355">
        <v>79.602699999999999</v>
      </c>
      <c r="HL355">
        <v>27.0626</v>
      </c>
      <c r="HM355">
        <v>1.1080099999999999</v>
      </c>
      <c r="HN355">
        <v>18.9786</v>
      </c>
      <c r="HO355">
        <v>1739.46</v>
      </c>
      <c r="HP355">
        <v>20.0871</v>
      </c>
      <c r="HQ355">
        <v>96.505600000000001</v>
      </c>
      <c r="HR355">
        <v>99.875299999999996</v>
      </c>
    </row>
    <row r="356" spans="1:226" x14ac:dyDescent="0.2">
      <c r="A356">
        <v>340</v>
      </c>
      <c r="B356">
        <v>1657216151.5999999</v>
      </c>
      <c r="C356">
        <v>4436</v>
      </c>
      <c r="D356" t="s">
        <v>1042</v>
      </c>
      <c r="E356" t="s">
        <v>1043</v>
      </c>
      <c r="F356">
        <v>5</v>
      </c>
      <c r="G356" t="s">
        <v>837</v>
      </c>
      <c r="H356" t="s">
        <v>356</v>
      </c>
      <c r="I356">
        <v>1657216144.0999999</v>
      </c>
      <c r="J356">
        <f t="shared" si="170"/>
        <v>2.0908316911130761E-3</v>
      </c>
      <c r="K356">
        <f t="shared" si="171"/>
        <v>2.0908316911130762</v>
      </c>
      <c r="L356">
        <f t="shared" si="172"/>
        <v>33.392036418430806</v>
      </c>
      <c r="M356">
        <f t="shared" si="173"/>
        <v>1675.5407407407399</v>
      </c>
      <c r="N356">
        <f t="shared" si="174"/>
        <v>1052.4796475629962</v>
      </c>
      <c r="O356">
        <f t="shared" si="175"/>
        <v>78.595096599302593</v>
      </c>
      <c r="P356">
        <f t="shared" si="176"/>
        <v>125.12288164384977</v>
      </c>
      <c r="Q356">
        <f t="shared" si="177"/>
        <v>9.4297375587466342E-2</v>
      </c>
      <c r="R356">
        <f t="shared" si="178"/>
        <v>3.4070238006609053</v>
      </c>
      <c r="S356">
        <f t="shared" si="179"/>
        <v>9.2871096709064266E-2</v>
      </c>
      <c r="T356">
        <f t="shared" si="180"/>
        <v>5.8170783822358386E-2</v>
      </c>
      <c r="U356">
        <f t="shared" si="181"/>
        <v>321.51850000000007</v>
      </c>
      <c r="V356">
        <f t="shared" si="182"/>
        <v>25.956317219813908</v>
      </c>
      <c r="W356">
        <f t="shared" si="183"/>
        <v>25.052055555555601</v>
      </c>
      <c r="X356">
        <f t="shared" si="184"/>
        <v>3.1895591267391628</v>
      </c>
      <c r="Y356">
        <f t="shared" si="185"/>
        <v>49.766415880081688</v>
      </c>
      <c r="Z356">
        <f t="shared" si="186"/>
        <v>1.5618405426162059</v>
      </c>
      <c r="AA356">
        <f t="shared" si="187"/>
        <v>3.1383424242960416</v>
      </c>
      <c r="AB356">
        <f t="shared" si="188"/>
        <v>1.6277185841229569</v>
      </c>
      <c r="AC356">
        <f t="shared" si="189"/>
        <v>-92.20567757808665</v>
      </c>
      <c r="AD356">
        <f t="shared" si="190"/>
        <v>-49.841763555943224</v>
      </c>
      <c r="AE356">
        <f t="shared" si="191"/>
        <v>-3.0918091349570997</v>
      </c>
      <c r="AF356">
        <f t="shared" si="192"/>
        <v>176.37924973101312</v>
      </c>
      <c r="AG356">
        <f t="shared" si="193"/>
        <v>86.755386529295336</v>
      </c>
      <c r="AH356">
        <f t="shared" si="194"/>
        <v>2.1561794838339492</v>
      </c>
      <c r="AI356">
        <f t="shared" si="195"/>
        <v>33.392036418430806</v>
      </c>
      <c r="AJ356">
        <v>1763.31432709977</v>
      </c>
      <c r="AK356">
        <v>1735.5019393939399</v>
      </c>
      <c r="AL356">
        <v>3.4268601318216101</v>
      </c>
      <c r="AM356">
        <v>66.421966028333699</v>
      </c>
      <c r="AN356">
        <f t="shared" si="196"/>
        <v>2.0908316911130762</v>
      </c>
      <c r="AO356">
        <v>20.0498510754161</v>
      </c>
      <c r="AP356">
        <v>20.898379720279699</v>
      </c>
      <c r="AQ356">
        <v>-2.1794669149939499E-4</v>
      </c>
      <c r="AR356">
        <v>78.883068783977507</v>
      </c>
      <c r="AS356">
        <v>17</v>
      </c>
      <c r="AT356">
        <v>3</v>
      </c>
      <c r="AU356">
        <f t="shared" si="197"/>
        <v>1</v>
      </c>
      <c r="AV356">
        <f t="shared" si="198"/>
        <v>0</v>
      </c>
      <c r="AW356">
        <f t="shared" si="199"/>
        <v>39733.4413337968</v>
      </c>
      <c r="AX356">
        <f t="shared" si="200"/>
        <v>2000.0188888888899</v>
      </c>
      <c r="AY356">
        <f t="shared" si="201"/>
        <v>1681.2156000000007</v>
      </c>
      <c r="AZ356">
        <f t="shared" si="202"/>
        <v>0.84059986100131268</v>
      </c>
      <c r="BA356">
        <f t="shared" si="203"/>
        <v>0.1607577317325336</v>
      </c>
      <c r="BB356">
        <v>2.0699999999999998</v>
      </c>
      <c r="BC356">
        <v>0.5</v>
      </c>
      <c r="BD356" t="s">
        <v>357</v>
      </c>
      <c r="BE356">
        <v>2</v>
      </c>
      <c r="BF356" t="b">
        <v>1</v>
      </c>
      <c r="BG356">
        <v>1657216144.0999999</v>
      </c>
      <c r="BH356">
        <v>1675.5407407407399</v>
      </c>
      <c r="BI356">
        <v>1712.9522222222199</v>
      </c>
      <c r="BJ356">
        <v>20.914859259259298</v>
      </c>
      <c r="BK356">
        <v>20.040892592592598</v>
      </c>
      <c r="BL356">
        <v>1670.8318518518499</v>
      </c>
      <c r="BM356">
        <v>20.736277777777801</v>
      </c>
      <c r="BN356">
        <v>500.01248148148102</v>
      </c>
      <c r="BO356">
        <v>74.576133333333303</v>
      </c>
      <c r="BP356">
        <v>9.9986800000000001E-2</v>
      </c>
      <c r="BQ356">
        <v>24.780703703703701</v>
      </c>
      <c r="BR356">
        <v>25.052055555555601</v>
      </c>
      <c r="BS356">
        <v>999.9</v>
      </c>
      <c r="BT356">
        <v>0</v>
      </c>
      <c r="BU356">
        <v>0</v>
      </c>
      <c r="BV356">
        <v>10001.5222222222</v>
      </c>
      <c r="BW356">
        <v>0</v>
      </c>
      <c r="BX356">
        <v>1928.55666666667</v>
      </c>
      <c r="BY356">
        <v>-37.412551851851902</v>
      </c>
      <c r="BZ356">
        <v>1711.3333333333301</v>
      </c>
      <c r="CA356">
        <v>1747.98444444444</v>
      </c>
      <c r="CB356">
        <v>0.87396825925925903</v>
      </c>
      <c r="CC356">
        <v>1712.9522222222199</v>
      </c>
      <c r="CD356">
        <v>20.040892592592598</v>
      </c>
      <c r="CE356">
        <v>1.55974851851852</v>
      </c>
      <c r="CF356">
        <v>1.49457185185185</v>
      </c>
      <c r="CG356">
        <v>13.5667962962963</v>
      </c>
      <c r="CH356">
        <v>12.912737037036999</v>
      </c>
      <c r="CI356">
        <v>2000.0188888888899</v>
      </c>
      <c r="CJ356">
        <v>0.98000411111111096</v>
      </c>
      <c r="CK356">
        <v>1.99957518518518E-2</v>
      </c>
      <c r="CL356">
        <v>0</v>
      </c>
      <c r="CM356">
        <v>2.3990740740740701</v>
      </c>
      <c r="CN356">
        <v>0</v>
      </c>
      <c r="CO356">
        <v>4846.2292592592603</v>
      </c>
      <c r="CP356">
        <v>16705.570370370398</v>
      </c>
      <c r="CQ356">
        <v>47.6502592592593</v>
      </c>
      <c r="CR356">
        <v>50.564444444444398</v>
      </c>
      <c r="CS356">
        <v>48.875</v>
      </c>
      <c r="CT356">
        <v>48.073666666666703</v>
      </c>
      <c r="CU356">
        <v>46.673222222222201</v>
      </c>
      <c r="CV356">
        <v>1960.0277777777801</v>
      </c>
      <c r="CW356">
        <v>39.991111111111103</v>
      </c>
      <c r="CX356">
        <v>0</v>
      </c>
      <c r="CY356">
        <v>1651533213.2</v>
      </c>
      <c r="CZ356">
        <v>0</v>
      </c>
      <c r="DA356">
        <v>1657211497.5999999</v>
      </c>
      <c r="DB356" t="s">
        <v>358</v>
      </c>
      <c r="DC356">
        <v>1657211493.5999999</v>
      </c>
      <c r="DD356">
        <v>1657211497.5999999</v>
      </c>
      <c r="DE356">
        <v>1</v>
      </c>
      <c r="DF356">
        <v>1.526</v>
      </c>
      <c r="DG356">
        <v>4.4999999999999998E-2</v>
      </c>
      <c r="DH356">
        <v>2.6110000000000002</v>
      </c>
      <c r="DI356">
        <v>0.157</v>
      </c>
      <c r="DJ356">
        <v>420</v>
      </c>
      <c r="DK356">
        <v>20</v>
      </c>
      <c r="DL356">
        <v>0.57999999999999996</v>
      </c>
      <c r="DM356">
        <v>0.22</v>
      </c>
      <c r="DN356">
        <v>-37.382505000000002</v>
      </c>
      <c r="DO356">
        <v>-0.89578761726072398</v>
      </c>
      <c r="DP356">
        <v>0.35638647207070101</v>
      </c>
      <c r="DQ356">
        <v>0</v>
      </c>
      <c r="DR356">
        <v>0.88371235000000004</v>
      </c>
      <c r="DS356">
        <v>-0.18730104315197199</v>
      </c>
      <c r="DT356">
        <v>2.1133605197114401E-2</v>
      </c>
      <c r="DU356">
        <v>0</v>
      </c>
      <c r="DV356">
        <v>0</v>
      </c>
      <c r="DW356">
        <v>2</v>
      </c>
      <c r="DX356" t="s">
        <v>359</v>
      </c>
      <c r="DY356">
        <v>2.8404699999999998</v>
      </c>
      <c r="DZ356">
        <v>2.71645</v>
      </c>
      <c r="EA356">
        <v>0.191496</v>
      </c>
      <c r="EB356">
        <v>0.19375999999999999</v>
      </c>
      <c r="EC356">
        <v>7.70092E-2</v>
      </c>
      <c r="ED356">
        <v>7.4719800000000003E-2</v>
      </c>
      <c r="EE356">
        <v>22752.9</v>
      </c>
      <c r="EF356">
        <v>19694</v>
      </c>
      <c r="EG356">
        <v>25208.5</v>
      </c>
      <c r="EH356">
        <v>23802.7</v>
      </c>
      <c r="EI356">
        <v>39755.199999999997</v>
      </c>
      <c r="EJ356">
        <v>36479.199999999997</v>
      </c>
      <c r="EK356">
        <v>45609.7</v>
      </c>
      <c r="EL356">
        <v>42488.800000000003</v>
      </c>
      <c r="EM356">
        <v>1.76345</v>
      </c>
      <c r="EN356">
        <v>2.1068699999999998</v>
      </c>
      <c r="EO356">
        <v>-4.0840399999999999E-2</v>
      </c>
      <c r="EP356">
        <v>0</v>
      </c>
      <c r="EQ356">
        <v>25.706</v>
      </c>
      <c r="ER356">
        <v>999.9</v>
      </c>
      <c r="ES356">
        <v>30.192</v>
      </c>
      <c r="ET356">
        <v>37.252000000000002</v>
      </c>
      <c r="EU356">
        <v>25.879300000000001</v>
      </c>
      <c r="EV356">
        <v>53.3033</v>
      </c>
      <c r="EW356">
        <v>33.197099999999999</v>
      </c>
      <c r="EX356">
        <v>2</v>
      </c>
      <c r="EY356">
        <v>0.19468199999999999</v>
      </c>
      <c r="EZ356">
        <v>6.5142499999999997</v>
      </c>
      <c r="FA356">
        <v>20.1218</v>
      </c>
      <c r="FB356">
        <v>5.2345100000000002</v>
      </c>
      <c r="FC356">
        <v>11.992000000000001</v>
      </c>
      <c r="FD356">
        <v>4.9566499999999998</v>
      </c>
      <c r="FE356">
        <v>3.3039499999999999</v>
      </c>
      <c r="FF356">
        <v>9999</v>
      </c>
      <c r="FG356">
        <v>323.3</v>
      </c>
      <c r="FH356">
        <v>9999</v>
      </c>
      <c r="FI356">
        <v>4764.7</v>
      </c>
      <c r="FJ356">
        <v>1.86815</v>
      </c>
      <c r="FK356">
        <v>1.8638999999999999</v>
      </c>
      <c r="FL356">
        <v>1.8713900000000001</v>
      </c>
      <c r="FM356">
        <v>1.86249</v>
      </c>
      <c r="FN356">
        <v>1.86188</v>
      </c>
      <c r="FO356">
        <v>1.86822</v>
      </c>
      <c r="FP356">
        <v>1.8583700000000001</v>
      </c>
      <c r="FQ356">
        <v>1.8646199999999999</v>
      </c>
      <c r="FR356">
        <v>5</v>
      </c>
      <c r="FS356">
        <v>0</v>
      </c>
      <c r="FT356">
        <v>0</v>
      </c>
      <c r="FU356">
        <v>0</v>
      </c>
      <c r="FV356" t="s">
        <v>360</v>
      </c>
      <c r="FW356" t="s">
        <v>361</v>
      </c>
      <c r="FX356" t="s">
        <v>362</v>
      </c>
      <c r="FY356" t="s">
        <v>362</v>
      </c>
      <c r="FZ356" t="s">
        <v>362</v>
      </c>
      <c r="GA356" t="s">
        <v>362</v>
      </c>
      <c r="GB356">
        <v>0</v>
      </c>
      <c r="GC356">
        <v>100</v>
      </c>
      <c r="GD356">
        <v>100</v>
      </c>
      <c r="GE356">
        <v>4.79</v>
      </c>
      <c r="GF356">
        <v>0.17780000000000001</v>
      </c>
      <c r="GG356">
        <v>2.06512692478187</v>
      </c>
      <c r="GH356">
        <v>1.5675561973404399E-3</v>
      </c>
      <c r="GI356">
        <v>-8.2833039480674595E-7</v>
      </c>
      <c r="GJ356">
        <v>5.0085055433431996E-10</v>
      </c>
      <c r="GK356">
        <v>-8.2657068672907993E-2</v>
      </c>
      <c r="GL356">
        <v>-3.8189079593307799E-2</v>
      </c>
      <c r="GM356">
        <v>3.2721738724615498E-3</v>
      </c>
      <c r="GN356">
        <v>-3.9688209873996E-5</v>
      </c>
      <c r="GO356">
        <v>3</v>
      </c>
      <c r="GP356">
        <v>2235</v>
      </c>
      <c r="GQ356">
        <v>2</v>
      </c>
      <c r="GR356">
        <v>25</v>
      </c>
      <c r="GS356">
        <v>77.599999999999994</v>
      </c>
      <c r="GT356">
        <v>77.599999999999994</v>
      </c>
      <c r="GU356">
        <v>4.0039100000000003</v>
      </c>
      <c r="GV356">
        <v>2.323</v>
      </c>
      <c r="GW356">
        <v>1.9982899999999999</v>
      </c>
      <c r="GX356">
        <v>2.6892100000000001</v>
      </c>
      <c r="GY356">
        <v>2.0935100000000002</v>
      </c>
      <c r="GZ356">
        <v>2.33521</v>
      </c>
      <c r="HA356">
        <v>41.041200000000003</v>
      </c>
      <c r="HB356">
        <v>14.1058</v>
      </c>
      <c r="HC356">
        <v>18</v>
      </c>
      <c r="HD356">
        <v>426.82100000000003</v>
      </c>
      <c r="HE356">
        <v>655.44799999999998</v>
      </c>
      <c r="HF356">
        <v>18.935600000000001</v>
      </c>
      <c r="HG356">
        <v>29.844200000000001</v>
      </c>
      <c r="HH356">
        <v>30.0014</v>
      </c>
      <c r="HI356">
        <v>29.4237</v>
      </c>
      <c r="HJ356">
        <v>29.416799999999999</v>
      </c>
      <c r="HK356">
        <v>80.099500000000006</v>
      </c>
      <c r="HL356">
        <v>27.0626</v>
      </c>
      <c r="HM356">
        <v>1.1080099999999999</v>
      </c>
      <c r="HN356">
        <v>18.9331</v>
      </c>
      <c r="HO356">
        <v>1759.73</v>
      </c>
      <c r="HP356">
        <v>20.1189</v>
      </c>
      <c r="HQ356">
        <v>96.502799999999993</v>
      </c>
      <c r="HR356">
        <v>99.87</v>
      </c>
    </row>
    <row r="357" spans="1:226" x14ac:dyDescent="0.2">
      <c r="A357">
        <v>341</v>
      </c>
      <c r="B357">
        <v>1657216156.5999999</v>
      </c>
      <c r="C357">
        <v>4441</v>
      </c>
      <c r="D357" t="s">
        <v>1044</v>
      </c>
      <c r="E357" t="s">
        <v>1045</v>
      </c>
      <c r="F357">
        <v>5</v>
      </c>
      <c r="G357" t="s">
        <v>837</v>
      </c>
      <c r="H357" t="s">
        <v>356</v>
      </c>
      <c r="I357">
        <v>1657216148.81429</v>
      </c>
      <c r="J357">
        <f t="shared" si="170"/>
        <v>2.0566137157488531E-3</v>
      </c>
      <c r="K357">
        <f t="shared" si="171"/>
        <v>2.0566137157488531</v>
      </c>
      <c r="L357">
        <f t="shared" si="172"/>
        <v>32.337902498989457</v>
      </c>
      <c r="M357">
        <f t="shared" si="173"/>
        <v>1691.3864285714301</v>
      </c>
      <c r="N357">
        <f t="shared" si="174"/>
        <v>1077.1060128869012</v>
      </c>
      <c r="O357">
        <f t="shared" si="175"/>
        <v>80.434153522823394</v>
      </c>
      <c r="P357">
        <f t="shared" si="176"/>
        <v>126.30626329668395</v>
      </c>
      <c r="Q357">
        <f t="shared" si="177"/>
        <v>9.283144586122638E-2</v>
      </c>
      <c r="R357">
        <f t="shared" si="178"/>
        <v>3.407001136413899</v>
      </c>
      <c r="S357">
        <f t="shared" si="179"/>
        <v>9.1448808029434697E-2</v>
      </c>
      <c r="T357">
        <f t="shared" si="180"/>
        <v>5.7278014021179748E-2</v>
      </c>
      <c r="U357">
        <f t="shared" si="181"/>
        <v>321.51850403571444</v>
      </c>
      <c r="V357">
        <f t="shared" si="182"/>
        <v>25.955370365938688</v>
      </c>
      <c r="W357">
        <f t="shared" si="183"/>
        <v>25.038896428571402</v>
      </c>
      <c r="X357">
        <f t="shared" si="184"/>
        <v>3.1870586414971864</v>
      </c>
      <c r="Y357">
        <f t="shared" si="185"/>
        <v>49.766722635430298</v>
      </c>
      <c r="Z357">
        <f t="shared" si="186"/>
        <v>1.5610392269645064</v>
      </c>
      <c r="AA357">
        <f t="shared" si="187"/>
        <v>3.1367129364736579</v>
      </c>
      <c r="AB357">
        <f t="shared" si="188"/>
        <v>1.6260194145326801</v>
      </c>
      <c r="AC357">
        <f t="shared" si="189"/>
        <v>-90.696664864524422</v>
      </c>
      <c r="AD357">
        <f t="shared" si="190"/>
        <v>-49.021755680391649</v>
      </c>
      <c r="AE357">
        <f t="shared" si="191"/>
        <v>-3.0406275825391851</v>
      </c>
      <c r="AF357">
        <f t="shared" si="192"/>
        <v>178.75945590825921</v>
      </c>
      <c r="AG357">
        <f t="shared" si="193"/>
        <v>86.182566424803127</v>
      </c>
      <c r="AH357">
        <f t="shared" si="194"/>
        <v>2.0984281108332294</v>
      </c>
      <c r="AI357">
        <f t="shared" si="195"/>
        <v>32.337902498989457</v>
      </c>
      <c r="AJ357">
        <v>1779.69846479993</v>
      </c>
      <c r="AK357">
        <v>1752.4133939393901</v>
      </c>
      <c r="AL357">
        <v>3.40618265013208</v>
      </c>
      <c r="AM357">
        <v>66.421966028333699</v>
      </c>
      <c r="AN357">
        <f t="shared" si="196"/>
        <v>2.0566137157488531</v>
      </c>
      <c r="AO357">
        <v>20.062958274322099</v>
      </c>
      <c r="AP357">
        <v>20.897309090909101</v>
      </c>
      <c r="AQ357">
        <v>-1.5211255495091E-4</v>
      </c>
      <c r="AR357">
        <v>78.883068783977507</v>
      </c>
      <c r="AS357">
        <v>17</v>
      </c>
      <c r="AT357">
        <v>3</v>
      </c>
      <c r="AU357">
        <f t="shared" si="197"/>
        <v>1</v>
      </c>
      <c r="AV357">
        <f t="shared" si="198"/>
        <v>0</v>
      </c>
      <c r="AW357">
        <f t="shared" si="199"/>
        <v>39734.25704606239</v>
      </c>
      <c r="AX357">
        <f t="shared" si="200"/>
        <v>2000.01892857143</v>
      </c>
      <c r="AY357">
        <f t="shared" si="201"/>
        <v>1681.2156321428581</v>
      </c>
      <c r="AZ357">
        <f t="shared" si="202"/>
        <v>0.84059986039417833</v>
      </c>
      <c r="BA357">
        <f t="shared" si="203"/>
        <v>0.16075773056076431</v>
      </c>
      <c r="BB357">
        <v>2.0699999999999998</v>
      </c>
      <c r="BC357">
        <v>0.5</v>
      </c>
      <c r="BD357" t="s">
        <v>357</v>
      </c>
      <c r="BE357">
        <v>2</v>
      </c>
      <c r="BF357" t="b">
        <v>1</v>
      </c>
      <c r="BG357">
        <v>1657216148.81429</v>
      </c>
      <c r="BH357">
        <v>1691.3864285714301</v>
      </c>
      <c r="BI357">
        <v>1728.5346428571399</v>
      </c>
      <c r="BJ357">
        <v>20.9041142857143</v>
      </c>
      <c r="BK357">
        <v>20.053542857142901</v>
      </c>
      <c r="BL357">
        <v>1686.63</v>
      </c>
      <c r="BM357">
        <v>20.726017857142899</v>
      </c>
      <c r="BN357">
        <v>500.01021428571403</v>
      </c>
      <c r="BO357">
        <v>74.576189285714307</v>
      </c>
      <c r="BP357">
        <v>9.9982382142857207E-2</v>
      </c>
      <c r="BQ357">
        <v>24.772007142857099</v>
      </c>
      <c r="BR357">
        <v>25.038896428571402</v>
      </c>
      <c r="BS357">
        <v>999.9</v>
      </c>
      <c r="BT357">
        <v>0</v>
      </c>
      <c r="BU357">
        <v>0</v>
      </c>
      <c r="BV357">
        <v>10001.423928571399</v>
      </c>
      <c r="BW357">
        <v>0</v>
      </c>
      <c r="BX357">
        <v>1928.0157142857099</v>
      </c>
      <c r="BY357">
        <v>-37.149007142857101</v>
      </c>
      <c r="BZ357">
        <v>1727.49821428571</v>
      </c>
      <c r="CA357">
        <v>1763.90857142857</v>
      </c>
      <c r="CB357">
        <v>0.850574071428571</v>
      </c>
      <c r="CC357">
        <v>1728.5346428571399</v>
      </c>
      <c r="CD357">
        <v>20.053542857142901</v>
      </c>
      <c r="CE357">
        <v>1.55894892857143</v>
      </c>
      <c r="CF357">
        <v>1.4955167857142899</v>
      </c>
      <c r="CG357">
        <v>13.5589178571429</v>
      </c>
      <c r="CH357">
        <v>12.922392857142899</v>
      </c>
      <c r="CI357">
        <v>2000.01892857143</v>
      </c>
      <c r="CJ357">
        <v>0.98000428571428599</v>
      </c>
      <c r="CK357">
        <v>1.9995571428571401E-2</v>
      </c>
      <c r="CL357">
        <v>0</v>
      </c>
      <c r="CM357">
        <v>2.38443928571429</v>
      </c>
      <c r="CN357">
        <v>0</v>
      </c>
      <c r="CO357">
        <v>4843.17107142857</v>
      </c>
      <c r="CP357">
        <v>16705.578571428599</v>
      </c>
      <c r="CQ357">
        <v>47.669285714285699</v>
      </c>
      <c r="CR357">
        <v>50.591250000000002</v>
      </c>
      <c r="CS357">
        <v>48.894928571428601</v>
      </c>
      <c r="CT357">
        <v>48.093499999999999</v>
      </c>
      <c r="CU357">
        <v>46.698285714285703</v>
      </c>
      <c r="CV357">
        <v>1960.0278571428601</v>
      </c>
      <c r="CW357">
        <v>39.991071428571402</v>
      </c>
      <c r="CX357">
        <v>0</v>
      </c>
      <c r="CY357">
        <v>1651533218.5999999</v>
      </c>
      <c r="CZ357">
        <v>0</v>
      </c>
      <c r="DA357">
        <v>1657211497.5999999</v>
      </c>
      <c r="DB357" t="s">
        <v>358</v>
      </c>
      <c r="DC357">
        <v>1657211493.5999999</v>
      </c>
      <c r="DD357">
        <v>1657211497.5999999</v>
      </c>
      <c r="DE357">
        <v>1</v>
      </c>
      <c r="DF357">
        <v>1.526</v>
      </c>
      <c r="DG357">
        <v>4.4999999999999998E-2</v>
      </c>
      <c r="DH357">
        <v>2.6110000000000002</v>
      </c>
      <c r="DI357">
        <v>0.157</v>
      </c>
      <c r="DJ357">
        <v>420</v>
      </c>
      <c r="DK357">
        <v>20</v>
      </c>
      <c r="DL357">
        <v>0.57999999999999996</v>
      </c>
      <c r="DM357">
        <v>0.22</v>
      </c>
      <c r="DN357">
        <v>-37.302909999999997</v>
      </c>
      <c r="DO357">
        <v>3.26106866791755</v>
      </c>
      <c r="DP357">
        <v>0.39816225260564297</v>
      </c>
      <c r="DQ357">
        <v>0</v>
      </c>
      <c r="DR357">
        <v>0.86782510000000002</v>
      </c>
      <c r="DS357">
        <v>-0.29409527954972098</v>
      </c>
      <c r="DT357">
        <v>2.8520024424779199E-2</v>
      </c>
      <c r="DU357">
        <v>0</v>
      </c>
      <c r="DV357">
        <v>0</v>
      </c>
      <c r="DW357">
        <v>2</v>
      </c>
      <c r="DX357" t="s">
        <v>359</v>
      </c>
      <c r="DY357">
        <v>2.8401999999999998</v>
      </c>
      <c r="DZ357">
        <v>2.7164799999999998</v>
      </c>
      <c r="EA357">
        <v>0.19259100000000001</v>
      </c>
      <c r="EB357">
        <v>0.194831</v>
      </c>
      <c r="EC357">
        <v>7.7005400000000002E-2</v>
      </c>
      <c r="ED357">
        <v>7.4761099999999997E-2</v>
      </c>
      <c r="EE357">
        <v>22721</v>
      </c>
      <c r="EF357">
        <v>19667.400000000001</v>
      </c>
      <c r="EG357">
        <v>25207.4</v>
      </c>
      <c r="EH357">
        <v>23802.2</v>
      </c>
      <c r="EI357">
        <v>39753.800000000003</v>
      </c>
      <c r="EJ357">
        <v>36477</v>
      </c>
      <c r="EK357">
        <v>45607.9</v>
      </c>
      <c r="EL357">
        <v>42488.2</v>
      </c>
      <c r="EM357">
        <v>1.76305</v>
      </c>
      <c r="EN357">
        <v>2.1066699999999998</v>
      </c>
      <c r="EO357">
        <v>-4.2088300000000002E-2</v>
      </c>
      <c r="EP357">
        <v>0</v>
      </c>
      <c r="EQ357">
        <v>25.714099999999998</v>
      </c>
      <c r="ER357">
        <v>999.9</v>
      </c>
      <c r="ES357">
        <v>30.192</v>
      </c>
      <c r="ET357">
        <v>37.252000000000002</v>
      </c>
      <c r="EU357">
        <v>25.878399999999999</v>
      </c>
      <c r="EV357">
        <v>53.223300000000002</v>
      </c>
      <c r="EW357">
        <v>33.128999999999998</v>
      </c>
      <c r="EX357">
        <v>2</v>
      </c>
      <c r="EY357">
        <v>0.19608700000000001</v>
      </c>
      <c r="EZ357">
        <v>6.4947999999999997</v>
      </c>
      <c r="FA357">
        <v>20.122800000000002</v>
      </c>
      <c r="FB357">
        <v>5.2339099999999998</v>
      </c>
      <c r="FC357">
        <v>11.992000000000001</v>
      </c>
      <c r="FD357">
        <v>4.9564500000000002</v>
      </c>
      <c r="FE357">
        <v>3.3039299999999998</v>
      </c>
      <c r="FF357">
        <v>9999</v>
      </c>
      <c r="FG357">
        <v>323.3</v>
      </c>
      <c r="FH357">
        <v>9999</v>
      </c>
      <c r="FI357">
        <v>4764.7</v>
      </c>
      <c r="FJ357">
        <v>1.8681700000000001</v>
      </c>
      <c r="FK357">
        <v>1.8639300000000001</v>
      </c>
      <c r="FL357">
        <v>1.8714</v>
      </c>
      <c r="FM357">
        <v>1.86249</v>
      </c>
      <c r="FN357">
        <v>1.86188</v>
      </c>
      <c r="FO357">
        <v>1.86825</v>
      </c>
      <c r="FP357">
        <v>1.8583700000000001</v>
      </c>
      <c r="FQ357">
        <v>1.8646199999999999</v>
      </c>
      <c r="FR357">
        <v>5</v>
      </c>
      <c r="FS357">
        <v>0</v>
      </c>
      <c r="FT357">
        <v>0</v>
      </c>
      <c r="FU357">
        <v>0</v>
      </c>
      <c r="FV357" t="s">
        <v>360</v>
      </c>
      <c r="FW357" t="s">
        <v>361</v>
      </c>
      <c r="FX357" t="s">
        <v>362</v>
      </c>
      <c r="FY357" t="s">
        <v>362</v>
      </c>
      <c r="FZ357" t="s">
        <v>362</v>
      </c>
      <c r="GA357" t="s">
        <v>362</v>
      </c>
      <c r="GB357">
        <v>0</v>
      </c>
      <c r="GC357">
        <v>100</v>
      </c>
      <c r="GD357">
        <v>100</v>
      </c>
      <c r="GE357">
        <v>4.84</v>
      </c>
      <c r="GF357">
        <v>0.17780000000000001</v>
      </c>
      <c r="GG357">
        <v>2.06512692478187</v>
      </c>
      <c r="GH357">
        <v>1.5675561973404399E-3</v>
      </c>
      <c r="GI357">
        <v>-8.2833039480674595E-7</v>
      </c>
      <c r="GJ357">
        <v>5.0085055433431996E-10</v>
      </c>
      <c r="GK357">
        <v>-8.2657068672907993E-2</v>
      </c>
      <c r="GL357">
        <v>-3.8189079593307799E-2</v>
      </c>
      <c r="GM357">
        <v>3.2721738724615498E-3</v>
      </c>
      <c r="GN357">
        <v>-3.9688209873996E-5</v>
      </c>
      <c r="GO357">
        <v>3</v>
      </c>
      <c r="GP357">
        <v>2235</v>
      </c>
      <c r="GQ357">
        <v>2</v>
      </c>
      <c r="GR357">
        <v>25</v>
      </c>
      <c r="GS357">
        <v>77.7</v>
      </c>
      <c r="GT357">
        <v>77.7</v>
      </c>
      <c r="GU357">
        <v>4.0331999999999999</v>
      </c>
      <c r="GV357">
        <v>2.32056</v>
      </c>
      <c r="GW357">
        <v>1.9982899999999999</v>
      </c>
      <c r="GX357">
        <v>2.6879900000000001</v>
      </c>
      <c r="GY357">
        <v>2.0935100000000002</v>
      </c>
      <c r="GZ357">
        <v>2.4438499999999999</v>
      </c>
      <c r="HA357">
        <v>41.067</v>
      </c>
      <c r="HB357">
        <v>14.1145</v>
      </c>
      <c r="HC357">
        <v>18</v>
      </c>
      <c r="HD357">
        <v>426.71100000000001</v>
      </c>
      <c r="HE357">
        <v>655.47299999999996</v>
      </c>
      <c r="HF357">
        <v>18.891100000000002</v>
      </c>
      <c r="HG357">
        <v>29.8611</v>
      </c>
      <c r="HH357">
        <v>30.0014</v>
      </c>
      <c r="HI357">
        <v>29.440899999999999</v>
      </c>
      <c r="HJ357">
        <v>29.433599999999998</v>
      </c>
      <c r="HK357">
        <v>80.680400000000006</v>
      </c>
      <c r="HL357">
        <v>27.0626</v>
      </c>
      <c r="HM357">
        <v>1.1080099999999999</v>
      </c>
      <c r="HN357">
        <v>18.891999999999999</v>
      </c>
      <c r="HO357">
        <v>1773.17</v>
      </c>
      <c r="HP357">
        <v>20.1404</v>
      </c>
      <c r="HQ357">
        <v>96.498900000000006</v>
      </c>
      <c r="HR357">
        <v>99.868200000000002</v>
      </c>
    </row>
    <row r="358" spans="1:226" x14ac:dyDescent="0.2">
      <c r="A358">
        <v>342</v>
      </c>
      <c r="B358">
        <v>1657216161.5999999</v>
      </c>
      <c r="C358">
        <v>4446</v>
      </c>
      <c r="D358" t="s">
        <v>1046</v>
      </c>
      <c r="E358" t="s">
        <v>1047</v>
      </c>
      <c r="F358">
        <v>5</v>
      </c>
      <c r="G358" t="s">
        <v>837</v>
      </c>
      <c r="H358" t="s">
        <v>356</v>
      </c>
      <c r="I358">
        <v>1657216154.0999999</v>
      </c>
      <c r="J358">
        <f t="shared" si="170"/>
        <v>2.0157735710384828E-3</v>
      </c>
      <c r="K358">
        <f t="shared" si="171"/>
        <v>2.015773571038483</v>
      </c>
      <c r="L358">
        <f t="shared" si="172"/>
        <v>34.492043242139765</v>
      </c>
      <c r="M358">
        <f t="shared" si="173"/>
        <v>1709.06037037037</v>
      </c>
      <c r="N358">
        <f t="shared" si="174"/>
        <v>1045.6807039187715</v>
      </c>
      <c r="O358">
        <f t="shared" si="175"/>
        <v>78.087351349258711</v>
      </c>
      <c r="P358">
        <f t="shared" si="176"/>
        <v>127.62595419239193</v>
      </c>
      <c r="Q358">
        <f t="shared" si="177"/>
        <v>9.1029198750716508E-2</v>
      </c>
      <c r="R358">
        <f t="shared" si="178"/>
        <v>3.4061496321466769</v>
      </c>
      <c r="S358">
        <f t="shared" si="179"/>
        <v>8.9698983492708509E-2</v>
      </c>
      <c r="T358">
        <f t="shared" si="180"/>
        <v>5.6179759876860885E-2</v>
      </c>
      <c r="U358">
        <f t="shared" si="181"/>
        <v>321.51763477777723</v>
      </c>
      <c r="V358">
        <f t="shared" si="182"/>
        <v>25.951252954939932</v>
      </c>
      <c r="W358">
        <f t="shared" si="183"/>
        <v>25.030418518518498</v>
      </c>
      <c r="X358">
        <f t="shared" si="184"/>
        <v>3.185448584272486</v>
      </c>
      <c r="Y358">
        <f t="shared" si="185"/>
        <v>49.793490465647217</v>
      </c>
      <c r="Z358">
        <f t="shared" si="186"/>
        <v>1.5606073035108321</v>
      </c>
      <c r="AA358">
        <f t="shared" si="187"/>
        <v>3.134159282502003</v>
      </c>
      <c r="AB358">
        <f t="shared" si="188"/>
        <v>1.6248412807616539</v>
      </c>
      <c r="AC358">
        <f t="shared" si="189"/>
        <v>-88.895614482797086</v>
      </c>
      <c r="AD358">
        <f t="shared" si="190"/>
        <v>-49.956837756427575</v>
      </c>
      <c r="AE358">
        <f t="shared" si="191"/>
        <v>-3.0990566055779647</v>
      </c>
      <c r="AF358">
        <f t="shared" si="192"/>
        <v>179.56612593297459</v>
      </c>
      <c r="AG358">
        <f t="shared" si="193"/>
        <v>85.664308298001075</v>
      </c>
      <c r="AH358">
        <f t="shared" si="194"/>
        <v>2.0481931341401416</v>
      </c>
      <c r="AI358">
        <f t="shared" si="195"/>
        <v>34.492043242139765</v>
      </c>
      <c r="AJ358">
        <v>1796.7404467200599</v>
      </c>
      <c r="AK358">
        <v>1768.9585454545499</v>
      </c>
      <c r="AL358">
        <v>3.3026944115158301</v>
      </c>
      <c r="AM358">
        <v>66.421966028333699</v>
      </c>
      <c r="AN358">
        <f t="shared" si="196"/>
        <v>2.015773571038483</v>
      </c>
      <c r="AO358">
        <v>20.079437637549798</v>
      </c>
      <c r="AP358">
        <v>20.896774125874099</v>
      </c>
      <c r="AQ358">
        <v>-5.5777029969567699E-5</v>
      </c>
      <c r="AR358">
        <v>78.883068783977507</v>
      </c>
      <c r="AS358">
        <v>17</v>
      </c>
      <c r="AT358">
        <v>3</v>
      </c>
      <c r="AU358">
        <f t="shared" si="197"/>
        <v>1</v>
      </c>
      <c r="AV358">
        <f t="shared" si="198"/>
        <v>0</v>
      </c>
      <c r="AW358">
        <f t="shared" si="199"/>
        <v>39723.076797116031</v>
      </c>
      <c r="AX358">
        <f t="shared" si="200"/>
        <v>2000.0133333333299</v>
      </c>
      <c r="AY358">
        <f t="shared" si="201"/>
        <v>1681.2109444444416</v>
      </c>
      <c r="AZ358">
        <f t="shared" si="202"/>
        <v>0.84059986822310073</v>
      </c>
      <c r="BA358">
        <f t="shared" si="203"/>
        <v>0.16075774567058443</v>
      </c>
      <c r="BB358">
        <v>2.0699999999999998</v>
      </c>
      <c r="BC358">
        <v>0.5</v>
      </c>
      <c r="BD358" t="s">
        <v>357</v>
      </c>
      <c r="BE358">
        <v>2</v>
      </c>
      <c r="BF358" t="b">
        <v>1</v>
      </c>
      <c r="BG358">
        <v>1657216154.0999999</v>
      </c>
      <c r="BH358">
        <v>1709.06037037037</v>
      </c>
      <c r="BI358">
        <v>1745.9737037037</v>
      </c>
      <c r="BJ358">
        <v>20.8983518518518</v>
      </c>
      <c r="BK358">
        <v>20.068140740740699</v>
      </c>
      <c r="BL358">
        <v>1704.2503703703701</v>
      </c>
      <c r="BM358">
        <v>20.720514814814798</v>
      </c>
      <c r="BN358">
        <v>500.01207407407401</v>
      </c>
      <c r="BO358">
        <v>74.576085185185207</v>
      </c>
      <c r="BP358">
        <v>0.100009588888889</v>
      </c>
      <c r="BQ358">
        <v>24.7583703703704</v>
      </c>
      <c r="BR358">
        <v>25.030418518518498</v>
      </c>
      <c r="BS358">
        <v>999.9</v>
      </c>
      <c r="BT358">
        <v>0</v>
      </c>
      <c r="BU358">
        <v>0</v>
      </c>
      <c r="BV358">
        <v>9998.0270370370399</v>
      </c>
      <c r="BW358">
        <v>0</v>
      </c>
      <c r="BX358">
        <v>1926.7496296296299</v>
      </c>
      <c r="BY358">
        <v>-36.913859259259297</v>
      </c>
      <c r="BZ358">
        <v>1745.5396296296301</v>
      </c>
      <c r="CA358">
        <v>1781.7311111111101</v>
      </c>
      <c r="CB358">
        <v>0.83020962962962996</v>
      </c>
      <c r="CC358">
        <v>1745.9737037037</v>
      </c>
      <c r="CD358">
        <v>20.068140740740699</v>
      </c>
      <c r="CE358">
        <v>1.5585166666666701</v>
      </c>
      <c r="CF358">
        <v>1.49660333333333</v>
      </c>
      <c r="CG358">
        <v>13.5546666666667</v>
      </c>
      <c r="CH358">
        <v>12.9335</v>
      </c>
      <c r="CI358">
        <v>2000.0133333333299</v>
      </c>
      <c r="CJ358">
        <v>0.98000422222222205</v>
      </c>
      <c r="CK358">
        <v>1.9995637037036999E-2</v>
      </c>
      <c r="CL358">
        <v>0</v>
      </c>
      <c r="CM358">
        <v>2.4453629629629599</v>
      </c>
      <c r="CN358">
        <v>0</v>
      </c>
      <c r="CO358">
        <v>4835.4185185185197</v>
      </c>
      <c r="CP358">
        <v>16705.5407407407</v>
      </c>
      <c r="CQ358">
        <v>47.691666666666698</v>
      </c>
      <c r="CR358">
        <v>50.613333333333301</v>
      </c>
      <c r="CS358">
        <v>48.916333333333299</v>
      </c>
      <c r="CT358">
        <v>48.115666666666698</v>
      </c>
      <c r="CU358">
        <v>46.722000000000001</v>
      </c>
      <c r="CV358">
        <v>1960.02185185185</v>
      </c>
      <c r="CW358">
        <v>39.9914814814815</v>
      </c>
      <c r="CX358">
        <v>0</v>
      </c>
      <c r="CY358">
        <v>1651533223.4000001</v>
      </c>
      <c r="CZ358">
        <v>0</v>
      </c>
      <c r="DA358">
        <v>1657211497.5999999</v>
      </c>
      <c r="DB358" t="s">
        <v>358</v>
      </c>
      <c r="DC358">
        <v>1657211493.5999999</v>
      </c>
      <c r="DD358">
        <v>1657211497.5999999</v>
      </c>
      <c r="DE358">
        <v>1</v>
      </c>
      <c r="DF358">
        <v>1.526</v>
      </c>
      <c r="DG358">
        <v>4.4999999999999998E-2</v>
      </c>
      <c r="DH358">
        <v>2.6110000000000002</v>
      </c>
      <c r="DI358">
        <v>0.157</v>
      </c>
      <c r="DJ358">
        <v>420</v>
      </c>
      <c r="DK358">
        <v>20</v>
      </c>
      <c r="DL358">
        <v>0.57999999999999996</v>
      </c>
      <c r="DM358">
        <v>0.22</v>
      </c>
      <c r="DN358">
        <v>-37.081402500000003</v>
      </c>
      <c r="DO358">
        <v>2.8663711069418398</v>
      </c>
      <c r="DP358">
        <v>0.37053259808517502</v>
      </c>
      <c r="DQ358">
        <v>0</v>
      </c>
      <c r="DR358">
        <v>0.84126380000000001</v>
      </c>
      <c r="DS358">
        <v>-0.232192412757976</v>
      </c>
      <c r="DT358">
        <v>2.2515299184332399E-2</v>
      </c>
      <c r="DU358">
        <v>0</v>
      </c>
      <c r="DV358">
        <v>0</v>
      </c>
      <c r="DW358">
        <v>2</v>
      </c>
      <c r="DX358" t="s">
        <v>359</v>
      </c>
      <c r="DY358">
        <v>2.84009</v>
      </c>
      <c r="DZ358">
        <v>2.71645</v>
      </c>
      <c r="EA358">
        <v>0.19364999999999999</v>
      </c>
      <c r="EB358">
        <v>0.195885</v>
      </c>
      <c r="EC358">
        <v>7.7006099999999994E-2</v>
      </c>
      <c r="ED358">
        <v>7.4785099999999993E-2</v>
      </c>
      <c r="EE358">
        <v>22690</v>
      </c>
      <c r="EF358">
        <v>19641</v>
      </c>
      <c r="EG358">
        <v>25206.2</v>
      </c>
      <c r="EH358">
        <v>23801.5</v>
      </c>
      <c r="EI358">
        <v>39752.6</v>
      </c>
      <c r="EJ358">
        <v>36475</v>
      </c>
      <c r="EK358">
        <v>45606.5</v>
      </c>
      <c r="EL358">
        <v>42486.9</v>
      </c>
      <c r="EM358">
        <v>1.76295</v>
      </c>
      <c r="EN358">
        <v>2.10643</v>
      </c>
      <c r="EO358">
        <v>-4.2363999999999999E-2</v>
      </c>
      <c r="EP358">
        <v>0</v>
      </c>
      <c r="EQ358">
        <v>25.718699999999998</v>
      </c>
      <c r="ER358">
        <v>999.9</v>
      </c>
      <c r="ES358">
        <v>30.167000000000002</v>
      </c>
      <c r="ET358">
        <v>37.273000000000003</v>
      </c>
      <c r="EU358">
        <v>25.885100000000001</v>
      </c>
      <c r="EV358">
        <v>53.203299999999999</v>
      </c>
      <c r="EW358">
        <v>33.133000000000003</v>
      </c>
      <c r="EX358">
        <v>2</v>
      </c>
      <c r="EY358">
        <v>0.19726399999999999</v>
      </c>
      <c r="EZ358">
        <v>6.4451999999999998</v>
      </c>
      <c r="FA358">
        <v>20.1249</v>
      </c>
      <c r="FB358">
        <v>5.2346599999999999</v>
      </c>
      <c r="FC358">
        <v>11.992000000000001</v>
      </c>
      <c r="FD358">
        <v>4.9565999999999999</v>
      </c>
      <c r="FE358">
        <v>3.3039499999999999</v>
      </c>
      <c r="FF358">
        <v>9999</v>
      </c>
      <c r="FG358">
        <v>323.3</v>
      </c>
      <c r="FH358">
        <v>9999</v>
      </c>
      <c r="FI358">
        <v>4765</v>
      </c>
      <c r="FJ358">
        <v>1.8681700000000001</v>
      </c>
      <c r="FK358">
        <v>1.8639300000000001</v>
      </c>
      <c r="FL358">
        <v>1.8713900000000001</v>
      </c>
      <c r="FM358">
        <v>1.86249</v>
      </c>
      <c r="FN358">
        <v>1.86188</v>
      </c>
      <c r="FO358">
        <v>1.86826</v>
      </c>
      <c r="FP358">
        <v>1.8583700000000001</v>
      </c>
      <c r="FQ358">
        <v>1.8646199999999999</v>
      </c>
      <c r="FR358">
        <v>5</v>
      </c>
      <c r="FS358">
        <v>0</v>
      </c>
      <c r="FT358">
        <v>0</v>
      </c>
      <c r="FU358">
        <v>0</v>
      </c>
      <c r="FV358" t="s">
        <v>360</v>
      </c>
      <c r="FW358" t="s">
        <v>361</v>
      </c>
      <c r="FX358" t="s">
        <v>362</v>
      </c>
      <c r="FY358" t="s">
        <v>362</v>
      </c>
      <c r="FZ358" t="s">
        <v>362</v>
      </c>
      <c r="GA358" t="s">
        <v>362</v>
      </c>
      <c r="GB358">
        <v>0</v>
      </c>
      <c r="GC358">
        <v>100</v>
      </c>
      <c r="GD358">
        <v>100</v>
      </c>
      <c r="GE358">
        <v>4.88</v>
      </c>
      <c r="GF358">
        <v>0.17780000000000001</v>
      </c>
      <c r="GG358">
        <v>2.06512692478187</v>
      </c>
      <c r="GH358">
        <v>1.5675561973404399E-3</v>
      </c>
      <c r="GI358">
        <v>-8.2833039480674595E-7</v>
      </c>
      <c r="GJ358">
        <v>5.0085055433431996E-10</v>
      </c>
      <c r="GK358">
        <v>-8.2657068672907993E-2</v>
      </c>
      <c r="GL358">
        <v>-3.8189079593307799E-2</v>
      </c>
      <c r="GM358">
        <v>3.2721738724615498E-3</v>
      </c>
      <c r="GN358">
        <v>-3.9688209873996E-5</v>
      </c>
      <c r="GO358">
        <v>3</v>
      </c>
      <c r="GP358">
        <v>2235</v>
      </c>
      <c r="GQ358">
        <v>2</v>
      </c>
      <c r="GR358">
        <v>25</v>
      </c>
      <c r="GS358">
        <v>77.8</v>
      </c>
      <c r="GT358">
        <v>77.7</v>
      </c>
      <c r="GU358">
        <v>4.05884</v>
      </c>
      <c r="GV358">
        <v>2.3120099999999999</v>
      </c>
      <c r="GW358">
        <v>1.9982899999999999</v>
      </c>
      <c r="GX358">
        <v>2.6892100000000001</v>
      </c>
      <c r="GY358">
        <v>2.0935100000000002</v>
      </c>
      <c r="GZ358">
        <v>2.3974600000000001</v>
      </c>
      <c r="HA358">
        <v>41.092799999999997</v>
      </c>
      <c r="HB358">
        <v>14.1233</v>
      </c>
      <c r="HC358">
        <v>18</v>
      </c>
      <c r="HD358">
        <v>426.755</v>
      </c>
      <c r="HE358">
        <v>655.43399999999997</v>
      </c>
      <c r="HF358">
        <v>18.862300000000001</v>
      </c>
      <c r="HG358">
        <v>29.875800000000002</v>
      </c>
      <c r="HH358">
        <v>30.001300000000001</v>
      </c>
      <c r="HI358">
        <v>29.4557</v>
      </c>
      <c r="HJ358">
        <v>29.448399999999999</v>
      </c>
      <c r="HK358">
        <v>81.204400000000007</v>
      </c>
      <c r="HL358">
        <v>27.0626</v>
      </c>
      <c r="HM358">
        <v>1.1080099999999999</v>
      </c>
      <c r="HN358">
        <v>18.868500000000001</v>
      </c>
      <c r="HO358">
        <v>1793.38</v>
      </c>
      <c r="HP358">
        <v>20.1694</v>
      </c>
      <c r="HQ358">
        <v>96.4953</v>
      </c>
      <c r="HR358">
        <v>99.865399999999994</v>
      </c>
    </row>
    <row r="359" spans="1:226" x14ac:dyDescent="0.2">
      <c r="A359">
        <v>343</v>
      </c>
      <c r="B359">
        <v>1657216166.5999999</v>
      </c>
      <c r="C359">
        <v>4451</v>
      </c>
      <c r="D359" t="s">
        <v>1048</v>
      </c>
      <c r="E359" t="s">
        <v>1049</v>
      </c>
      <c r="F359">
        <v>5</v>
      </c>
      <c r="G359" t="s">
        <v>837</v>
      </c>
      <c r="H359" t="s">
        <v>356</v>
      </c>
      <c r="I359">
        <v>1657216158.81429</v>
      </c>
      <c r="J359">
        <f t="shared" si="170"/>
        <v>2.0081855618590402E-3</v>
      </c>
      <c r="K359">
        <f t="shared" si="171"/>
        <v>2.0081855618590403</v>
      </c>
      <c r="L359">
        <f t="shared" si="172"/>
        <v>32.476141029622063</v>
      </c>
      <c r="M359">
        <f t="shared" si="173"/>
        <v>1724.6146428571401</v>
      </c>
      <c r="N359">
        <f t="shared" si="174"/>
        <v>1094.180225472121</v>
      </c>
      <c r="O359">
        <f t="shared" si="175"/>
        <v>81.708733935188661</v>
      </c>
      <c r="P359">
        <f t="shared" si="176"/>
        <v>128.78689973869842</v>
      </c>
      <c r="Q359">
        <f t="shared" si="177"/>
        <v>9.0739947998002071E-2</v>
      </c>
      <c r="R359">
        <f t="shared" si="178"/>
        <v>3.4057990209377045</v>
      </c>
      <c r="S359">
        <f t="shared" si="179"/>
        <v>8.9417972861926667E-2</v>
      </c>
      <c r="T359">
        <f t="shared" si="180"/>
        <v>5.6003402787367609E-2</v>
      </c>
      <c r="U359">
        <f t="shared" si="181"/>
        <v>321.51856103571498</v>
      </c>
      <c r="V359">
        <f t="shared" si="182"/>
        <v>25.942166084807361</v>
      </c>
      <c r="W359">
        <f t="shared" si="183"/>
        <v>25.024775000000002</v>
      </c>
      <c r="X359">
        <f t="shared" si="184"/>
        <v>3.1843772062308631</v>
      </c>
      <c r="Y359">
        <f t="shared" si="185"/>
        <v>49.824511779530134</v>
      </c>
      <c r="Z359">
        <f t="shared" si="186"/>
        <v>1.5605603166320707</v>
      </c>
      <c r="AA359">
        <f t="shared" si="187"/>
        <v>3.1321136141532855</v>
      </c>
      <c r="AB359">
        <f t="shared" si="188"/>
        <v>1.6238168895987923</v>
      </c>
      <c r="AC359">
        <f t="shared" si="189"/>
        <v>-88.560983277983667</v>
      </c>
      <c r="AD359">
        <f t="shared" si="190"/>
        <v>-50.922563652037979</v>
      </c>
      <c r="AE359">
        <f t="shared" si="191"/>
        <v>-3.1590266690948314</v>
      </c>
      <c r="AF359">
        <f t="shared" si="192"/>
        <v>178.87598743659851</v>
      </c>
      <c r="AG359">
        <f t="shared" si="193"/>
        <v>85.626455363762403</v>
      </c>
      <c r="AH359">
        <f t="shared" si="194"/>
        <v>2.016931314491472</v>
      </c>
      <c r="AI359">
        <f t="shared" si="195"/>
        <v>32.476141029622063</v>
      </c>
      <c r="AJ359">
        <v>1813.7332958009299</v>
      </c>
      <c r="AK359">
        <v>1786.1633939393901</v>
      </c>
      <c r="AL359">
        <v>3.4625880493447001</v>
      </c>
      <c r="AM359">
        <v>66.421966028333699</v>
      </c>
      <c r="AN359">
        <f t="shared" si="196"/>
        <v>2.0081855618590403</v>
      </c>
      <c r="AO359">
        <v>20.0893640058081</v>
      </c>
      <c r="AP359">
        <v>20.902695104895098</v>
      </c>
      <c r="AQ359">
        <v>1.3576568928266701E-4</v>
      </c>
      <c r="AR359">
        <v>78.883068783977507</v>
      </c>
      <c r="AS359">
        <v>17</v>
      </c>
      <c r="AT359">
        <v>3</v>
      </c>
      <c r="AU359">
        <f t="shared" si="197"/>
        <v>1</v>
      </c>
      <c r="AV359">
        <f t="shared" si="198"/>
        <v>0</v>
      </c>
      <c r="AW359">
        <f t="shared" si="199"/>
        <v>39719.175817486925</v>
      </c>
      <c r="AX359">
        <f t="shared" si="200"/>
        <v>2000.0192857142899</v>
      </c>
      <c r="AY359">
        <f t="shared" si="201"/>
        <v>1681.2159321428608</v>
      </c>
      <c r="AZ359">
        <f t="shared" si="202"/>
        <v>0.84059986028706157</v>
      </c>
      <c r="BA359">
        <f t="shared" si="203"/>
        <v>0.16075773035402874</v>
      </c>
      <c r="BB359">
        <v>2.0699999999999998</v>
      </c>
      <c r="BC359">
        <v>0.5</v>
      </c>
      <c r="BD359" t="s">
        <v>357</v>
      </c>
      <c r="BE359">
        <v>2</v>
      </c>
      <c r="BF359" t="b">
        <v>1</v>
      </c>
      <c r="BG359">
        <v>1657216158.81429</v>
      </c>
      <c r="BH359">
        <v>1724.6146428571401</v>
      </c>
      <c r="BI359">
        <v>1761.5025000000001</v>
      </c>
      <c r="BJ359">
        <v>20.897817857142901</v>
      </c>
      <c r="BK359">
        <v>20.080292857142901</v>
      </c>
      <c r="BL359">
        <v>1719.7560714285701</v>
      </c>
      <c r="BM359">
        <v>20.719989285714298</v>
      </c>
      <c r="BN359">
        <v>500.021214285714</v>
      </c>
      <c r="BO359">
        <v>74.575753571428606</v>
      </c>
      <c r="BP359">
        <v>0.10000096428571401</v>
      </c>
      <c r="BQ359">
        <v>24.7474392857143</v>
      </c>
      <c r="BR359">
        <v>25.024775000000002</v>
      </c>
      <c r="BS359">
        <v>999.9</v>
      </c>
      <c r="BT359">
        <v>0</v>
      </c>
      <c r="BU359">
        <v>0</v>
      </c>
      <c r="BV359">
        <v>9996.6671428571408</v>
      </c>
      <c r="BW359">
        <v>0</v>
      </c>
      <c r="BX359">
        <v>1925.4389285714301</v>
      </c>
      <c r="BY359">
        <v>-36.888532142857102</v>
      </c>
      <c r="BZ359">
        <v>1761.4242857142899</v>
      </c>
      <c r="CA359">
        <v>1797.60071428571</v>
      </c>
      <c r="CB359">
        <v>0.81751132142857097</v>
      </c>
      <c r="CC359">
        <v>1761.5025000000001</v>
      </c>
      <c r="CD359">
        <v>20.080292857142901</v>
      </c>
      <c r="CE359">
        <v>1.5584696428571401</v>
      </c>
      <c r="CF359">
        <v>1.49750357142857</v>
      </c>
      <c r="CG359">
        <v>13.5541964285714</v>
      </c>
      <c r="CH359">
        <v>12.9426964285714</v>
      </c>
      <c r="CI359">
        <v>2000.0192857142899</v>
      </c>
      <c r="CJ359">
        <v>0.98000449999999995</v>
      </c>
      <c r="CK359">
        <v>1.9995349999999999E-2</v>
      </c>
      <c r="CL359">
        <v>0</v>
      </c>
      <c r="CM359">
        <v>2.4096607142857098</v>
      </c>
      <c r="CN359">
        <v>0</v>
      </c>
      <c r="CO359">
        <v>4831.3492857142801</v>
      </c>
      <c r="CP359">
        <v>16705.603571428601</v>
      </c>
      <c r="CQ359">
        <v>47.707250000000002</v>
      </c>
      <c r="CR359">
        <v>50.629428571428598</v>
      </c>
      <c r="CS359">
        <v>48.939285714285703</v>
      </c>
      <c r="CT359">
        <v>48.142714285714298</v>
      </c>
      <c r="CU359">
        <v>46.741</v>
      </c>
      <c r="CV359">
        <v>1960.02821428571</v>
      </c>
      <c r="CW359">
        <v>39.991071428571402</v>
      </c>
      <c r="CX359">
        <v>0</v>
      </c>
      <c r="CY359">
        <v>1651533228.2</v>
      </c>
      <c r="CZ359">
        <v>0</v>
      </c>
      <c r="DA359">
        <v>1657211497.5999999</v>
      </c>
      <c r="DB359" t="s">
        <v>358</v>
      </c>
      <c r="DC359">
        <v>1657211493.5999999</v>
      </c>
      <c r="DD359">
        <v>1657211497.5999999</v>
      </c>
      <c r="DE359">
        <v>1</v>
      </c>
      <c r="DF359">
        <v>1.526</v>
      </c>
      <c r="DG359">
        <v>4.4999999999999998E-2</v>
      </c>
      <c r="DH359">
        <v>2.6110000000000002</v>
      </c>
      <c r="DI359">
        <v>0.157</v>
      </c>
      <c r="DJ359">
        <v>420</v>
      </c>
      <c r="DK359">
        <v>20</v>
      </c>
      <c r="DL359">
        <v>0.57999999999999996</v>
      </c>
      <c r="DM359">
        <v>0.22</v>
      </c>
      <c r="DN359">
        <v>-36.992875609756098</v>
      </c>
      <c r="DO359">
        <v>1.0645860627177699</v>
      </c>
      <c r="DP359">
        <v>0.28888590859646301</v>
      </c>
      <c r="DQ359">
        <v>0</v>
      </c>
      <c r="DR359">
        <v>0.82751753658536598</v>
      </c>
      <c r="DS359">
        <v>-0.17599781184669</v>
      </c>
      <c r="DT359">
        <v>1.78094392854827E-2</v>
      </c>
      <c r="DU359">
        <v>0</v>
      </c>
      <c r="DV359">
        <v>0</v>
      </c>
      <c r="DW359">
        <v>2</v>
      </c>
      <c r="DX359" t="s">
        <v>359</v>
      </c>
      <c r="DY359">
        <v>2.8399800000000002</v>
      </c>
      <c r="DZ359">
        <v>2.7164999999999999</v>
      </c>
      <c r="EA359">
        <v>0.194746</v>
      </c>
      <c r="EB359">
        <v>0.19697200000000001</v>
      </c>
      <c r="EC359">
        <v>7.7017199999999994E-2</v>
      </c>
      <c r="ED359">
        <v>7.4787500000000007E-2</v>
      </c>
      <c r="EE359">
        <v>22658.400000000001</v>
      </c>
      <c r="EF359">
        <v>19613.2</v>
      </c>
      <c r="EG359">
        <v>25205.4</v>
      </c>
      <c r="EH359">
        <v>23800.2</v>
      </c>
      <c r="EI359">
        <v>39750.800000000003</v>
      </c>
      <c r="EJ359">
        <v>36473</v>
      </c>
      <c r="EK359">
        <v>45605</v>
      </c>
      <c r="EL359">
        <v>42484.800000000003</v>
      </c>
      <c r="EM359">
        <v>1.76248</v>
      </c>
      <c r="EN359">
        <v>2.1062799999999999</v>
      </c>
      <c r="EO359">
        <v>-3.6902699999999997E-2</v>
      </c>
      <c r="EP359">
        <v>0</v>
      </c>
      <c r="EQ359">
        <v>25.721699999999998</v>
      </c>
      <c r="ER359">
        <v>999.9</v>
      </c>
      <c r="ES359">
        <v>30.167000000000002</v>
      </c>
      <c r="ET359">
        <v>37.292999999999999</v>
      </c>
      <c r="EU359">
        <v>25.916899999999998</v>
      </c>
      <c r="EV359">
        <v>53.3033</v>
      </c>
      <c r="EW359">
        <v>33.149000000000001</v>
      </c>
      <c r="EX359">
        <v>2</v>
      </c>
      <c r="EY359">
        <v>0.19831799999999999</v>
      </c>
      <c r="EZ359">
        <v>6.4261299999999997</v>
      </c>
      <c r="FA359">
        <v>20.125699999999998</v>
      </c>
      <c r="FB359">
        <v>5.2348100000000004</v>
      </c>
      <c r="FC359">
        <v>11.992000000000001</v>
      </c>
      <c r="FD359">
        <v>4.9565000000000001</v>
      </c>
      <c r="FE359">
        <v>3.3039800000000001</v>
      </c>
      <c r="FF359">
        <v>9999</v>
      </c>
      <c r="FG359">
        <v>323.3</v>
      </c>
      <c r="FH359">
        <v>9999</v>
      </c>
      <c r="FI359">
        <v>4765</v>
      </c>
      <c r="FJ359">
        <v>1.86816</v>
      </c>
      <c r="FK359">
        <v>1.8639699999999999</v>
      </c>
      <c r="FL359">
        <v>1.87144</v>
      </c>
      <c r="FM359">
        <v>1.86249</v>
      </c>
      <c r="FN359">
        <v>1.86188</v>
      </c>
      <c r="FO359">
        <v>1.86825</v>
      </c>
      <c r="FP359">
        <v>1.8583700000000001</v>
      </c>
      <c r="FQ359">
        <v>1.86463</v>
      </c>
      <c r="FR359">
        <v>5</v>
      </c>
      <c r="FS359">
        <v>0</v>
      </c>
      <c r="FT359">
        <v>0</v>
      </c>
      <c r="FU359">
        <v>0</v>
      </c>
      <c r="FV359" t="s">
        <v>360</v>
      </c>
      <c r="FW359" t="s">
        <v>361</v>
      </c>
      <c r="FX359" t="s">
        <v>362</v>
      </c>
      <c r="FY359" t="s">
        <v>362</v>
      </c>
      <c r="FZ359" t="s">
        <v>362</v>
      </c>
      <c r="GA359" t="s">
        <v>362</v>
      </c>
      <c r="GB359">
        <v>0</v>
      </c>
      <c r="GC359">
        <v>100</v>
      </c>
      <c r="GD359">
        <v>100</v>
      </c>
      <c r="GE359">
        <v>4.95</v>
      </c>
      <c r="GF359">
        <v>0.17810000000000001</v>
      </c>
      <c r="GG359">
        <v>2.06512692478187</v>
      </c>
      <c r="GH359">
        <v>1.5675561973404399E-3</v>
      </c>
      <c r="GI359">
        <v>-8.2833039480674595E-7</v>
      </c>
      <c r="GJ359">
        <v>5.0085055433431996E-10</v>
      </c>
      <c r="GK359">
        <v>-8.2657068672907993E-2</v>
      </c>
      <c r="GL359">
        <v>-3.8189079593307799E-2</v>
      </c>
      <c r="GM359">
        <v>3.2721738724615498E-3</v>
      </c>
      <c r="GN359">
        <v>-3.9688209873996E-5</v>
      </c>
      <c r="GO359">
        <v>3</v>
      </c>
      <c r="GP359">
        <v>2235</v>
      </c>
      <c r="GQ359">
        <v>2</v>
      </c>
      <c r="GR359">
        <v>25</v>
      </c>
      <c r="GS359">
        <v>77.900000000000006</v>
      </c>
      <c r="GT359">
        <v>77.8</v>
      </c>
      <c r="GU359">
        <v>4.0881299999999996</v>
      </c>
      <c r="GV359">
        <v>2.2607400000000002</v>
      </c>
      <c r="GW359">
        <v>1.9982899999999999</v>
      </c>
      <c r="GX359">
        <v>2.6892100000000001</v>
      </c>
      <c r="GY359">
        <v>2.0935100000000002</v>
      </c>
      <c r="GZ359">
        <v>2.4304199999999998</v>
      </c>
      <c r="HA359">
        <v>41.092799999999997</v>
      </c>
      <c r="HB359">
        <v>14.1233</v>
      </c>
      <c r="HC359">
        <v>18</v>
      </c>
      <c r="HD359">
        <v>426.59800000000001</v>
      </c>
      <c r="HE359">
        <v>655.50099999999998</v>
      </c>
      <c r="HF359">
        <v>18.841000000000001</v>
      </c>
      <c r="HG359">
        <v>29.892199999999999</v>
      </c>
      <c r="HH359">
        <v>30.001200000000001</v>
      </c>
      <c r="HI359">
        <v>29.4724</v>
      </c>
      <c r="HJ359">
        <v>29.465199999999999</v>
      </c>
      <c r="HK359">
        <v>81.795900000000003</v>
      </c>
      <c r="HL359">
        <v>26.789000000000001</v>
      </c>
      <c r="HM359">
        <v>0.73531199999999997</v>
      </c>
      <c r="HN359">
        <v>18.844999999999999</v>
      </c>
      <c r="HO359">
        <v>1806.89</v>
      </c>
      <c r="HP359">
        <v>20.1843</v>
      </c>
      <c r="HQ359">
        <v>96.492199999999997</v>
      </c>
      <c r="HR359">
        <v>99.860100000000003</v>
      </c>
    </row>
    <row r="360" spans="1:226" x14ac:dyDescent="0.2">
      <c r="A360">
        <v>344</v>
      </c>
      <c r="B360">
        <v>1657216171.5999999</v>
      </c>
      <c r="C360">
        <v>4456</v>
      </c>
      <c r="D360" t="s">
        <v>1050</v>
      </c>
      <c r="E360" t="s">
        <v>1051</v>
      </c>
      <c r="F360">
        <v>5</v>
      </c>
      <c r="G360" t="s">
        <v>837</v>
      </c>
      <c r="H360" t="s">
        <v>356</v>
      </c>
      <c r="I360">
        <v>1657216164.0999999</v>
      </c>
      <c r="J360">
        <f t="shared" si="170"/>
        <v>2.0179856202969257E-3</v>
      </c>
      <c r="K360">
        <f t="shared" si="171"/>
        <v>2.0179856202969257</v>
      </c>
      <c r="L360">
        <f t="shared" si="172"/>
        <v>32.978314221586992</v>
      </c>
      <c r="M360">
        <f t="shared" si="173"/>
        <v>1742.1718518518501</v>
      </c>
      <c r="N360">
        <f t="shared" si="174"/>
        <v>1092.6973784325598</v>
      </c>
      <c r="O360">
        <f t="shared" si="175"/>
        <v>81.597656586434624</v>
      </c>
      <c r="P360">
        <f t="shared" si="176"/>
        <v>130.09744810212692</v>
      </c>
      <c r="Q360">
        <f t="shared" si="177"/>
        <v>8.9391288083631892E-2</v>
      </c>
      <c r="R360">
        <f t="shared" si="178"/>
        <v>3.4046294783502966</v>
      </c>
      <c r="S360">
        <f t="shared" si="179"/>
        <v>8.8107584080099055E-2</v>
      </c>
      <c r="T360">
        <f t="shared" si="180"/>
        <v>5.5181039993727671E-2</v>
      </c>
      <c r="U360">
        <f t="shared" si="181"/>
        <v>321.51757566666618</v>
      </c>
      <c r="V360">
        <f t="shared" si="182"/>
        <v>25.915119833668818</v>
      </c>
      <c r="W360">
        <f t="shared" si="183"/>
        <v>25.192337037036999</v>
      </c>
      <c r="X360">
        <f t="shared" si="184"/>
        <v>3.2163220229009886</v>
      </c>
      <c r="Y360">
        <f t="shared" si="185"/>
        <v>49.903711604219417</v>
      </c>
      <c r="Z360">
        <f t="shared" si="186"/>
        <v>1.5606870845189316</v>
      </c>
      <c r="AA360">
        <f t="shared" si="187"/>
        <v>3.1273968094729323</v>
      </c>
      <c r="AB360">
        <f t="shared" si="188"/>
        <v>1.655634938382057</v>
      </c>
      <c r="AC360">
        <f t="shared" si="189"/>
        <v>-88.993165855094418</v>
      </c>
      <c r="AD360">
        <f t="shared" si="190"/>
        <v>-86.291794437415291</v>
      </c>
      <c r="AE360">
        <f t="shared" si="191"/>
        <v>-5.3588685035356471</v>
      </c>
      <c r="AF360">
        <f t="shared" si="192"/>
        <v>140.87374687062083</v>
      </c>
      <c r="AG360">
        <f t="shared" si="193"/>
        <v>85.941989068099303</v>
      </c>
      <c r="AH360">
        <f t="shared" si="194"/>
        <v>2.0077669178910913</v>
      </c>
      <c r="AI360">
        <f t="shared" si="195"/>
        <v>32.978314221586992</v>
      </c>
      <c r="AJ360">
        <v>1830.9758829882301</v>
      </c>
      <c r="AK360">
        <v>1803.34327272727</v>
      </c>
      <c r="AL360">
        <v>3.42497726751873</v>
      </c>
      <c r="AM360">
        <v>66.421966028333699</v>
      </c>
      <c r="AN360">
        <f t="shared" si="196"/>
        <v>2.0179856202969257</v>
      </c>
      <c r="AO360">
        <v>20.080781511067499</v>
      </c>
      <c r="AP360">
        <v>20.898679720279699</v>
      </c>
      <c r="AQ360">
        <v>1.0144060159942899E-5</v>
      </c>
      <c r="AR360">
        <v>78.883068783977507</v>
      </c>
      <c r="AS360">
        <v>17</v>
      </c>
      <c r="AT360">
        <v>3</v>
      </c>
      <c r="AU360">
        <f t="shared" si="197"/>
        <v>1</v>
      </c>
      <c r="AV360">
        <f t="shared" si="198"/>
        <v>0</v>
      </c>
      <c r="AW360">
        <f t="shared" si="199"/>
        <v>39704.678807990917</v>
      </c>
      <c r="AX360">
        <f t="shared" si="200"/>
        <v>2000.01296296296</v>
      </c>
      <c r="AY360">
        <f t="shared" si="201"/>
        <v>1681.2106333333306</v>
      </c>
      <c r="AZ360">
        <f t="shared" si="202"/>
        <v>0.84059986833418665</v>
      </c>
      <c r="BA360">
        <f t="shared" si="203"/>
        <v>0.16075774588498037</v>
      </c>
      <c r="BB360">
        <v>2.0699999999999998</v>
      </c>
      <c r="BC360">
        <v>0.5</v>
      </c>
      <c r="BD360" t="s">
        <v>357</v>
      </c>
      <c r="BE360">
        <v>2</v>
      </c>
      <c r="BF360" t="b">
        <v>1</v>
      </c>
      <c r="BG360">
        <v>1657216164.0999999</v>
      </c>
      <c r="BH360">
        <v>1742.1718518518501</v>
      </c>
      <c r="BI360">
        <v>1779.19814814815</v>
      </c>
      <c r="BJ360">
        <v>20.899603703703701</v>
      </c>
      <c r="BK360">
        <v>20.085799999999999</v>
      </c>
      <c r="BL360">
        <v>1737.25740740741</v>
      </c>
      <c r="BM360">
        <v>20.7216925925926</v>
      </c>
      <c r="BN360">
        <v>500.02440740740701</v>
      </c>
      <c r="BO360">
        <v>74.575388888888895</v>
      </c>
      <c r="BP360">
        <v>0.10005025555555599</v>
      </c>
      <c r="BQ360">
        <v>24.7222111111111</v>
      </c>
      <c r="BR360">
        <v>25.192337037036999</v>
      </c>
      <c r="BS360">
        <v>999.9</v>
      </c>
      <c r="BT360">
        <v>0</v>
      </c>
      <c r="BU360">
        <v>0</v>
      </c>
      <c r="BV360">
        <v>9992.0318518518507</v>
      </c>
      <c r="BW360">
        <v>0</v>
      </c>
      <c r="BX360">
        <v>1924.44074074074</v>
      </c>
      <c r="BY360">
        <v>-37.026829629629603</v>
      </c>
      <c r="BZ360">
        <v>1779.36</v>
      </c>
      <c r="CA360">
        <v>1815.6685185185199</v>
      </c>
      <c r="CB360">
        <v>0.81379237037037</v>
      </c>
      <c r="CC360">
        <v>1779.19814814815</v>
      </c>
      <c r="CD360">
        <v>20.085799999999999</v>
      </c>
      <c r="CE360">
        <v>1.55859518518519</v>
      </c>
      <c r="CF360">
        <v>1.4979066666666701</v>
      </c>
      <c r="CG360">
        <v>13.555437037037001</v>
      </c>
      <c r="CH360">
        <v>12.9468185185185</v>
      </c>
      <c r="CI360">
        <v>2000.01296296296</v>
      </c>
      <c r="CJ360">
        <v>0.98000444444444401</v>
      </c>
      <c r="CK360">
        <v>1.9995407407407399E-2</v>
      </c>
      <c r="CL360">
        <v>0</v>
      </c>
      <c r="CM360">
        <v>2.4399592592592598</v>
      </c>
      <c r="CN360">
        <v>0</v>
      </c>
      <c r="CO360">
        <v>4828.69518518519</v>
      </c>
      <c r="CP360">
        <v>16705.551851851898</v>
      </c>
      <c r="CQ360">
        <v>47.728999999999999</v>
      </c>
      <c r="CR360">
        <v>50.6502592592593</v>
      </c>
      <c r="CS360">
        <v>48.960333333333303</v>
      </c>
      <c r="CT360">
        <v>48.164037037036998</v>
      </c>
      <c r="CU360">
        <v>46.75</v>
      </c>
      <c r="CV360">
        <v>1960.0214814814799</v>
      </c>
      <c r="CW360">
        <v>39.9914814814815</v>
      </c>
      <c r="CX360">
        <v>0</v>
      </c>
      <c r="CY360">
        <v>1651533233.5999999</v>
      </c>
      <c r="CZ360">
        <v>0</v>
      </c>
      <c r="DA360">
        <v>1657211497.5999999</v>
      </c>
      <c r="DB360" t="s">
        <v>358</v>
      </c>
      <c r="DC360">
        <v>1657211493.5999999</v>
      </c>
      <c r="DD360">
        <v>1657211497.5999999</v>
      </c>
      <c r="DE360">
        <v>1</v>
      </c>
      <c r="DF360">
        <v>1.526</v>
      </c>
      <c r="DG360">
        <v>4.4999999999999998E-2</v>
      </c>
      <c r="DH360">
        <v>2.6110000000000002</v>
      </c>
      <c r="DI360">
        <v>0.157</v>
      </c>
      <c r="DJ360">
        <v>420</v>
      </c>
      <c r="DK360">
        <v>20</v>
      </c>
      <c r="DL360">
        <v>0.57999999999999996</v>
      </c>
      <c r="DM360">
        <v>0.22</v>
      </c>
      <c r="DN360">
        <v>-36.942740000000001</v>
      </c>
      <c r="DO360">
        <v>-1.58397073170721</v>
      </c>
      <c r="DP360">
        <v>0.17065331933484301</v>
      </c>
      <c r="DQ360">
        <v>0</v>
      </c>
      <c r="DR360">
        <v>0.81769362499999998</v>
      </c>
      <c r="DS360">
        <v>-4.7949534709193997E-2</v>
      </c>
      <c r="DT360">
        <v>8.6555638946503692E-3</v>
      </c>
      <c r="DU360">
        <v>1</v>
      </c>
      <c r="DV360">
        <v>1</v>
      </c>
      <c r="DW360">
        <v>2</v>
      </c>
      <c r="DX360" t="s">
        <v>379</v>
      </c>
      <c r="DY360">
        <v>2.8397299999999999</v>
      </c>
      <c r="DZ360">
        <v>2.71618</v>
      </c>
      <c r="EA360">
        <v>0.195827</v>
      </c>
      <c r="EB360">
        <v>0.198048</v>
      </c>
      <c r="EC360">
        <v>7.6997800000000005E-2</v>
      </c>
      <c r="ED360">
        <v>7.4807700000000005E-2</v>
      </c>
      <c r="EE360">
        <v>22626.7</v>
      </c>
      <c r="EF360">
        <v>19586.599999999999</v>
      </c>
      <c r="EG360">
        <v>25204.2</v>
      </c>
      <c r="EH360">
        <v>23799.8</v>
      </c>
      <c r="EI360">
        <v>39750.1</v>
      </c>
      <c r="EJ360">
        <v>36471.599999999999</v>
      </c>
      <c r="EK360">
        <v>45603.1</v>
      </c>
      <c r="EL360">
        <v>42484</v>
      </c>
      <c r="EM360">
        <v>1.7623</v>
      </c>
      <c r="EN360">
        <v>2.10623</v>
      </c>
      <c r="EO360">
        <v>8.8773700000000007E-3</v>
      </c>
      <c r="EP360">
        <v>0</v>
      </c>
      <c r="EQ360">
        <v>25.7195</v>
      </c>
      <c r="ER360">
        <v>999.9</v>
      </c>
      <c r="ES360">
        <v>30.143000000000001</v>
      </c>
      <c r="ET360">
        <v>37.302999999999997</v>
      </c>
      <c r="EU360">
        <v>25.9102</v>
      </c>
      <c r="EV360">
        <v>53.073300000000003</v>
      </c>
      <c r="EW360">
        <v>33.140999999999998</v>
      </c>
      <c r="EX360">
        <v>2</v>
      </c>
      <c r="EY360">
        <v>0.19966200000000001</v>
      </c>
      <c r="EZ360">
        <v>6.5786300000000004</v>
      </c>
      <c r="FA360">
        <v>20.119800000000001</v>
      </c>
      <c r="FB360">
        <v>5.2343599999999997</v>
      </c>
      <c r="FC360">
        <v>11.992000000000001</v>
      </c>
      <c r="FD360">
        <v>4.9562999999999997</v>
      </c>
      <c r="FE360">
        <v>3.3039499999999999</v>
      </c>
      <c r="FF360">
        <v>9999</v>
      </c>
      <c r="FG360">
        <v>323.3</v>
      </c>
      <c r="FH360">
        <v>9999</v>
      </c>
      <c r="FI360">
        <v>4765.3</v>
      </c>
      <c r="FJ360">
        <v>1.86816</v>
      </c>
      <c r="FK360">
        <v>1.8639300000000001</v>
      </c>
      <c r="FL360">
        <v>1.8714299999999999</v>
      </c>
      <c r="FM360">
        <v>1.86249</v>
      </c>
      <c r="FN360">
        <v>1.86188</v>
      </c>
      <c r="FO360">
        <v>1.86825</v>
      </c>
      <c r="FP360">
        <v>1.8583700000000001</v>
      </c>
      <c r="FQ360">
        <v>1.8646400000000001</v>
      </c>
      <c r="FR360">
        <v>5</v>
      </c>
      <c r="FS360">
        <v>0</v>
      </c>
      <c r="FT360">
        <v>0</v>
      </c>
      <c r="FU360">
        <v>0</v>
      </c>
      <c r="FV360" t="s">
        <v>360</v>
      </c>
      <c r="FW360" t="s">
        <v>361</v>
      </c>
      <c r="FX360" t="s">
        <v>362</v>
      </c>
      <c r="FY360" t="s">
        <v>362</v>
      </c>
      <c r="FZ360" t="s">
        <v>362</v>
      </c>
      <c r="GA360" t="s">
        <v>362</v>
      </c>
      <c r="GB360">
        <v>0</v>
      </c>
      <c r="GC360">
        <v>100</v>
      </c>
      <c r="GD360">
        <v>100</v>
      </c>
      <c r="GE360">
        <v>5</v>
      </c>
      <c r="GF360">
        <v>0.17780000000000001</v>
      </c>
      <c r="GG360">
        <v>2.06512692478187</v>
      </c>
      <c r="GH360">
        <v>1.5675561973404399E-3</v>
      </c>
      <c r="GI360">
        <v>-8.2833039480674595E-7</v>
      </c>
      <c r="GJ360">
        <v>5.0085055433431996E-10</v>
      </c>
      <c r="GK360">
        <v>-8.2657068672907993E-2</v>
      </c>
      <c r="GL360">
        <v>-3.8189079593307799E-2</v>
      </c>
      <c r="GM360">
        <v>3.2721738724615498E-3</v>
      </c>
      <c r="GN360">
        <v>-3.9688209873996E-5</v>
      </c>
      <c r="GO360">
        <v>3</v>
      </c>
      <c r="GP360">
        <v>2235</v>
      </c>
      <c r="GQ360">
        <v>2</v>
      </c>
      <c r="GR360">
        <v>25</v>
      </c>
      <c r="GS360">
        <v>78</v>
      </c>
      <c r="GT360">
        <v>77.900000000000006</v>
      </c>
      <c r="GU360">
        <v>4.1137699999999997</v>
      </c>
      <c r="GV360">
        <v>2.2644000000000002</v>
      </c>
      <c r="GW360">
        <v>1.9982899999999999</v>
      </c>
      <c r="GX360">
        <v>2.6892100000000001</v>
      </c>
      <c r="GY360">
        <v>2.0935100000000002</v>
      </c>
      <c r="GZ360">
        <v>2.3571800000000001</v>
      </c>
      <c r="HA360">
        <v>41.118699999999997</v>
      </c>
      <c r="HB360">
        <v>14.1058</v>
      </c>
      <c r="HC360">
        <v>18</v>
      </c>
      <c r="HD360">
        <v>426.59399999999999</v>
      </c>
      <c r="HE360">
        <v>655.63</v>
      </c>
      <c r="HF360">
        <v>18.813600000000001</v>
      </c>
      <c r="HG360">
        <v>29.907399999999999</v>
      </c>
      <c r="HH360">
        <v>30.001300000000001</v>
      </c>
      <c r="HI360">
        <v>29.486599999999999</v>
      </c>
      <c r="HJ360">
        <v>29.4801</v>
      </c>
      <c r="HK360">
        <v>82.304699999999997</v>
      </c>
      <c r="HL360">
        <v>26.789000000000001</v>
      </c>
      <c r="HM360">
        <v>0.73531199999999997</v>
      </c>
      <c r="HN360">
        <v>18.794499999999999</v>
      </c>
      <c r="HO360">
        <v>1826.96</v>
      </c>
      <c r="HP360">
        <v>20.155899999999999</v>
      </c>
      <c r="HQ360">
        <v>96.487899999999996</v>
      </c>
      <c r="HR360">
        <v>99.858500000000006</v>
      </c>
    </row>
    <row r="361" spans="1:226" x14ac:dyDescent="0.2">
      <c r="A361">
        <v>345</v>
      </c>
      <c r="B361">
        <v>1657216176.5999999</v>
      </c>
      <c r="C361">
        <v>4461</v>
      </c>
      <c r="D361" t="s">
        <v>1052</v>
      </c>
      <c r="E361" t="s">
        <v>1053</v>
      </c>
      <c r="F361">
        <v>5</v>
      </c>
      <c r="G361" t="s">
        <v>837</v>
      </c>
      <c r="H361" t="s">
        <v>356</v>
      </c>
      <c r="I361">
        <v>1657216168.81429</v>
      </c>
      <c r="J361">
        <f t="shared" si="170"/>
        <v>1.9638165718698581E-3</v>
      </c>
      <c r="K361">
        <f t="shared" si="171"/>
        <v>1.9638165718698579</v>
      </c>
      <c r="L361">
        <f t="shared" si="172"/>
        <v>35.044039555106181</v>
      </c>
      <c r="M361">
        <f t="shared" si="173"/>
        <v>1757.8928571428601</v>
      </c>
      <c r="N361">
        <f t="shared" si="174"/>
        <v>1027.7969550183473</v>
      </c>
      <c r="O361">
        <f t="shared" si="175"/>
        <v>76.750784167855784</v>
      </c>
      <c r="P361">
        <f t="shared" si="176"/>
        <v>131.27072872713322</v>
      </c>
      <c r="Q361">
        <f t="shared" si="177"/>
        <v>8.3761853797831534E-2</v>
      </c>
      <c r="R361">
        <f t="shared" si="178"/>
        <v>3.4022697758197835</v>
      </c>
      <c r="S361">
        <f t="shared" si="179"/>
        <v>8.2632870406598571E-2</v>
      </c>
      <c r="T361">
        <f t="shared" si="180"/>
        <v>5.1745710876855186E-2</v>
      </c>
      <c r="U361">
        <f t="shared" si="181"/>
        <v>321.51761271428506</v>
      </c>
      <c r="V361">
        <f t="shared" si="182"/>
        <v>25.890931405270656</v>
      </c>
      <c r="W361">
        <f t="shared" si="183"/>
        <v>25.511532142857099</v>
      </c>
      <c r="X361">
        <f t="shared" si="184"/>
        <v>3.2779503858894334</v>
      </c>
      <c r="Y361">
        <f t="shared" si="185"/>
        <v>50.017052442515251</v>
      </c>
      <c r="Z361">
        <f t="shared" si="186"/>
        <v>1.5607532516478912</v>
      </c>
      <c r="AA361">
        <f t="shared" si="187"/>
        <v>3.1204422800437301</v>
      </c>
      <c r="AB361">
        <f t="shared" si="188"/>
        <v>1.7171971342415422</v>
      </c>
      <c r="AC361">
        <f t="shared" si="189"/>
        <v>-86.604310819460736</v>
      </c>
      <c r="AD361">
        <f t="shared" si="190"/>
        <v>-151.61366029961948</v>
      </c>
      <c r="AE361">
        <f t="shared" si="191"/>
        <v>-9.4353904472775696</v>
      </c>
      <c r="AF361">
        <f t="shared" si="192"/>
        <v>73.864251147927291</v>
      </c>
      <c r="AG361">
        <f t="shared" si="193"/>
        <v>86.33123606375122</v>
      </c>
      <c r="AH361">
        <f t="shared" si="194"/>
        <v>1.9874685196610793</v>
      </c>
      <c r="AI361">
        <f t="shared" si="195"/>
        <v>35.044039555106181</v>
      </c>
      <c r="AJ361">
        <v>1848.3703066599301</v>
      </c>
      <c r="AK361">
        <v>1820.1566666666699</v>
      </c>
      <c r="AL361">
        <v>3.3516300617608601</v>
      </c>
      <c r="AM361">
        <v>66.421966028333699</v>
      </c>
      <c r="AN361">
        <f t="shared" si="196"/>
        <v>1.9638165718698579</v>
      </c>
      <c r="AO361">
        <v>20.1052539015358</v>
      </c>
      <c r="AP361">
        <v>20.9011251748252</v>
      </c>
      <c r="AQ361">
        <v>2.4525064623133501E-5</v>
      </c>
      <c r="AR361">
        <v>78.883068783977507</v>
      </c>
      <c r="AS361">
        <v>18</v>
      </c>
      <c r="AT361">
        <v>4</v>
      </c>
      <c r="AU361">
        <f t="shared" si="197"/>
        <v>1</v>
      </c>
      <c r="AV361">
        <f t="shared" si="198"/>
        <v>0</v>
      </c>
      <c r="AW361">
        <f t="shared" si="199"/>
        <v>39673.610144080412</v>
      </c>
      <c r="AX361">
        <f t="shared" si="200"/>
        <v>2000.0132142857101</v>
      </c>
      <c r="AY361">
        <f t="shared" si="201"/>
        <v>1681.2108428571394</v>
      </c>
      <c r="AZ361">
        <f t="shared" si="202"/>
        <v>0.84059986746516135</v>
      </c>
      <c r="BA361">
        <f t="shared" si="203"/>
        <v>0.16075774420776148</v>
      </c>
      <c r="BB361">
        <v>2.0699999999999998</v>
      </c>
      <c r="BC361">
        <v>0.5</v>
      </c>
      <c r="BD361" t="s">
        <v>357</v>
      </c>
      <c r="BE361">
        <v>2</v>
      </c>
      <c r="BF361" t="b">
        <v>1</v>
      </c>
      <c r="BG361">
        <v>1657216168.81429</v>
      </c>
      <c r="BH361">
        <v>1757.8928571428601</v>
      </c>
      <c r="BI361">
        <v>1795.0785714285701</v>
      </c>
      <c r="BJ361">
        <v>20.900600000000001</v>
      </c>
      <c r="BK361">
        <v>20.095025</v>
      </c>
      <c r="BL361">
        <v>1752.9271428571401</v>
      </c>
      <c r="BM361">
        <v>20.722657142857098</v>
      </c>
      <c r="BN361">
        <v>500.02464285714302</v>
      </c>
      <c r="BO361">
        <v>74.574992857142902</v>
      </c>
      <c r="BP361">
        <v>0.100052435714286</v>
      </c>
      <c r="BQ361">
        <v>24.684953571428601</v>
      </c>
      <c r="BR361">
        <v>25.511532142857099</v>
      </c>
      <c r="BS361">
        <v>999.9</v>
      </c>
      <c r="BT361">
        <v>0</v>
      </c>
      <c r="BU361">
        <v>0</v>
      </c>
      <c r="BV361">
        <v>9982.6357142857196</v>
      </c>
      <c r="BW361">
        <v>0</v>
      </c>
      <c r="BX361">
        <v>1923.8425</v>
      </c>
      <c r="BY361">
        <v>-37.1862107142857</v>
      </c>
      <c r="BZ361">
        <v>1795.4182142857101</v>
      </c>
      <c r="CA361">
        <v>1831.8907142857099</v>
      </c>
      <c r="CB361">
        <v>0.80556300000000003</v>
      </c>
      <c r="CC361">
        <v>1795.0785714285701</v>
      </c>
      <c r="CD361">
        <v>20.095025</v>
      </c>
      <c r="CE361">
        <v>1.55866142857143</v>
      </c>
      <c r="CF361">
        <v>1.4985875</v>
      </c>
      <c r="CG361">
        <v>13.5560892857143</v>
      </c>
      <c r="CH361">
        <v>12.9537571428571</v>
      </c>
      <c r="CI361">
        <v>2000.0132142857101</v>
      </c>
      <c r="CJ361">
        <v>0.98000460714285698</v>
      </c>
      <c r="CK361">
        <v>1.9995239285714301E-2</v>
      </c>
      <c r="CL361">
        <v>0</v>
      </c>
      <c r="CM361">
        <v>2.42243214285714</v>
      </c>
      <c r="CN361">
        <v>0</v>
      </c>
      <c r="CO361">
        <v>4825.5807142857102</v>
      </c>
      <c r="CP361">
        <v>16705.55</v>
      </c>
      <c r="CQ361">
        <v>47.7455</v>
      </c>
      <c r="CR361">
        <v>50.669285714285699</v>
      </c>
      <c r="CS361">
        <v>48.979750000000003</v>
      </c>
      <c r="CT361">
        <v>48.1870714285714</v>
      </c>
      <c r="CU361">
        <v>46.763285714285701</v>
      </c>
      <c r="CV361">
        <v>1960.02178571429</v>
      </c>
      <c r="CW361">
        <v>39.9914285714286</v>
      </c>
      <c r="CX361">
        <v>0</v>
      </c>
      <c r="CY361">
        <v>1651533238.4000001</v>
      </c>
      <c r="CZ361">
        <v>0</v>
      </c>
      <c r="DA361">
        <v>1657211497.5999999</v>
      </c>
      <c r="DB361" t="s">
        <v>358</v>
      </c>
      <c r="DC361">
        <v>1657211493.5999999</v>
      </c>
      <c r="DD361">
        <v>1657211497.5999999</v>
      </c>
      <c r="DE361">
        <v>1</v>
      </c>
      <c r="DF361">
        <v>1.526</v>
      </c>
      <c r="DG361">
        <v>4.4999999999999998E-2</v>
      </c>
      <c r="DH361">
        <v>2.6110000000000002</v>
      </c>
      <c r="DI361">
        <v>0.157</v>
      </c>
      <c r="DJ361">
        <v>420</v>
      </c>
      <c r="DK361">
        <v>20</v>
      </c>
      <c r="DL361">
        <v>0.57999999999999996</v>
      </c>
      <c r="DM361">
        <v>0.22</v>
      </c>
      <c r="DN361">
        <v>-37.072902499999998</v>
      </c>
      <c r="DO361">
        <v>-2.0168656660412201</v>
      </c>
      <c r="DP361">
        <v>0.21238425964216401</v>
      </c>
      <c r="DQ361">
        <v>0</v>
      </c>
      <c r="DR361">
        <v>0.80976967499999997</v>
      </c>
      <c r="DS361">
        <v>-6.9578397748595602E-2</v>
      </c>
      <c r="DT361">
        <v>1.1093566783022301E-2</v>
      </c>
      <c r="DU361">
        <v>1</v>
      </c>
      <c r="DV361">
        <v>1</v>
      </c>
      <c r="DW361">
        <v>2</v>
      </c>
      <c r="DX361" t="s">
        <v>379</v>
      </c>
      <c r="DY361">
        <v>2.8397700000000001</v>
      </c>
      <c r="DZ361">
        <v>2.71637</v>
      </c>
      <c r="EA361">
        <v>0.19689899999999999</v>
      </c>
      <c r="EB361">
        <v>0.19911000000000001</v>
      </c>
      <c r="EC361">
        <v>7.7000200000000005E-2</v>
      </c>
      <c r="ED361">
        <v>7.4860399999999994E-2</v>
      </c>
      <c r="EE361">
        <v>22595.5</v>
      </c>
      <c r="EF361">
        <v>19560.099999999999</v>
      </c>
      <c r="EG361">
        <v>25203</v>
      </c>
      <c r="EH361">
        <v>23799.200000000001</v>
      </c>
      <c r="EI361">
        <v>39748.5</v>
      </c>
      <c r="EJ361">
        <v>36468.9</v>
      </c>
      <c r="EK361">
        <v>45601.5</v>
      </c>
      <c r="EL361">
        <v>42483.3</v>
      </c>
      <c r="EM361">
        <v>1.76213</v>
      </c>
      <c r="EN361">
        <v>2.10595</v>
      </c>
      <c r="EO361">
        <v>2.64123E-2</v>
      </c>
      <c r="EP361">
        <v>0</v>
      </c>
      <c r="EQ361">
        <v>25.707599999999999</v>
      </c>
      <c r="ER361">
        <v>999.9</v>
      </c>
      <c r="ES361">
        <v>30.143000000000001</v>
      </c>
      <c r="ET361">
        <v>37.313000000000002</v>
      </c>
      <c r="EU361">
        <v>25.923400000000001</v>
      </c>
      <c r="EV361">
        <v>53.533299999999997</v>
      </c>
      <c r="EW361">
        <v>33.052900000000001</v>
      </c>
      <c r="EX361">
        <v>2</v>
      </c>
      <c r="EY361">
        <v>0.20663100000000001</v>
      </c>
      <c r="EZ361">
        <v>9.2810500000000005</v>
      </c>
      <c r="FA361">
        <v>19.991700000000002</v>
      </c>
      <c r="FB361">
        <v>5.2351099999999997</v>
      </c>
      <c r="FC361">
        <v>11.992599999999999</v>
      </c>
      <c r="FD361">
        <v>4.9572000000000003</v>
      </c>
      <c r="FE361">
        <v>3.3039499999999999</v>
      </c>
      <c r="FF361">
        <v>9999</v>
      </c>
      <c r="FG361">
        <v>323.3</v>
      </c>
      <c r="FH361">
        <v>9999</v>
      </c>
      <c r="FI361">
        <v>4765.3</v>
      </c>
      <c r="FJ361">
        <v>1.8681099999999999</v>
      </c>
      <c r="FK361">
        <v>1.8638600000000001</v>
      </c>
      <c r="FL361">
        <v>1.87134</v>
      </c>
      <c r="FM361">
        <v>1.8623499999999999</v>
      </c>
      <c r="FN361">
        <v>1.86172</v>
      </c>
      <c r="FO361">
        <v>1.8681300000000001</v>
      </c>
      <c r="FP361">
        <v>1.8583099999999999</v>
      </c>
      <c r="FQ361">
        <v>1.86456</v>
      </c>
      <c r="FR361">
        <v>5</v>
      </c>
      <c r="FS361">
        <v>0</v>
      </c>
      <c r="FT361">
        <v>0</v>
      </c>
      <c r="FU361">
        <v>0</v>
      </c>
      <c r="FV361" t="s">
        <v>360</v>
      </c>
      <c r="FW361" t="s">
        <v>361</v>
      </c>
      <c r="FX361" t="s">
        <v>362</v>
      </c>
      <c r="FY361" t="s">
        <v>362</v>
      </c>
      <c r="FZ361" t="s">
        <v>362</v>
      </c>
      <c r="GA361" t="s">
        <v>362</v>
      </c>
      <c r="GB361">
        <v>0</v>
      </c>
      <c r="GC361">
        <v>100</v>
      </c>
      <c r="GD361">
        <v>100</v>
      </c>
      <c r="GE361">
        <v>5.0599999999999996</v>
      </c>
      <c r="GF361">
        <v>0.1779</v>
      </c>
      <c r="GG361">
        <v>2.06512692478187</v>
      </c>
      <c r="GH361">
        <v>1.5675561973404399E-3</v>
      </c>
      <c r="GI361">
        <v>-8.2833039480674595E-7</v>
      </c>
      <c r="GJ361">
        <v>5.0085055433431996E-10</v>
      </c>
      <c r="GK361">
        <v>-8.2657068672907993E-2</v>
      </c>
      <c r="GL361">
        <v>-3.8189079593307799E-2</v>
      </c>
      <c r="GM361">
        <v>3.2721738724615498E-3</v>
      </c>
      <c r="GN361">
        <v>-3.9688209873996E-5</v>
      </c>
      <c r="GO361">
        <v>3</v>
      </c>
      <c r="GP361">
        <v>2235</v>
      </c>
      <c r="GQ361">
        <v>2</v>
      </c>
      <c r="GR361">
        <v>25</v>
      </c>
      <c r="GS361">
        <v>78</v>
      </c>
      <c r="GT361">
        <v>78</v>
      </c>
      <c r="GU361">
        <v>4.1442899999999998</v>
      </c>
      <c r="GV361">
        <v>2.2851599999999999</v>
      </c>
      <c r="GW361">
        <v>1.9982899999999999</v>
      </c>
      <c r="GX361">
        <v>2.6892100000000001</v>
      </c>
      <c r="GY361">
        <v>2.0935100000000002</v>
      </c>
      <c r="GZ361">
        <v>2.3742700000000001</v>
      </c>
      <c r="HA361">
        <v>41.144599999999997</v>
      </c>
      <c r="HB361">
        <v>13.991899999999999</v>
      </c>
      <c r="HC361">
        <v>18</v>
      </c>
      <c r="HD361">
        <v>426.60899999999998</v>
      </c>
      <c r="HE361">
        <v>655.58600000000001</v>
      </c>
      <c r="HF361">
        <v>18.577400000000001</v>
      </c>
      <c r="HG361">
        <v>29.9238</v>
      </c>
      <c r="HH361">
        <v>30.005400000000002</v>
      </c>
      <c r="HI361">
        <v>29.503299999999999</v>
      </c>
      <c r="HJ361">
        <v>29.496200000000002</v>
      </c>
      <c r="HK361">
        <v>82.892099999999999</v>
      </c>
      <c r="HL361">
        <v>26.789000000000001</v>
      </c>
      <c r="HM361">
        <v>0.73531199999999997</v>
      </c>
      <c r="HN361">
        <v>18.158899999999999</v>
      </c>
      <c r="HO361">
        <v>1840.43</v>
      </c>
      <c r="HP361">
        <v>20.154399999999999</v>
      </c>
      <c r="HQ361">
        <v>96.484099999999998</v>
      </c>
      <c r="HR361">
        <v>99.856399999999994</v>
      </c>
    </row>
    <row r="362" spans="1:226" x14ac:dyDescent="0.2">
      <c r="A362">
        <v>346</v>
      </c>
      <c r="B362">
        <v>1657216181.5999999</v>
      </c>
      <c r="C362">
        <v>4466</v>
      </c>
      <c r="D362" t="s">
        <v>1054</v>
      </c>
      <c r="E362" t="s">
        <v>1055</v>
      </c>
      <c r="F362">
        <v>5</v>
      </c>
      <c r="G362" t="s">
        <v>837</v>
      </c>
      <c r="H362" t="s">
        <v>356</v>
      </c>
      <c r="I362">
        <v>1657216174.0999999</v>
      </c>
      <c r="J362">
        <f t="shared" si="170"/>
        <v>1.8413945527006002E-3</v>
      </c>
      <c r="K362">
        <f t="shared" si="171"/>
        <v>1.8413945527006002</v>
      </c>
      <c r="L362">
        <f t="shared" si="172"/>
        <v>32.982528472402485</v>
      </c>
      <c r="M362">
        <f t="shared" si="173"/>
        <v>1775.6429629629599</v>
      </c>
      <c r="N362">
        <f t="shared" si="174"/>
        <v>1008.9959797095881</v>
      </c>
      <c r="O362">
        <f t="shared" si="175"/>
        <v>75.346375398045595</v>
      </c>
      <c r="P362">
        <f t="shared" si="176"/>
        <v>132.59543541373915</v>
      </c>
      <c r="Q362">
        <f t="shared" si="177"/>
        <v>7.49624108598618E-2</v>
      </c>
      <c r="R362">
        <f t="shared" si="178"/>
        <v>3.402481437425787</v>
      </c>
      <c r="S362">
        <f t="shared" si="179"/>
        <v>7.4056846843699134E-2</v>
      </c>
      <c r="T362">
        <f t="shared" si="180"/>
        <v>4.6365979047741535E-2</v>
      </c>
      <c r="U362">
        <f t="shared" si="181"/>
        <v>321.51793033333411</v>
      </c>
      <c r="V362">
        <f t="shared" si="182"/>
        <v>25.873637255280716</v>
      </c>
      <c r="W362">
        <f t="shared" si="183"/>
        <v>25.908140740740699</v>
      </c>
      <c r="X362">
        <f t="shared" si="184"/>
        <v>3.3559607484413654</v>
      </c>
      <c r="Y362">
        <f t="shared" si="185"/>
        <v>50.137972906017083</v>
      </c>
      <c r="Z362">
        <f t="shared" si="186"/>
        <v>1.5603266839351018</v>
      </c>
      <c r="AA362">
        <f t="shared" si="187"/>
        <v>3.1120657527577191</v>
      </c>
      <c r="AB362">
        <f t="shared" si="188"/>
        <v>1.7956340645062636</v>
      </c>
      <c r="AC362">
        <f t="shared" si="189"/>
        <v>-81.205499774096467</v>
      </c>
      <c r="AD362">
        <f t="shared" si="190"/>
        <v>-232.62426014990848</v>
      </c>
      <c r="AE362">
        <f t="shared" si="191"/>
        <v>-14.501698539402424</v>
      </c>
      <c r="AF362">
        <f t="shared" si="192"/>
        <v>-6.8135281300732515</v>
      </c>
      <c r="AG362">
        <f t="shared" si="193"/>
        <v>86.593868548829235</v>
      </c>
      <c r="AH362">
        <f t="shared" si="194"/>
        <v>1.9468118348193963</v>
      </c>
      <c r="AI362">
        <f t="shared" si="195"/>
        <v>32.982528472402485</v>
      </c>
      <c r="AJ362">
        <v>1865.4355007106101</v>
      </c>
      <c r="AK362">
        <v>1837.5813333333299</v>
      </c>
      <c r="AL362">
        <v>3.4787021276398402</v>
      </c>
      <c r="AM362">
        <v>66.421966028333699</v>
      </c>
      <c r="AN362">
        <f t="shared" si="196"/>
        <v>1.8413945527006002</v>
      </c>
      <c r="AO362">
        <v>20.120322596468998</v>
      </c>
      <c r="AP362">
        <v>20.867893006993</v>
      </c>
      <c r="AQ362">
        <v>-2.4283109692532499E-4</v>
      </c>
      <c r="AR362">
        <v>78.883068783977507</v>
      </c>
      <c r="AS362">
        <v>18</v>
      </c>
      <c r="AT362">
        <v>4</v>
      </c>
      <c r="AU362">
        <f t="shared" si="197"/>
        <v>1</v>
      </c>
      <c r="AV362">
        <f t="shared" si="198"/>
        <v>0</v>
      </c>
      <c r="AW362">
        <f t="shared" si="199"/>
        <v>39682.82793953317</v>
      </c>
      <c r="AX362">
        <f t="shared" si="200"/>
        <v>2000.0151851851899</v>
      </c>
      <c r="AY362">
        <f t="shared" si="201"/>
        <v>1681.2125000000042</v>
      </c>
      <c r="AZ362">
        <f t="shared" si="202"/>
        <v>0.84059986766767147</v>
      </c>
      <c r="BA362">
        <f t="shared" si="203"/>
        <v>0.16075774459860584</v>
      </c>
      <c r="BB362">
        <v>2.0699999999999998</v>
      </c>
      <c r="BC362">
        <v>0.5</v>
      </c>
      <c r="BD362" t="s">
        <v>357</v>
      </c>
      <c r="BE362">
        <v>2</v>
      </c>
      <c r="BF362" t="b">
        <v>1</v>
      </c>
      <c r="BG362">
        <v>1657216174.0999999</v>
      </c>
      <c r="BH362">
        <v>1775.6429629629599</v>
      </c>
      <c r="BI362">
        <v>1812.92333333333</v>
      </c>
      <c r="BJ362">
        <v>20.895011111111099</v>
      </c>
      <c r="BK362">
        <v>20.105885185185201</v>
      </c>
      <c r="BL362">
        <v>1770.61851851852</v>
      </c>
      <c r="BM362">
        <v>20.7173185185185</v>
      </c>
      <c r="BN362">
        <v>500.00837037037002</v>
      </c>
      <c r="BO362">
        <v>74.574574074074107</v>
      </c>
      <c r="BP362">
        <v>0.1000301</v>
      </c>
      <c r="BQ362">
        <v>24.639981481481499</v>
      </c>
      <c r="BR362">
        <v>25.908140740740699</v>
      </c>
      <c r="BS362">
        <v>999.9</v>
      </c>
      <c r="BT362">
        <v>0</v>
      </c>
      <c r="BU362">
        <v>0</v>
      </c>
      <c r="BV362">
        <v>9983.5392592592598</v>
      </c>
      <c r="BW362">
        <v>0</v>
      </c>
      <c r="BX362">
        <v>1923.5207407407399</v>
      </c>
      <c r="BY362">
        <v>-37.280377777777801</v>
      </c>
      <c r="BZ362">
        <v>1813.53666666667</v>
      </c>
      <c r="CA362">
        <v>1850.12148148148</v>
      </c>
      <c r="CB362">
        <v>0.789121962962963</v>
      </c>
      <c r="CC362">
        <v>1812.92333333333</v>
      </c>
      <c r="CD362">
        <v>20.105885185185201</v>
      </c>
      <c r="CE362">
        <v>1.55823592592593</v>
      </c>
      <c r="CF362">
        <v>1.4993881481481499</v>
      </c>
      <c r="CG362">
        <v>13.5518888888889</v>
      </c>
      <c r="CH362">
        <v>12.9619259259259</v>
      </c>
      <c r="CI362">
        <v>2000.0151851851899</v>
      </c>
      <c r="CJ362">
        <v>0.98000477777777795</v>
      </c>
      <c r="CK362">
        <v>1.9995062962962998E-2</v>
      </c>
      <c r="CL362">
        <v>0</v>
      </c>
      <c r="CM362">
        <v>2.4073518518518502</v>
      </c>
      <c r="CN362">
        <v>0</v>
      </c>
      <c r="CO362">
        <v>4819.9840740740701</v>
      </c>
      <c r="CP362">
        <v>16705.555555555598</v>
      </c>
      <c r="CQ362">
        <v>47.759185185185203</v>
      </c>
      <c r="CR362">
        <v>50.691666666666599</v>
      </c>
      <c r="CS362">
        <v>48.997666666666703</v>
      </c>
      <c r="CT362">
        <v>48.212666666666699</v>
      </c>
      <c r="CU362">
        <v>46.784444444444397</v>
      </c>
      <c r="CV362">
        <v>1960.0237037037</v>
      </c>
      <c r="CW362">
        <v>39.9914814814815</v>
      </c>
      <c r="CX362">
        <v>0</v>
      </c>
      <c r="CY362">
        <v>1651533243.8</v>
      </c>
      <c r="CZ362">
        <v>0</v>
      </c>
      <c r="DA362">
        <v>1657211497.5999999</v>
      </c>
      <c r="DB362" t="s">
        <v>358</v>
      </c>
      <c r="DC362">
        <v>1657211493.5999999</v>
      </c>
      <c r="DD362">
        <v>1657211497.5999999</v>
      </c>
      <c r="DE362">
        <v>1</v>
      </c>
      <c r="DF362">
        <v>1.526</v>
      </c>
      <c r="DG362">
        <v>4.4999999999999998E-2</v>
      </c>
      <c r="DH362">
        <v>2.6110000000000002</v>
      </c>
      <c r="DI362">
        <v>0.157</v>
      </c>
      <c r="DJ362">
        <v>420</v>
      </c>
      <c r="DK362">
        <v>20</v>
      </c>
      <c r="DL362">
        <v>0.57999999999999996</v>
      </c>
      <c r="DM362">
        <v>0.22</v>
      </c>
      <c r="DN362">
        <v>-37.218737500000003</v>
      </c>
      <c r="DO362">
        <v>-1.2412086303939001</v>
      </c>
      <c r="DP362">
        <v>0.16053926729541901</v>
      </c>
      <c r="DQ362">
        <v>0</v>
      </c>
      <c r="DR362">
        <v>0.79462227500000004</v>
      </c>
      <c r="DS362">
        <v>-0.205966300187616</v>
      </c>
      <c r="DT362">
        <v>2.32391736610701E-2</v>
      </c>
      <c r="DU362">
        <v>0</v>
      </c>
      <c r="DV362">
        <v>0</v>
      </c>
      <c r="DW362">
        <v>2</v>
      </c>
      <c r="DX362" t="s">
        <v>359</v>
      </c>
      <c r="DY362">
        <v>2.8394499999999998</v>
      </c>
      <c r="DZ362">
        <v>2.7164799999999998</v>
      </c>
      <c r="EA362">
        <v>0.19797999999999999</v>
      </c>
      <c r="EB362">
        <v>0.20016300000000001</v>
      </c>
      <c r="EC362">
        <v>7.6908299999999999E-2</v>
      </c>
      <c r="ED362">
        <v>7.4887899999999993E-2</v>
      </c>
      <c r="EE362">
        <v>22563.5</v>
      </c>
      <c r="EF362">
        <v>19533.2</v>
      </c>
      <c r="EG362">
        <v>25201.4</v>
      </c>
      <c r="EH362">
        <v>23797.9</v>
      </c>
      <c r="EI362">
        <v>39750</v>
      </c>
      <c r="EJ362">
        <v>36465.9</v>
      </c>
      <c r="EK362">
        <v>45598.6</v>
      </c>
      <c r="EL362">
        <v>42481.2</v>
      </c>
      <c r="EM362">
        <v>1.76145</v>
      </c>
      <c r="EN362">
        <v>2.1059299999999999</v>
      </c>
      <c r="EO362">
        <v>2.8654900000000001E-2</v>
      </c>
      <c r="EP362">
        <v>0</v>
      </c>
      <c r="EQ362">
        <v>25.695399999999999</v>
      </c>
      <c r="ER362">
        <v>999.9</v>
      </c>
      <c r="ES362">
        <v>30.117999999999999</v>
      </c>
      <c r="ET362">
        <v>37.302999999999997</v>
      </c>
      <c r="EU362">
        <v>25.8886</v>
      </c>
      <c r="EV362">
        <v>53.543300000000002</v>
      </c>
      <c r="EW362">
        <v>33.149000000000001</v>
      </c>
      <c r="EX362">
        <v>2</v>
      </c>
      <c r="EY362">
        <v>0.21335899999999999</v>
      </c>
      <c r="EZ362">
        <v>9.2810500000000005</v>
      </c>
      <c r="FA362">
        <v>19.992599999999999</v>
      </c>
      <c r="FB362">
        <v>5.2358599999999997</v>
      </c>
      <c r="FC362">
        <v>11.9933</v>
      </c>
      <c r="FD362">
        <v>4.9572500000000002</v>
      </c>
      <c r="FE362">
        <v>3.3039999999999998</v>
      </c>
      <c r="FF362">
        <v>9999</v>
      </c>
      <c r="FG362">
        <v>323.3</v>
      </c>
      <c r="FH362">
        <v>9999</v>
      </c>
      <c r="FI362">
        <v>4765.5</v>
      </c>
      <c r="FJ362">
        <v>1.86812</v>
      </c>
      <c r="FK362">
        <v>1.8638600000000001</v>
      </c>
      <c r="FL362">
        <v>1.87134</v>
      </c>
      <c r="FM362">
        <v>1.8623400000000001</v>
      </c>
      <c r="FN362">
        <v>1.86172</v>
      </c>
      <c r="FO362">
        <v>1.8681300000000001</v>
      </c>
      <c r="FP362">
        <v>1.85833</v>
      </c>
      <c r="FQ362">
        <v>1.86453</v>
      </c>
      <c r="FR362">
        <v>5</v>
      </c>
      <c r="FS362">
        <v>0</v>
      </c>
      <c r="FT362">
        <v>0</v>
      </c>
      <c r="FU362">
        <v>0</v>
      </c>
      <c r="FV362" t="s">
        <v>360</v>
      </c>
      <c r="FW362" t="s">
        <v>361</v>
      </c>
      <c r="FX362" t="s">
        <v>362</v>
      </c>
      <c r="FY362" t="s">
        <v>362</v>
      </c>
      <c r="FZ362" t="s">
        <v>362</v>
      </c>
      <c r="GA362" t="s">
        <v>362</v>
      </c>
      <c r="GB362">
        <v>0</v>
      </c>
      <c r="GC362">
        <v>100</v>
      </c>
      <c r="GD362">
        <v>100</v>
      </c>
      <c r="GE362">
        <v>5.1100000000000003</v>
      </c>
      <c r="GF362">
        <v>0.17630000000000001</v>
      </c>
      <c r="GG362">
        <v>2.06512692478187</v>
      </c>
      <c r="GH362">
        <v>1.5675561973404399E-3</v>
      </c>
      <c r="GI362">
        <v>-8.2833039480674595E-7</v>
      </c>
      <c r="GJ362">
        <v>5.0085055433431996E-10</v>
      </c>
      <c r="GK362">
        <v>-8.2657068672907993E-2</v>
      </c>
      <c r="GL362">
        <v>-3.8189079593307799E-2</v>
      </c>
      <c r="GM362">
        <v>3.2721738724615498E-3</v>
      </c>
      <c r="GN362">
        <v>-3.9688209873996E-5</v>
      </c>
      <c r="GO362">
        <v>3</v>
      </c>
      <c r="GP362">
        <v>2235</v>
      </c>
      <c r="GQ362">
        <v>2</v>
      </c>
      <c r="GR362">
        <v>25</v>
      </c>
      <c r="GS362">
        <v>78.099999999999994</v>
      </c>
      <c r="GT362">
        <v>78.099999999999994</v>
      </c>
      <c r="GU362">
        <v>4.1674800000000003</v>
      </c>
      <c r="GV362">
        <v>2.2168000000000001</v>
      </c>
      <c r="GW362">
        <v>1.9982899999999999</v>
      </c>
      <c r="GX362">
        <v>2.6892100000000001</v>
      </c>
      <c r="GY362">
        <v>2.0935100000000002</v>
      </c>
      <c r="GZ362">
        <v>2.3815900000000001</v>
      </c>
      <c r="HA362">
        <v>41.144599999999997</v>
      </c>
      <c r="HB362">
        <v>14.0007</v>
      </c>
      <c r="HC362">
        <v>18</v>
      </c>
      <c r="HD362">
        <v>426.33199999999999</v>
      </c>
      <c r="HE362">
        <v>655.75</v>
      </c>
      <c r="HF362">
        <v>18.175799999999999</v>
      </c>
      <c r="HG362">
        <v>29.940300000000001</v>
      </c>
      <c r="HH362">
        <v>30.005600000000001</v>
      </c>
      <c r="HI362">
        <v>29.519400000000001</v>
      </c>
      <c r="HJ362">
        <v>29.5124</v>
      </c>
      <c r="HK362">
        <v>83.409300000000002</v>
      </c>
      <c r="HL362">
        <v>26.789000000000001</v>
      </c>
      <c r="HM362">
        <v>0.73531199999999997</v>
      </c>
      <c r="HN362">
        <v>17.090399999999999</v>
      </c>
      <c r="HO362">
        <v>1860.6</v>
      </c>
      <c r="HP362">
        <v>20.154800000000002</v>
      </c>
      <c r="HQ362">
        <v>96.478099999999998</v>
      </c>
      <c r="HR362">
        <v>99.851200000000006</v>
      </c>
    </row>
    <row r="363" spans="1:226" x14ac:dyDescent="0.2">
      <c r="A363">
        <v>347</v>
      </c>
      <c r="B363">
        <v>1657216186.5999999</v>
      </c>
      <c r="C363">
        <v>4471</v>
      </c>
      <c r="D363" t="s">
        <v>1056</v>
      </c>
      <c r="E363" t="s">
        <v>1057</v>
      </c>
      <c r="F363">
        <v>5</v>
      </c>
      <c r="G363" t="s">
        <v>837</v>
      </c>
      <c r="H363" t="s">
        <v>356</v>
      </c>
      <c r="I363">
        <v>1657216178.81429</v>
      </c>
      <c r="J363">
        <f t="shared" si="170"/>
        <v>1.6526527550299139E-3</v>
      </c>
      <c r="K363">
        <f t="shared" si="171"/>
        <v>1.6526527550299139</v>
      </c>
      <c r="L363">
        <f t="shared" si="172"/>
        <v>34.63711746980686</v>
      </c>
      <c r="M363">
        <f t="shared" si="173"/>
        <v>1791.44928571429</v>
      </c>
      <c r="N363">
        <f t="shared" si="174"/>
        <v>885.42031119888861</v>
      </c>
      <c r="O363">
        <f t="shared" si="175"/>
        <v>66.117856791785741</v>
      </c>
      <c r="P363">
        <f t="shared" si="176"/>
        <v>133.77464445357415</v>
      </c>
      <c r="Q363">
        <f t="shared" si="177"/>
        <v>6.5669952880645949E-2</v>
      </c>
      <c r="R363">
        <f t="shared" si="178"/>
        <v>3.4060827845855468</v>
      </c>
      <c r="S363">
        <f t="shared" si="179"/>
        <v>6.4974586984844096E-2</v>
      </c>
      <c r="T363">
        <f t="shared" si="180"/>
        <v>4.0670979034211525E-2</v>
      </c>
      <c r="U363">
        <f t="shared" si="181"/>
        <v>321.51740035714238</v>
      </c>
      <c r="V363">
        <f t="shared" si="182"/>
        <v>25.880258840087848</v>
      </c>
      <c r="W363">
        <f t="shared" si="183"/>
        <v>26.1056214285714</v>
      </c>
      <c r="X363">
        <f t="shared" si="184"/>
        <v>3.3954050928652939</v>
      </c>
      <c r="Y363">
        <f t="shared" si="185"/>
        <v>50.201600116114818</v>
      </c>
      <c r="Z363">
        <f t="shared" si="186"/>
        <v>1.5590539792766747</v>
      </c>
      <c r="AA363">
        <f t="shared" si="187"/>
        <v>3.1055862276712873</v>
      </c>
      <c r="AB363">
        <f t="shared" si="188"/>
        <v>1.8363511135886192</v>
      </c>
      <c r="AC363">
        <f t="shared" si="189"/>
        <v>-72.881986496819209</v>
      </c>
      <c r="AD363">
        <f t="shared" si="190"/>
        <v>-275.53491699140511</v>
      </c>
      <c r="AE363">
        <f t="shared" si="191"/>
        <v>-17.172636623672904</v>
      </c>
      <c r="AF363">
        <f t="shared" si="192"/>
        <v>-44.072139754754858</v>
      </c>
      <c r="AG363">
        <f t="shared" si="193"/>
        <v>86.890999059701514</v>
      </c>
      <c r="AH363">
        <f t="shared" si="194"/>
        <v>1.8635717889238237</v>
      </c>
      <c r="AI363">
        <f t="shared" si="195"/>
        <v>34.63711746980686</v>
      </c>
      <c r="AJ363">
        <v>1882.6873228972199</v>
      </c>
      <c r="AK363">
        <v>1854.5236969697</v>
      </c>
      <c r="AL363">
        <v>3.3807213868271</v>
      </c>
      <c r="AM363">
        <v>66.421966028333699</v>
      </c>
      <c r="AN363">
        <f t="shared" si="196"/>
        <v>1.6526527550299139</v>
      </c>
      <c r="AO363">
        <v>20.133046934542001</v>
      </c>
      <c r="AP363">
        <v>20.835744055944101</v>
      </c>
      <c r="AQ363">
        <v>-6.8905587026125998E-3</v>
      </c>
      <c r="AR363">
        <v>78.883068783977507</v>
      </c>
      <c r="AS363">
        <v>18</v>
      </c>
      <c r="AT363">
        <v>4</v>
      </c>
      <c r="AU363">
        <f t="shared" si="197"/>
        <v>1</v>
      </c>
      <c r="AV363">
        <f t="shared" si="198"/>
        <v>0</v>
      </c>
      <c r="AW363">
        <f t="shared" si="199"/>
        <v>39742.466157608447</v>
      </c>
      <c r="AX363">
        <f t="shared" si="200"/>
        <v>2000.0121428571399</v>
      </c>
      <c r="AY363">
        <f t="shared" si="201"/>
        <v>1681.2099214285688</v>
      </c>
      <c r="AZ363">
        <f t="shared" si="202"/>
        <v>0.84059985707229623</v>
      </c>
      <c r="BA363">
        <f t="shared" si="203"/>
        <v>0.16075772414953193</v>
      </c>
      <c r="BB363">
        <v>2.0699999999999998</v>
      </c>
      <c r="BC363">
        <v>0.5</v>
      </c>
      <c r="BD363" t="s">
        <v>357</v>
      </c>
      <c r="BE363">
        <v>2</v>
      </c>
      <c r="BF363" t="b">
        <v>1</v>
      </c>
      <c r="BG363">
        <v>1657216178.81429</v>
      </c>
      <c r="BH363">
        <v>1791.44928571429</v>
      </c>
      <c r="BI363">
        <v>1828.8046428571399</v>
      </c>
      <c r="BJ363">
        <v>20.878142857142901</v>
      </c>
      <c r="BK363">
        <v>20.122724999999999</v>
      </c>
      <c r="BL363">
        <v>1786.37214285714</v>
      </c>
      <c r="BM363">
        <v>20.7011928571429</v>
      </c>
      <c r="BN363">
        <v>499.99535714285702</v>
      </c>
      <c r="BO363">
        <v>74.574028571428599</v>
      </c>
      <c r="BP363">
        <v>9.9949374999999993E-2</v>
      </c>
      <c r="BQ363">
        <v>24.605121428571401</v>
      </c>
      <c r="BR363">
        <v>26.1056214285714</v>
      </c>
      <c r="BS363">
        <v>999.9</v>
      </c>
      <c r="BT363">
        <v>0</v>
      </c>
      <c r="BU363">
        <v>0</v>
      </c>
      <c r="BV363">
        <v>9998.0349999999999</v>
      </c>
      <c r="BW363">
        <v>0</v>
      </c>
      <c r="BX363">
        <v>1923.1907142857101</v>
      </c>
      <c r="BY363">
        <v>-37.354999999999997</v>
      </c>
      <c r="BZ363">
        <v>1829.6489285714299</v>
      </c>
      <c r="CA363">
        <v>1866.36035714286</v>
      </c>
      <c r="CB363">
        <v>0.75541246428571396</v>
      </c>
      <c r="CC363">
        <v>1828.8046428571399</v>
      </c>
      <c r="CD363">
        <v>20.122724999999999</v>
      </c>
      <c r="CE363">
        <v>1.5569667857142899</v>
      </c>
      <c r="CF363">
        <v>1.50063285714286</v>
      </c>
      <c r="CG363">
        <v>13.539360714285699</v>
      </c>
      <c r="CH363">
        <v>12.974614285714299</v>
      </c>
      <c r="CI363">
        <v>2000.0121428571399</v>
      </c>
      <c r="CJ363">
        <v>0.98000514285714302</v>
      </c>
      <c r="CK363">
        <v>1.9994685714285702E-2</v>
      </c>
      <c r="CL363">
        <v>0</v>
      </c>
      <c r="CM363">
        <v>2.427575</v>
      </c>
      <c r="CN363">
        <v>0</v>
      </c>
      <c r="CO363">
        <v>4818.0507142857196</v>
      </c>
      <c r="CP363">
        <v>16705.535714285699</v>
      </c>
      <c r="CQ363">
        <v>47.774357142857099</v>
      </c>
      <c r="CR363">
        <v>50.711750000000002</v>
      </c>
      <c r="CS363">
        <v>49.011071428571398</v>
      </c>
      <c r="CT363">
        <v>48.231999999999999</v>
      </c>
      <c r="CU363">
        <v>46.803142857142802</v>
      </c>
      <c r="CV363">
        <v>1960.0214285714301</v>
      </c>
      <c r="CW363">
        <v>39.990714285714297</v>
      </c>
      <c r="CX363">
        <v>0</v>
      </c>
      <c r="CY363">
        <v>1651533248.5999999</v>
      </c>
      <c r="CZ363">
        <v>0</v>
      </c>
      <c r="DA363">
        <v>1657211497.5999999</v>
      </c>
      <c r="DB363" t="s">
        <v>358</v>
      </c>
      <c r="DC363">
        <v>1657211493.5999999</v>
      </c>
      <c r="DD363">
        <v>1657211497.5999999</v>
      </c>
      <c r="DE363">
        <v>1</v>
      </c>
      <c r="DF363">
        <v>1.526</v>
      </c>
      <c r="DG363">
        <v>4.4999999999999998E-2</v>
      </c>
      <c r="DH363">
        <v>2.6110000000000002</v>
      </c>
      <c r="DI363">
        <v>0.157</v>
      </c>
      <c r="DJ363">
        <v>420</v>
      </c>
      <c r="DK363">
        <v>20</v>
      </c>
      <c r="DL363">
        <v>0.57999999999999996</v>
      </c>
      <c r="DM363">
        <v>0.22</v>
      </c>
      <c r="DN363">
        <v>-37.275205</v>
      </c>
      <c r="DO363">
        <v>-0.86904990619130595</v>
      </c>
      <c r="DP363">
        <v>0.13998003420131</v>
      </c>
      <c r="DQ363">
        <v>0</v>
      </c>
      <c r="DR363">
        <v>0.77672169999999996</v>
      </c>
      <c r="DS363">
        <v>-0.36708418761726203</v>
      </c>
      <c r="DT363">
        <v>3.6650794562464797E-2</v>
      </c>
      <c r="DU363">
        <v>0</v>
      </c>
      <c r="DV363">
        <v>0</v>
      </c>
      <c r="DW363">
        <v>2</v>
      </c>
      <c r="DX363" t="s">
        <v>359</v>
      </c>
      <c r="DY363">
        <v>2.8394200000000001</v>
      </c>
      <c r="DZ363">
        <v>2.7166800000000002</v>
      </c>
      <c r="EA363">
        <v>0.19903599999999999</v>
      </c>
      <c r="EB363">
        <v>0.20122200000000001</v>
      </c>
      <c r="EC363">
        <v>7.6820700000000006E-2</v>
      </c>
      <c r="ED363">
        <v>7.4909000000000003E-2</v>
      </c>
      <c r="EE363">
        <v>22532.1</v>
      </c>
      <c r="EF363">
        <v>19506</v>
      </c>
      <c r="EG363">
        <v>25199.7</v>
      </c>
      <c r="EH363">
        <v>23796.400000000001</v>
      </c>
      <c r="EI363">
        <v>39751.699999999997</v>
      </c>
      <c r="EJ363">
        <v>36462.9</v>
      </c>
      <c r="EK363">
        <v>45596.1</v>
      </c>
      <c r="EL363">
        <v>42478.6</v>
      </c>
      <c r="EM363">
        <v>1.76105</v>
      </c>
      <c r="EN363">
        <v>2.1055799999999998</v>
      </c>
      <c r="EO363">
        <v>2.75299E-2</v>
      </c>
      <c r="EP363">
        <v>0</v>
      </c>
      <c r="EQ363">
        <v>25.6843</v>
      </c>
      <c r="ER363">
        <v>999.9</v>
      </c>
      <c r="ES363">
        <v>30.117999999999999</v>
      </c>
      <c r="ET363">
        <v>37.332999999999998</v>
      </c>
      <c r="EU363">
        <v>25.930299999999999</v>
      </c>
      <c r="EV363">
        <v>53.313299999999998</v>
      </c>
      <c r="EW363">
        <v>33.177100000000003</v>
      </c>
      <c r="EX363">
        <v>2</v>
      </c>
      <c r="EY363">
        <v>0.21557699999999999</v>
      </c>
      <c r="EZ363">
        <v>9.2810500000000005</v>
      </c>
      <c r="FA363">
        <v>19.994199999999999</v>
      </c>
      <c r="FB363">
        <v>5.23691</v>
      </c>
      <c r="FC363">
        <v>11.9923</v>
      </c>
      <c r="FD363">
        <v>4.9567500000000004</v>
      </c>
      <c r="FE363">
        <v>3.3039499999999999</v>
      </c>
      <c r="FF363">
        <v>9999</v>
      </c>
      <c r="FG363">
        <v>323.3</v>
      </c>
      <c r="FH363">
        <v>9999</v>
      </c>
      <c r="FI363">
        <v>4765.5</v>
      </c>
      <c r="FJ363">
        <v>1.8681300000000001</v>
      </c>
      <c r="FK363">
        <v>1.8638600000000001</v>
      </c>
      <c r="FL363">
        <v>1.87134</v>
      </c>
      <c r="FM363">
        <v>1.8623499999999999</v>
      </c>
      <c r="FN363">
        <v>1.86172</v>
      </c>
      <c r="FO363">
        <v>1.8681300000000001</v>
      </c>
      <c r="FP363">
        <v>1.8583099999999999</v>
      </c>
      <c r="FQ363">
        <v>1.8645400000000001</v>
      </c>
      <c r="FR363">
        <v>5</v>
      </c>
      <c r="FS363">
        <v>0</v>
      </c>
      <c r="FT363">
        <v>0</v>
      </c>
      <c r="FU363">
        <v>0</v>
      </c>
      <c r="FV363" t="s">
        <v>360</v>
      </c>
      <c r="FW363" t="s">
        <v>361</v>
      </c>
      <c r="FX363" t="s">
        <v>362</v>
      </c>
      <c r="FY363" t="s">
        <v>362</v>
      </c>
      <c r="FZ363" t="s">
        <v>362</v>
      </c>
      <c r="GA363" t="s">
        <v>362</v>
      </c>
      <c r="GB363">
        <v>0</v>
      </c>
      <c r="GC363">
        <v>100</v>
      </c>
      <c r="GD363">
        <v>100</v>
      </c>
      <c r="GE363">
        <v>5.17</v>
      </c>
      <c r="GF363">
        <v>0.17499999999999999</v>
      </c>
      <c r="GG363">
        <v>2.06512692478187</v>
      </c>
      <c r="GH363">
        <v>1.5675561973404399E-3</v>
      </c>
      <c r="GI363">
        <v>-8.2833039480674595E-7</v>
      </c>
      <c r="GJ363">
        <v>5.0085055433431996E-10</v>
      </c>
      <c r="GK363">
        <v>-8.2657068672907993E-2</v>
      </c>
      <c r="GL363">
        <v>-3.8189079593307799E-2</v>
      </c>
      <c r="GM363">
        <v>3.2721738724615498E-3</v>
      </c>
      <c r="GN363">
        <v>-3.9688209873996E-5</v>
      </c>
      <c r="GO363">
        <v>3</v>
      </c>
      <c r="GP363">
        <v>2235</v>
      </c>
      <c r="GQ363">
        <v>2</v>
      </c>
      <c r="GR363">
        <v>25</v>
      </c>
      <c r="GS363">
        <v>78.2</v>
      </c>
      <c r="GT363">
        <v>78.2</v>
      </c>
      <c r="GU363">
        <v>4.1943400000000004</v>
      </c>
      <c r="GV363">
        <v>1.5734900000000001</v>
      </c>
      <c r="GW363">
        <v>1.9982899999999999</v>
      </c>
      <c r="GX363">
        <v>2.6892100000000001</v>
      </c>
      <c r="GY363">
        <v>2.0935100000000002</v>
      </c>
      <c r="GZ363">
        <v>2.4121100000000002</v>
      </c>
      <c r="HA363">
        <v>41.170499999999997</v>
      </c>
      <c r="HB363">
        <v>14.0007</v>
      </c>
      <c r="HC363">
        <v>18</v>
      </c>
      <c r="HD363">
        <v>426.20499999999998</v>
      </c>
      <c r="HE363">
        <v>655.63499999999999</v>
      </c>
      <c r="HF363">
        <v>17.909600000000001</v>
      </c>
      <c r="HG363">
        <v>29.956299999999999</v>
      </c>
      <c r="HH363">
        <v>30.003299999999999</v>
      </c>
      <c r="HI363">
        <v>29.534300000000002</v>
      </c>
      <c r="HJ363">
        <v>29.527899999999999</v>
      </c>
      <c r="HK363">
        <v>83.993399999999994</v>
      </c>
      <c r="HL363">
        <v>26.789000000000001</v>
      </c>
      <c r="HM363">
        <v>0.73531199999999997</v>
      </c>
      <c r="HN363">
        <v>15.9277</v>
      </c>
      <c r="HO363">
        <v>1874.15</v>
      </c>
      <c r="HP363">
        <v>20.1234</v>
      </c>
      <c r="HQ363">
        <v>96.472300000000004</v>
      </c>
      <c r="HR363">
        <v>99.845200000000006</v>
      </c>
    </row>
    <row r="364" spans="1:226" x14ac:dyDescent="0.2">
      <c r="A364">
        <v>348</v>
      </c>
      <c r="B364">
        <v>1657216191.5999999</v>
      </c>
      <c r="C364">
        <v>4476</v>
      </c>
      <c r="D364" t="s">
        <v>1058</v>
      </c>
      <c r="E364" t="s">
        <v>1059</v>
      </c>
      <c r="F364">
        <v>5</v>
      </c>
      <c r="G364" t="s">
        <v>837</v>
      </c>
      <c r="H364" t="s">
        <v>356</v>
      </c>
      <c r="I364">
        <v>1657216184.0999999</v>
      </c>
      <c r="J364">
        <f t="shared" si="170"/>
        <v>1.5759249463339383E-3</v>
      </c>
      <c r="K364">
        <f t="shared" si="171"/>
        <v>1.5759249463339384</v>
      </c>
      <c r="L364">
        <f t="shared" si="172"/>
        <v>34.210863970559195</v>
      </c>
      <c r="M364">
        <f t="shared" si="173"/>
        <v>1809.2222222222199</v>
      </c>
      <c r="N364">
        <f t="shared" si="174"/>
        <v>867.49165490859616</v>
      </c>
      <c r="O364">
        <f t="shared" si="175"/>
        <v>64.778630838016483</v>
      </c>
      <c r="P364">
        <f t="shared" si="176"/>
        <v>135.10094048065253</v>
      </c>
      <c r="Q364">
        <f t="shared" si="177"/>
        <v>6.2243285810007314E-2</v>
      </c>
      <c r="R364">
        <f t="shared" si="178"/>
        <v>3.4089992125199973</v>
      </c>
      <c r="S364">
        <f t="shared" si="179"/>
        <v>6.1618751545870126E-2</v>
      </c>
      <c r="T364">
        <f t="shared" si="180"/>
        <v>3.8567309289694013E-2</v>
      </c>
      <c r="U364">
        <f t="shared" si="181"/>
        <v>321.51778544444363</v>
      </c>
      <c r="V364">
        <f t="shared" si="182"/>
        <v>25.867976826656349</v>
      </c>
      <c r="W364">
        <f t="shared" si="183"/>
        <v>26.145162962962999</v>
      </c>
      <c r="X364">
        <f t="shared" si="184"/>
        <v>3.403351497671844</v>
      </c>
      <c r="Y364">
        <f t="shared" si="185"/>
        <v>50.220610265591063</v>
      </c>
      <c r="Z364">
        <f t="shared" si="186"/>
        <v>1.5569774248301427</v>
      </c>
      <c r="AA364">
        <f t="shared" si="187"/>
        <v>3.1002757963236358</v>
      </c>
      <c r="AB364">
        <f t="shared" si="188"/>
        <v>1.8463740728417013</v>
      </c>
      <c r="AC364">
        <f t="shared" si="189"/>
        <v>-69.498290133326677</v>
      </c>
      <c r="AD364">
        <f t="shared" si="190"/>
        <v>-288.29755657466779</v>
      </c>
      <c r="AE364">
        <f t="shared" si="191"/>
        <v>-17.953689258403045</v>
      </c>
      <c r="AF364">
        <f t="shared" si="192"/>
        <v>-54.23175052195387</v>
      </c>
      <c r="AG364">
        <f t="shared" si="193"/>
        <v>87.076989598936436</v>
      </c>
      <c r="AH364">
        <f t="shared" si="194"/>
        <v>1.7670203150080441</v>
      </c>
      <c r="AI364">
        <f t="shared" si="195"/>
        <v>34.210863970559195</v>
      </c>
      <c r="AJ364">
        <v>1899.9135078761699</v>
      </c>
      <c r="AK364">
        <v>1871.7050909090899</v>
      </c>
      <c r="AL364">
        <v>3.43678690126234</v>
      </c>
      <c r="AM364">
        <v>66.421966028333699</v>
      </c>
      <c r="AN364">
        <f t="shared" si="196"/>
        <v>1.5759249463339384</v>
      </c>
      <c r="AO364">
        <v>20.140946352015099</v>
      </c>
      <c r="AP364">
        <v>20.810281818181799</v>
      </c>
      <c r="AQ364">
        <v>-6.4157735672634502E-3</v>
      </c>
      <c r="AR364">
        <v>78.883068783977507</v>
      </c>
      <c r="AS364">
        <v>18</v>
      </c>
      <c r="AT364">
        <v>4</v>
      </c>
      <c r="AU364">
        <f t="shared" si="197"/>
        <v>1</v>
      </c>
      <c r="AV364">
        <f t="shared" si="198"/>
        <v>0</v>
      </c>
      <c r="AW364">
        <f t="shared" si="199"/>
        <v>39790.820445190162</v>
      </c>
      <c r="AX364">
        <f t="shared" si="200"/>
        <v>2000.0148148148101</v>
      </c>
      <c r="AY364">
        <f t="shared" si="201"/>
        <v>1681.2121444444404</v>
      </c>
      <c r="AZ364">
        <f t="shared" si="202"/>
        <v>0.84059984555669953</v>
      </c>
      <c r="BA364">
        <f t="shared" si="203"/>
        <v>0.16075770192443017</v>
      </c>
      <c r="BB364">
        <v>2.0699999999999998</v>
      </c>
      <c r="BC364">
        <v>0.5</v>
      </c>
      <c r="BD364" t="s">
        <v>357</v>
      </c>
      <c r="BE364">
        <v>2</v>
      </c>
      <c r="BF364" t="b">
        <v>1</v>
      </c>
      <c r="BG364">
        <v>1657216184.0999999</v>
      </c>
      <c r="BH364">
        <v>1809.2222222222199</v>
      </c>
      <c r="BI364">
        <v>1846.59481481481</v>
      </c>
      <c r="BJ364">
        <v>20.850470370370399</v>
      </c>
      <c r="BK364">
        <v>20.134192592592601</v>
      </c>
      <c r="BL364">
        <v>1804.0837037036999</v>
      </c>
      <c r="BM364">
        <v>20.674740740740699</v>
      </c>
      <c r="BN364">
        <v>500.01085185185201</v>
      </c>
      <c r="BO364">
        <v>74.573492592592601</v>
      </c>
      <c r="BP364">
        <v>9.9999044444444393E-2</v>
      </c>
      <c r="BQ364">
        <v>24.5765037037037</v>
      </c>
      <c r="BR364">
        <v>26.145162962962999</v>
      </c>
      <c r="BS364">
        <v>999.9</v>
      </c>
      <c r="BT364">
        <v>0</v>
      </c>
      <c r="BU364">
        <v>0</v>
      </c>
      <c r="BV364">
        <v>10009.7907407407</v>
      </c>
      <c r="BW364">
        <v>0</v>
      </c>
      <c r="BX364">
        <v>1922.7677777777801</v>
      </c>
      <c r="BY364">
        <v>-37.371781481481499</v>
      </c>
      <c r="BZ364">
        <v>1847.7485185185201</v>
      </c>
      <c r="CA364">
        <v>1884.5377777777801</v>
      </c>
      <c r="CB364">
        <v>0.71627355555555605</v>
      </c>
      <c r="CC364">
        <v>1846.59481481481</v>
      </c>
      <c r="CD364">
        <v>20.134192592592601</v>
      </c>
      <c r="CE364">
        <v>1.5548922222222199</v>
      </c>
      <c r="CF364">
        <v>1.5014770370370401</v>
      </c>
      <c r="CG364">
        <v>13.5188740740741</v>
      </c>
      <c r="CH364">
        <v>12.9832185185185</v>
      </c>
      <c r="CI364">
        <v>2000.0148148148101</v>
      </c>
      <c r="CJ364">
        <v>0.98000555555555502</v>
      </c>
      <c r="CK364">
        <v>1.9994259259259298E-2</v>
      </c>
      <c r="CL364">
        <v>0</v>
      </c>
      <c r="CM364">
        <v>2.4069333333333298</v>
      </c>
      <c r="CN364">
        <v>0</v>
      </c>
      <c r="CO364">
        <v>4815.2392592592596</v>
      </c>
      <c r="CP364">
        <v>16705.570370370398</v>
      </c>
      <c r="CQ364">
        <v>47.7959259259259</v>
      </c>
      <c r="CR364">
        <v>50.7336666666667</v>
      </c>
      <c r="CS364">
        <v>49.032148148148103</v>
      </c>
      <c r="CT364">
        <v>48.25</v>
      </c>
      <c r="CU364">
        <v>46.811999999999998</v>
      </c>
      <c r="CV364">
        <v>1960.02481481481</v>
      </c>
      <c r="CW364">
        <v>39.99</v>
      </c>
      <c r="CX364">
        <v>0</v>
      </c>
      <c r="CY364">
        <v>1651533253.4000001</v>
      </c>
      <c r="CZ364">
        <v>0</v>
      </c>
      <c r="DA364">
        <v>1657211497.5999999</v>
      </c>
      <c r="DB364" t="s">
        <v>358</v>
      </c>
      <c r="DC364">
        <v>1657211493.5999999</v>
      </c>
      <c r="DD364">
        <v>1657211497.5999999</v>
      </c>
      <c r="DE364">
        <v>1</v>
      </c>
      <c r="DF364">
        <v>1.526</v>
      </c>
      <c r="DG364">
        <v>4.4999999999999998E-2</v>
      </c>
      <c r="DH364">
        <v>2.6110000000000002</v>
      </c>
      <c r="DI364">
        <v>0.157</v>
      </c>
      <c r="DJ364">
        <v>420</v>
      </c>
      <c r="DK364">
        <v>20</v>
      </c>
      <c r="DL364">
        <v>0.57999999999999996</v>
      </c>
      <c r="DM364">
        <v>0.22</v>
      </c>
      <c r="DN364">
        <v>-37.371679999999998</v>
      </c>
      <c r="DO364">
        <v>-0.20180262664163701</v>
      </c>
      <c r="DP364">
        <v>0.113422815606032</v>
      </c>
      <c r="DQ364">
        <v>0</v>
      </c>
      <c r="DR364">
        <v>0.73606570000000004</v>
      </c>
      <c r="DS364">
        <v>-0.45370205628517901</v>
      </c>
      <c r="DT364">
        <v>4.3974855912896398E-2</v>
      </c>
      <c r="DU364">
        <v>0</v>
      </c>
      <c r="DV364">
        <v>0</v>
      </c>
      <c r="DW364">
        <v>2</v>
      </c>
      <c r="DX364" t="s">
        <v>359</v>
      </c>
      <c r="DY364">
        <v>2.83934</v>
      </c>
      <c r="DZ364">
        <v>2.7165499999999998</v>
      </c>
      <c r="EA364">
        <v>0.20009399999999999</v>
      </c>
      <c r="EB364">
        <v>0.202238</v>
      </c>
      <c r="EC364">
        <v>7.6759300000000003E-2</v>
      </c>
      <c r="ED364">
        <v>7.4918399999999996E-2</v>
      </c>
      <c r="EE364">
        <v>22501.4</v>
      </c>
      <c r="EF364">
        <v>19480.3</v>
      </c>
      <c r="EG364">
        <v>25198.799999999999</v>
      </c>
      <c r="EH364">
        <v>23795.4</v>
      </c>
      <c r="EI364">
        <v>39752.9</v>
      </c>
      <c r="EJ364">
        <v>36461.300000000003</v>
      </c>
      <c r="EK364">
        <v>45594.5</v>
      </c>
      <c r="EL364">
        <v>42477.1</v>
      </c>
      <c r="EM364">
        <v>1.76095</v>
      </c>
      <c r="EN364">
        <v>2.1053199999999999</v>
      </c>
      <c r="EO364">
        <v>2.67364E-2</v>
      </c>
      <c r="EP364">
        <v>0</v>
      </c>
      <c r="EQ364">
        <v>25.6694</v>
      </c>
      <c r="ER364">
        <v>999.9</v>
      </c>
      <c r="ES364">
        <v>30.094000000000001</v>
      </c>
      <c r="ET364">
        <v>37.332999999999998</v>
      </c>
      <c r="EU364">
        <v>25.909600000000001</v>
      </c>
      <c r="EV364">
        <v>53.2333</v>
      </c>
      <c r="EW364">
        <v>33.020800000000001</v>
      </c>
      <c r="EX364">
        <v>2</v>
      </c>
      <c r="EY364">
        <v>0.216776</v>
      </c>
      <c r="EZ364">
        <v>9.2810500000000005</v>
      </c>
      <c r="FA364">
        <v>19.9956</v>
      </c>
      <c r="FB364">
        <v>5.23691</v>
      </c>
      <c r="FC364">
        <v>11.9932</v>
      </c>
      <c r="FD364">
        <v>4.9566999999999997</v>
      </c>
      <c r="FE364">
        <v>3.3039800000000001</v>
      </c>
      <c r="FF364">
        <v>9999</v>
      </c>
      <c r="FG364">
        <v>323.3</v>
      </c>
      <c r="FH364">
        <v>9999</v>
      </c>
      <c r="FI364">
        <v>4765.8</v>
      </c>
      <c r="FJ364">
        <v>1.8681099999999999</v>
      </c>
      <c r="FK364">
        <v>1.86385</v>
      </c>
      <c r="FL364">
        <v>1.8713299999999999</v>
      </c>
      <c r="FM364">
        <v>1.8623499999999999</v>
      </c>
      <c r="FN364">
        <v>1.86172</v>
      </c>
      <c r="FO364">
        <v>1.8681300000000001</v>
      </c>
      <c r="FP364">
        <v>1.85832</v>
      </c>
      <c r="FQ364">
        <v>1.8645700000000001</v>
      </c>
      <c r="FR364">
        <v>5</v>
      </c>
      <c r="FS364">
        <v>0</v>
      </c>
      <c r="FT364">
        <v>0</v>
      </c>
      <c r="FU364">
        <v>0</v>
      </c>
      <c r="FV364" t="s">
        <v>360</v>
      </c>
      <c r="FW364" t="s">
        <v>361</v>
      </c>
      <c r="FX364" t="s">
        <v>362</v>
      </c>
      <c r="FY364" t="s">
        <v>362</v>
      </c>
      <c r="FZ364" t="s">
        <v>362</v>
      </c>
      <c r="GA364" t="s">
        <v>362</v>
      </c>
      <c r="GB364">
        <v>0</v>
      </c>
      <c r="GC364">
        <v>100</v>
      </c>
      <c r="GD364">
        <v>100</v>
      </c>
      <c r="GE364">
        <v>5.22</v>
      </c>
      <c r="GF364">
        <v>0.17399999999999999</v>
      </c>
      <c r="GG364">
        <v>2.06512692478187</v>
      </c>
      <c r="GH364">
        <v>1.5675561973404399E-3</v>
      </c>
      <c r="GI364">
        <v>-8.2833039480674595E-7</v>
      </c>
      <c r="GJ364">
        <v>5.0085055433431996E-10</v>
      </c>
      <c r="GK364">
        <v>-8.2657068672907993E-2</v>
      </c>
      <c r="GL364">
        <v>-3.8189079593307799E-2</v>
      </c>
      <c r="GM364">
        <v>3.2721738724615498E-3</v>
      </c>
      <c r="GN364">
        <v>-3.9688209873996E-5</v>
      </c>
      <c r="GO364">
        <v>3</v>
      </c>
      <c r="GP364">
        <v>2235</v>
      </c>
      <c r="GQ364">
        <v>2</v>
      </c>
      <c r="GR364">
        <v>25</v>
      </c>
      <c r="GS364">
        <v>78.3</v>
      </c>
      <c r="GT364">
        <v>78.2</v>
      </c>
      <c r="GU364">
        <v>4.21753</v>
      </c>
      <c r="GV364">
        <v>0</v>
      </c>
      <c r="GW364">
        <v>1.9982899999999999</v>
      </c>
      <c r="GX364">
        <v>2.6892100000000001</v>
      </c>
      <c r="GY364">
        <v>2.0935100000000002</v>
      </c>
      <c r="GZ364">
        <v>2.4133300000000002</v>
      </c>
      <c r="HA364">
        <v>41.196399999999997</v>
      </c>
      <c r="HB364">
        <v>14.0007</v>
      </c>
      <c r="HC364">
        <v>18</v>
      </c>
      <c r="HD364">
        <v>426.25299999999999</v>
      </c>
      <c r="HE364">
        <v>655.59699999999998</v>
      </c>
      <c r="HF364">
        <v>17.709599999999998</v>
      </c>
      <c r="HG364">
        <v>29.9726</v>
      </c>
      <c r="HH364">
        <v>30.001999999999999</v>
      </c>
      <c r="HI364">
        <v>29.549700000000001</v>
      </c>
      <c r="HJ364">
        <v>29.5428</v>
      </c>
      <c r="HK364">
        <v>84.491699999999994</v>
      </c>
      <c r="HL364">
        <v>26.789000000000001</v>
      </c>
      <c r="HM364">
        <v>0.73531199999999997</v>
      </c>
      <c r="HN364">
        <v>14.782400000000001</v>
      </c>
      <c r="HO364">
        <v>1894.28</v>
      </c>
      <c r="HP364">
        <v>20.130400000000002</v>
      </c>
      <c r="HQ364">
        <v>96.468800000000002</v>
      </c>
      <c r="HR364">
        <v>99.841399999999993</v>
      </c>
    </row>
    <row r="365" spans="1:226" x14ac:dyDescent="0.2">
      <c r="A365">
        <v>349</v>
      </c>
      <c r="B365">
        <v>1657216196.5999999</v>
      </c>
      <c r="C365">
        <v>4481</v>
      </c>
      <c r="D365" t="s">
        <v>1060</v>
      </c>
      <c r="E365" t="s">
        <v>1061</v>
      </c>
      <c r="F365">
        <v>5</v>
      </c>
      <c r="G365" t="s">
        <v>837</v>
      </c>
      <c r="H365" t="s">
        <v>356</v>
      </c>
      <c r="I365">
        <v>1657216188.81429</v>
      </c>
      <c r="J365">
        <f t="shared" si="170"/>
        <v>1.6031278000875296E-3</v>
      </c>
      <c r="K365">
        <f t="shared" si="171"/>
        <v>1.6031278000875295</v>
      </c>
      <c r="L365">
        <f t="shared" si="172"/>
        <v>35.367293193799284</v>
      </c>
      <c r="M365">
        <f t="shared" si="173"/>
        <v>1824.87607142857</v>
      </c>
      <c r="N365">
        <f t="shared" si="174"/>
        <v>870.04751072976103</v>
      </c>
      <c r="O365">
        <f t="shared" si="175"/>
        <v>64.969232859570354</v>
      </c>
      <c r="P365">
        <f t="shared" si="176"/>
        <v>136.26933812506016</v>
      </c>
      <c r="Q365">
        <f t="shared" si="177"/>
        <v>6.3440731588465873E-2</v>
      </c>
      <c r="R365">
        <f t="shared" si="178"/>
        <v>3.4093933451154705</v>
      </c>
      <c r="S365">
        <f t="shared" si="179"/>
        <v>6.2792145651916501E-2</v>
      </c>
      <c r="T365">
        <f t="shared" si="180"/>
        <v>3.9302811201174036E-2</v>
      </c>
      <c r="U365">
        <f t="shared" si="181"/>
        <v>321.51764400000019</v>
      </c>
      <c r="V365">
        <f t="shared" si="182"/>
        <v>25.828948858698904</v>
      </c>
      <c r="W365">
        <f t="shared" si="183"/>
        <v>26.1201928571429</v>
      </c>
      <c r="X365">
        <f t="shared" si="184"/>
        <v>3.3983315305683579</v>
      </c>
      <c r="Y365">
        <f t="shared" si="185"/>
        <v>50.258597408482494</v>
      </c>
      <c r="Z365">
        <f t="shared" si="186"/>
        <v>1.5551043522730847</v>
      </c>
      <c r="AA365">
        <f t="shared" si="187"/>
        <v>3.094205633384068</v>
      </c>
      <c r="AB365">
        <f t="shared" si="188"/>
        <v>1.8432271782952732</v>
      </c>
      <c r="AC365">
        <f t="shared" si="189"/>
        <v>-70.697935983860063</v>
      </c>
      <c r="AD365">
        <f t="shared" si="190"/>
        <v>-289.76353899911078</v>
      </c>
      <c r="AE365">
        <f t="shared" si="191"/>
        <v>-18.037661736896347</v>
      </c>
      <c r="AF365">
        <f t="shared" si="192"/>
        <v>-56.981492719866992</v>
      </c>
      <c r="AG365">
        <f t="shared" si="193"/>
        <v>85.135284092897678</v>
      </c>
      <c r="AH365">
        <f t="shared" si="194"/>
        <v>1.6891688921081531</v>
      </c>
      <c r="AI365">
        <f t="shared" si="195"/>
        <v>35.367293193799284</v>
      </c>
      <c r="AJ365">
        <v>1914.79492661222</v>
      </c>
      <c r="AK365">
        <v>1887.47793939394</v>
      </c>
      <c r="AL365">
        <v>3.09173567514331</v>
      </c>
      <c r="AM365">
        <v>66.421966028333699</v>
      </c>
      <c r="AN365">
        <f t="shared" si="196"/>
        <v>1.6031278000875295</v>
      </c>
      <c r="AO365">
        <v>20.145371448619802</v>
      </c>
      <c r="AP365">
        <v>20.7990251748252</v>
      </c>
      <c r="AQ365">
        <v>-7.9711671391461303E-4</v>
      </c>
      <c r="AR365">
        <v>78.883068783977507</v>
      </c>
      <c r="AS365">
        <v>18</v>
      </c>
      <c r="AT365">
        <v>4</v>
      </c>
      <c r="AU365">
        <f t="shared" si="197"/>
        <v>1</v>
      </c>
      <c r="AV365">
        <f t="shared" si="198"/>
        <v>0</v>
      </c>
      <c r="AW365">
        <f t="shared" si="199"/>
        <v>39801.215966456541</v>
      </c>
      <c r="AX365">
        <f t="shared" si="200"/>
        <v>2000.0139285714299</v>
      </c>
      <c r="AY365">
        <f t="shared" si="201"/>
        <v>1681.211400000001</v>
      </c>
      <c r="AZ365">
        <f t="shared" si="202"/>
        <v>0.84059984582250225</v>
      </c>
      <c r="BA365">
        <f t="shared" si="203"/>
        <v>0.16075770243742943</v>
      </c>
      <c r="BB365">
        <v>2.0699999999999998</v>
      </c>
      <c r="BC365">
        <v>0.5</v>
      </c>
      <c r="BD365" t="s">
        <v>357</v>
      </c>
      <c r="BE365">
        <v>2</v>
      </c>
      <c r="BF365" t="b">
        <v>1</v>
      </c>
      <c r="BG365">
        <v>1657216188.81429</v>
      </c>
      <c r="BH365">
        <v>1824.87607142857</v>
      </c>
      <c r="BI365">
        <v>1861.39678571429</v>
      </c>
      <c r="BJ365">
        <v>20.8254678571429</v>
      </c>
      <c r="BK365">
        <v>20.1407428571429</v>
      </c>
      <c r="BL365">
        <v>1819.68285714286</v>
      </c>
      <c r="BM365">
        <v>20.650842857142901</v>
      </c>
      <c r="BN365">
        <v>500.01996428571402</v>
      </c>
      <c r="BO365">
        <v>74.5732</v>
      </c>
      <c r="BP365">
        <v>0.100001242857143</v>
      </c>
      <c r="BQ365">
        <v>24.543739285714299</v>
      </c>
      <c r="BR365">
        <v>26.1201928571429</v>
      </c>
      <c r="BS365">
        <v>999.9</v>
      </c>
      <c r="BT365">
        <v>0</v>
      </c>
      <c r="BU365">
        <v>0</v>
      </c>
      <c r="BV365">
        <v>10011.4092857143</v>
      </c>
      <c r="BW365">
        <v>0</v>
      </c>
      <c r="BX365">
        <v>1922.0975000000001</v>
      </c>
      <c r="BY365">
        <v>-36.5196892857143</v>
      </c>
      <c r="BZ365">
        <v>1863.6889285714301</v>
      </c>
      <c r="CA365">
        <v>1899.6564285714301</v>
      </c>
      <c r="CB365">
        <v>0.68472224999999998</v>
      </c>
      <c r="CC365">
        <v>1861.39678571429</v>
      </c>
      <c r="CD365">
        <v>20.1407428571429</v>
      </c>
      <c r="CE365">
        <v>1.55302214285714</v>
      </c>
      <c r="CF365">
        <v>1.50195928571429</v>
      </c>
      <c r="CG365">
        <v>13.500403571428601</v>
      </c>
      <c r="CH365">
        <v>12.988132142857101</v>
      </c>
      <c r="CI365">
        <v>2000.0139285714299</v>
      </c>
      <c r="CJ365">
        <v>0.98000567857142895</v>
      </c>
      <c r="CK365">
        <v>1.9994132142857099E-2</v>
      </c>
      <c r="CL365">
        <v>0</v>
      </c>
      <c r="CM365">
        <v>2.4358249999999999</v>
      </c>
      <c r="CN365">
        <v>0</v>
      </c>
      <c r="CO365">
        <v>4812.4992857142897</v>
      </c>
      <c r="CP365">
        <v>16705.571428571398</v>
      </c>
      <c r="CQ365">
        <v>47.8075714285714</v>
      </c>
      <c r="CR365">
        <v>50.747750000000003</v>
      </c>
      <c r="CS365">
        <v>49.0509285714285</v>
      </c>
      <c r="CT365">
        <v>48.267714285714298</v>
      </c>
      <c r="CU365">
        <v>46.83</v>
      </c>
      <c r="CV365">
        <v>1960.0239285714299</v>
      </c>
      <c r="CW365">
        <v>39.99</v>
      </c>
      <c r="CX365">
        <v>0</v>
      </c>
      <c r="CY365">
        <v>1651533258.2</v>
      </c>
      <c r="CZ365">
        <v>0</v>
      </c>
      <c r="DA365">
        <v>1657211497.5999999</v>
      </c>
      <c r="DB365" t="s">
        <v>358</v>
      </c>
      <c r="DC365">
        <v>1657211493.5999999</v>
      </c>
      <c r="DD365">
        <v>1657211497.5999999</v>
      </c>
      <c r="DE365">
        <v>1</v>
      </c>
      <c r="DF365">
        <v>1.526</v>
      </c>
      <c r="DG365">
        <v>4.4999999999999998E-2</v>
      </c>
      <c r="DH365">
        <v>2.6110000000000002</v>
      </c>
      <c r="DI365">
        <v>0.157</v>
      </c>
      <c r="DJ365">
        <v>420</v>
      </c>
      <c r="DK365">
        <v>20</v>
      </c>
      <c r="DL365">
        <v>0.57999999999999996</v>
      </c>
      <c r="DM365">
        <v>0.22</v>
      </c>
      <c r="DN365">
        <v>-37.012770000000003</v>
      </c>
      <c r="DO365">
        <v>5.3721748592871004</v>
      </c>
      <c r="DP365">
        <v>0.90454909380309401</v>
      </c>
      <c r="DQ365">
        <v>0</v>
      </c>
      <c r="DR365">
        <v>0.7098158</v>
      </c>
      <c r="DS365">
        <v>-0.43626612382739299</v>
      </c>
      <c r="DT365">
        <v>4.2512796887055102E-2</v>
      </c>
      <c r="DU365">
        <v>0</v>
      </c>
      <c r="DV365">
        <v>0</v>
      </c>
      <c r="DW365">
        <v>2</v>
      </c>
      <c r="DX365" t="s">
        <v>359</v>
      </c>
      <c r="DY365">
        <v>2.83914</v>
      </c>
      <c r="DZ365">
        <v>2.7164199999999998</v>
      </c>
      <c r="EA365">
        <v>0.201048</v>
      </c>
      <c r="EB365">
        <v>0.20280100000000001</v>
      </c>
      <c r="EC365">
        <v>7.6720999999999998E-2</v>
      </c>
      <c r="ED365">
        <v>7.48867E-2</v>
      </c>
      <c r="EE365">
        <v>22473.5</v>
      </c>
      <c r="EF365">
        <v>19465.8</v>
      </c>
      <c r="EG365">
        <v>25197.599999999999</v>
      </c>
      <c r="EH365">
        <v>23794.7</v>
      </c>
      <c r="EI365">
        <v>39753.5</v>
      </c>
      <c r="EJ365">
        <v>36461.4</v>
      </c>
      <c r="EK365">
        <v>45593.2</v>
      </c>
      <c r="EL365">
        <v>42475.8</v>
      </c>
      <c r="EM365">
        <v>1.7608200000000001</v>
      </c>
      <c r="EN365">
        <v>2.1053500000000001</v>
      </c>
      <c r="EO365">
        <v>2.4013199999999998E-2</v>
      </c>
      <c r="EP365">
        <v>0</v>
      </c>
      <c r="EQ365">
        <v>25.650200000000002</v>
      </c>
      <c r="ER365">
        <v>999.9</v>
      </c>
      <c r="ES365">
        <v>30.117999999999999</v>
      </c>
      <c r="ET365">
        <v>37.363</v>
      </c>
      <c r="EU365">
        <v>25.9739</v>
      </c>
      <c r="EV365">
        <v>53.453299999999999</v>
      </c>
      <c r="EW365">
        <v>33.008800000000001</v>
      </c>
      <c r="EX365">
        <v>2</v>
      </c>
      <c r="EY365">
        <v>0.21784300000000001</v>
      </c>
      <c r="EZ365">
        <v>9.2810500000000005</v>
      </c>
      <c r="FA365">
        <v>19.9971</v>
      </c>
      <c r="FB365">
        <v>5.2381099999999998</v>
      </c>
      <c r="FC365">
        <v>11.992000000000001</v>
      </c>
      <c r="FD365">
        <v>4.9561999999999999</v>
      </c>
      <c r="FE365">
        <v>3.3039999999999998</v>
      </c>
      <c r="FF365">
        <v>9999</v>
      </c>
      <c r="FG365">
        <v>323.3</v>
      </c>
      <c r="FH365">
        <v>9999</v>
      </c>
      <c r="FI365">
        <v>4765.8</v>
      </c>
      <c r="FJ365">
        <v>1.8681000000000001</v>
      </c>
      <c r="FK365">
        <v>1.8638600000000001</v>
      </c>
      <c r="FL365">
        <v>1.8713299999999999</v>
      </c>
      <c r="FM365">
        <v>1.8623499999999999</v>
      </c>
      <c r="FN365">
        <v>1.86172</v>
      </c>
      <c r="FO365">
        <v>1.8681300000000001</v>
      </c>
      <c r="FP365">
        <v>1.8582799999999999</v>
      </c>
      <c r="FQ365">
        <v>1.8645700000000001</v>
      </c>
      <c r="FR365">
        <v>5</v>
      </c>
      <c r="FS365">
        <v>0</v>
      </c>
      <c r="FT365">
        <v>0</v>
      </c>
      <c r="FU365">
        <v>0</v>
      </c>
      <c r="FV365" t="s">
        <v>360</v>
      </c>
      <c r="FW365" t="s">
        <v>361</v>
      </c>
      <c r="FX365" t="s">
        <v>362</v>
      </c>
      <c r="FY365" t="s">
        <v>362</v>
      </c>
      <c r="FZ365" t="s">
        <v>362</v>
      </c>
      <c r="GA365" t="s">
        <v>362</v>
      </c>
      <c r="GB365">
        <v>0</v>
      </c>
      <c r="GC365">
        <v>100</v>
      </c>
      <c r="GD365">
        <v>100</v>
      </c>
      <c r="GE365">
        <v>5.28</v>
      </c>
      <c r="GF365">
        <v>0.17330000000000001</v>
      </c>
      <c r="GG365">
        <v>2.06512692478187</v>
      </c>
      <c r="GH365">
        <v>1.5675561973404399E-3</v>
      </c>
      <c r="GI365">
        <v>-8.2833039480674595E-7</v>
      </c>
      <c r="GJ365">
        <v>5.0085055433431996E-10</v>
      </c>
      <c r="GK365">
        <v>-8.2657068672907993E-2</v>
      </c>
      <c r="GL365">
        <v>-3.8189079593307799E-2</v>
      </c>
      <c r="GM365">
        <v>3.2721738724615498E-3</v>
      </c>
      <c r="GN365">
        <v>-3.9688209873996E-5</v>
      </c>
      <c r="GO365">
        <v>3</v>
      </c>
      <c r="GP365">
        <v>2235</v>
      </c>
      <c r="GQ365">
        <v>2</v>
      </c>
      <c r="GR365">
        <v>25</v>
      </c>
      <c r="GS365">
        <v>78.400000000000006</v>
      </c>
      <c r="GT365">
        <v>78.3</v>
      </c>
      <c r="GU365">
        <v>4.22363</v>
      </c>
      <c r="GV365">
        <v>0</v>
      </c>
      <c r="GW365">
        <v>1.9982899999999999</v>
      </c>
      <c r="GX365">
        <v>2.6892100000000001</v>
      </c>
      <c r="GY365">
        <v>2.0935100000000002</v>
      </c>
      <c r="GZ365">
        <v>2.3718300000000001</v>
      </c>
      <c r="HA365">
        <v>41.222299999999997</v>
      </c>
      <c r="HB365">
        <v>13.991899999999999</v>
      </c>
      <c r="HC365">
        <v>18</v>
      </c>
      <c r="HD365">
        <v>426.29199999999997</v>
      </c>
      <c r="HE365">
        <v>655.80399999999997</v>
      </c>
      <c r="HF365">
        <v>17.547899999999998</v>
      </c>
      <c r="HG365">
        <v>29.989799999999999</v>
      </c>
      <c r="HH365">
        <v>30.0014</v>
      </c>
      <c r="HI365">
        <v>29.565899999999999</v>
      </c>
      <c r="HJ365">
        <v>29.559000000000001</v>
      </c>
      <c r="HK365">
        <v>85.406899999999993</v>
      </c>
      <c r="HL365">
        <v>26.789000000000001</v>
      </c>
      <c r="HM365">
        <v>0.36102200000000001</v>
      </c>
      <c r="HN365">
        <v>14.051600000000001</v>
      </c>
      <c r="HO365">
        <v>1907.76</v>
      </c>
      <c r="HP365">
        <v>20.1388</v>
      </c>
      <c r="HQ365">
        <v>96.465500000000006</v>
      </c>
      <c r="HR365">
        <v>99.838399999999993</v>
      </c>
    </row>
    <row r="366" spans="1:226" x14ac:dyDescent="0.2">
      <c r="A366">
        <v>350</v>
      </c>
      <c r="B366">
        <v>1657216201.5999999</v>
      </c>
      <c r="C366">
        <v>4486</v>
      </c>
      <c r="D366" t="s">
        <v>1062</v>
      </c>
      <c r="E366" t="s">
        <v>1063</v>
      </c>
      <c r="F366">
        <v>5</v>
      </c>
      <c r="G366" t="s">
        <v>837</v>
      </c>
      <c r="H366" t="s">
        <v>356</v>
      </c>
      <c r="I366">
        <v>1657216194.0999999</v>
      </c>
      <c r="J366">
        <f t="shared" si="170"/>
        <v>1.5949630779115407E-3</v>
      </c>
      <c r="K366">
        <f t="shared" si="171"/>
        <v>1.5949630779115407</v>
      </c>
      <c r="L366">
        <f t="shared" si="172"/>
        <v>35.007142112166882</v>
      </c>
      <c r="M366">
        <f t="shared" si="173"/>
        <v>1841.18148148148</v>
      </c>
      <c r="N366">
        <f t="shared" si="174"/>
        <v>893.72491884758904</v>
      </c>
      <c r="O366">
        <f t="shared" si="175"/>
        <v>66.736771686780259</v>
      </c>
      <c r="P366">
        <f t="shared" si="176"/>
        <v>137.48582541706179</v>
      </c>
      <c r="Q366">
        <f t="shared" si="177"/>
        <v>6.3355950158755989E-2</v>
      </c>
      <c r="R366">
        <f t="shared" si="178"/>
        <v>3.407316480997626</v>
      </c>
      <c r="S366">
        <f t="shared" si="179"/>
        <v>6.2708697116930889E-2</v>
      </c>
      <c r="T366">
        <f t="shared" si="180"/>
        <v>3.9250537643456353E-2</v>
      </c>
      <c r="U366">
        <f t="shared" si="181"/>
        <v>321.51636677777844</v>
      </c>
      <c r="V366">
        <f t="shared" si="182"/>
        <v>25.788556378262765</v>
      </c>
      <c r="W366">
        <f t="shared" si="183"/>
        <v>26.077562962963</v>
      </c>
      <c r="X366">
        <f t="shared" si="184"/>
        <v>3.3897761988833484</v>
      </c>
      <c r="Y366">
        <f t="shared" si="185"/>
        <v>50.332224629794176</v>
      </c>
      <c r="Z366">
        <f t="shared" si="186"/>
        <v>1.5533805503111022</v>
      </c>
      <c r="AA366">
        <f t="shared" si="187"/>
        <v>3.0862545054119823</v>
      </c>
      <c r="AB366">
        <f t="shared" si="188"/>
        <v>1.8363956485722461</v>
      </c>
      <c r="AC366">
        <f t="shared" si="189"/>
        <v>-70.337871735898943</v>
      </c>
      <c r="AD366">
        <f t="shared" si="190"/>
        <v>-289.65542655696214</v>
      </c>
      <c r="AE366">
        <f t="shared" si="191"/>
        <v>-18.034155365708479</v>
      </c>
      <c r="AF366">
        <f t="shared" si="192"/>
        <v>-56.51108688079114</v>
      </c>
      <c r="AG366">
        <f t="shared" si="193"/>
        <v>76.976376700353029</v>
      </c>
      <c r="AH366">
        <f t="shared" si="194"/>
        <v>1.6497043001631373</v>
      </c>
      <c r="AI366">
        <f t="shared" si="195"/>
        <v>35.007142112166882</v>
      </c>
      <c r="AJ366">
        <v>1920.98629072721</v>
      </c>
      <c r="AK366">
        <v>1898.3697575757601</v>
      </c>
      <c r="AL366">
        <v>1.9551122270709</v>
      </c>
      <c r="AM366">
        <v>66.421966028333699</v>
      </c>
      <c r="AN366">
        <f t="shared" si="196"/>
        <v>1.5949630779115407</v>
      </c>
      <c r="AO366">
        <v>20.1230423713519</v>
      </c>
      <c r="AP366">
        <v>20.773351048951099</v>
      </c>
      <c r="AQ366">
        <v>-7.8576536912797201E-4</v>
      </c>
      <c r="AR366">
        <v>78.883068783977507</v>
      </c>
      <c r="AS366">
        <v>18</v>
      </c>
      <c r="AT366">
        <v>4</v>
      </c>
      <c r="AU366">
        <f t="shared" si="197"/>
        <v>1</v>
      </c>
      <c r="AV366">
        <f t="shared" si="198"/>
        <v>0</v>
      </c>
      <c r="AW366">
        <f t="shared" si="199"/>
        <v>39775.226605547781</v>
      </c>
      <c r="AX366">
        <f t="shared" si="200"/>
        <v>2000.0059259259299</v>
      </c>
      <c r="AY366">
        <f t="shared" si="201"/>
        <v>1681.2046777777812</v>
      </c>
      <c r="AZ366">
        <f t="shared" si="202"/>
        <v>0.84059984822267197</v>
      </c>
      <c r="BA366">
        <f t="shared" si="203"/>
        <v>0.16075770706975684</v>
      </c>
      <c r="BB366">
        <v>2.0699999999999998</v>
      </c>
      <c r="BC366">
        <v>0.5</v>
      </c>
      <c r="BD366" t="s">
        <v>357</v>
      </c>
      <c r="BE366">
        <v>2</v>
      </c>
      <c r="BF366" t="b">
        <v>1</v>
      </c>
      <c r="BG366">
        <v>1657216194.0999999</v>
      </c>
      <c r="BH366">
        <v>1841.18148148148</v>
      </c>
      <c r="BI366">
        <v>1874.3059259259301</v>
      </c>
      <c r="BJ366">
        <v>20.802548148148102</v>
      </c>
      <c r="BK366">
        <v>20.133803703703698</v>
      </c>
      <c r="BL366">
        <v>1835.92962962963</v>
      </c>
      <c r="BM366">
        <v>20.628940740740699</v>
      </c>
      <c r="BN366">
        <v>500.01903703703698</v>
      </c>
      <c r="BO366">
        <v>74.5725703703704</v>
      </c>
      <c r="BP366">
        <v>0.10003892962963</v>
      </c>
      <c r="BQ366">
        <v>24.500737037036998</v>
      </c>
      <c r="BR366">
        <v>26.077562962963</v>
      </c>
      <c r="BS366">
        <v>999.9</v>
      </c>
      <c r="BT366">
        <v>0</v>
      </c>
      <c r="BU366">
        <v>0</v>
      </c>
      <c r="BV366">
        <v>10003.1725925926</v>
      </c>
      <c r="BW366">
        <v>0</v>
      </c>
      <c r="BX366">
        <v>1921.1474074074099</v>
      </c>
      <c r="BY366">
        <v>-33.123770370370401</v>
      </c>
      <c r="BZ366">
        <v>1880.29666666667</v>
      </c>
      <c r="CA366">
        <v>1912.81666666667</v>
      </c>
      <c r="CB366">
        <v>0.66874903703703703</v>
      </c>
      <c r="CC366">
        <v>1874.3059259259301</v>
      </c>
      <c r="CD366">
        <v>20.133803703703698</v>
      </c>
      <c r="CE366">
        <v>1.5513003703703701</v>
      </c>
      <c r="CF366">
        <v>1.50142888888889</v>
      </c>
      <c r="CG366">
        <v>13.4833777777778</v>
      </c>
      <c r="CH366">
        <v>12.982729629629601</v>
      </c>
      <c r="CI366">
        <v>2000.0059259259299</v>
      </c>
      <c r="CJ366">
        <v>0.98000555555555502</v>
      </c>
      <c r="CK366">
        <v>1.9994259259259298E-2</v>
      </c>
      <c r="CL366">
        <v>0</v>
      </c>
      <c r="CM366">
        <v>2.4148925925925901</v>
      </c>
      <c r="CN366">
        <v>0</v>
      </c>
      <c r="CO366">
        <v>4804.2177777777797</v>
      </c>
      <c r="CP366">
        <v>16705.5037037037</v>
      </c>
      <c r="CQ366">
        <v>47.811999999999998</v>
      </c>
      <c r="CR366">
        <v>50.766074074074098</v>
      </c>
      <c r="CS366">
        <v>49.066666666666599</v>
      </c>
      <c r="CT366">
        <v>48.289037037036998</v>
      </c>
      <c r="CU366">
        <v>46.851666666666702</v>
      </c>
      <c r="CV366">
        <v>1960.0159259259301</v>
      </c>
      <c r="CW366">
        <v>39.99</v>
      </c>
      <c r="CX366">
        <v>0</v>
      </c>
      <c r="CY366">
        <v>1651533263.5999999</v>
      </c>
      <c r="CZ366">
        <v>0</v>
      </c>
      <c r="DA366">
        <v>1657211497.5999999</v>
      </c>
      <c r="DB366" t="s">
        <v>358</v>
      </c>
      <c r="DC366">
        <v>1657211493.5999999</v>
      </c>
      <c r="DD366">
        <v>1657211497.5999999</v>
      </c>
      <c r="DE366">
        <v>1</v>
      </c>
      <c r="DF366">
        <v>1.526</v>
      </c>
      <c r="DG366">
        <v>4.4999999999999998E-2</v>
      </c>
      <c r="DH366">
        <v>2.6110000000000002</v>
      </c>
      <c r="DI366">
        <v>0.157</v>
      </c>
      <c r="DJ366">
        <v>420</v>
      </c>
      <c r="DK366">
        <v>20</v>
      </c>
      <c r="DL366">
        <v>0.57999999999999996</v>
      </c>
      <c r="DM366">
        <v>0.22</v>
      </c>
      <c r="DN366">
        <v>-34.946982499999997</v>
      </c>
      <c r="DO366">
        <v>31.6615666041277</v>
      </c>
      <c r="DP366">
        <v>3.66280948896387</v>
      </c>
      <c r="DQ366">
        <v>0</v>
      </c>
      <c r="DR366">
        <v>0.68439032499999997</v>
      </c>
      <c r="DS366">
        <v>-0.226430060037525</v>
      </c>
      <c r="DT366">
        <v>2.5715491760209E-2</v>
      </c>
      <c r="DU366">
        <v>0</v>
      </c>
      <c r="DV366">
        <v>0</v>
      </c>
      <c r="DW366">
        <v>2</v>
      </c>
      <c r="DX366" t="s">
        <v>359</v>
      </c>
      <c r="DY366">
        <v>2.83901</v>
      </c>
      <c r="DZ366">
        <v>2.71651</v>
      </c>
      <c r="EA366">
        <v>0.20166700000000001</v>
      </c>
      <c r="EB366">
        <v>0.202982</v>
      </c>
      <c r="EC366">
        <v>7.6654200000000006E-2</v>
      </c>
      <c r="ED366">
        <v>7.4814400000000003E-2</v>
      </c>
      <c r="EE366">
        <v>22455.3</v>
      </c>
      <c r="EF366">
        <v>19461</v>
      </c>
      <c r="EG366">
        <v>25196.9</v>
      </c>
      <c r="EH366">
        <v>23794.2</v>
      </c>
      <c r="EI366">
        <v>39755.4</v>
      </c>
      <c r="EJ366">
        <v>36463.699999999997</v>
      </c>
      <c r="EK366">
        <v>45592.1</v>
      </c>
      <c r="EL366">
        <v>42475.199999999997</v>
      </c>
      <c r="EM366">
        <v>1.7605999999999999</v>
      </c>
      <c r="EN366">
        <v>2.1050300000000002</v>
      </c>
      <c r="EO366">
        <v>2.3230899999999999E-2</v>
      </c>
      <c r="EP366">
        <v>0</v>
      </c>
      <c r="EQ366">
        <v>25.630700000000001</v>
      </c>
      <c r="ER366">
        <v>999.9</v>
      </c>
      <c r="ES366">
        <v>30.094000000000001</v>
      </c>
      <c r="ET366">
        <v>37.372999999999998</v>
      </c>
      <c r="EU366">
        <v>25.966999999999999</v>
      </c>
      <c r="EV366">
        <v>53.3733</v>
      </c>
      <c r="EW366">
        <v>33.100999999999999</v>
      </c>
      <c r="EX366">
        <v>2</v>
      </c>
      <c r="EY366">
        <v>0.218999</v>
      </c>
      <c r="EZ366">
        <v>9.2810500000000005</v>
      </c>
      <c r="FA366">
        <v>19.998000000000001</v>
      </c>
      <c r="FB366">
        <v>5.2367600000000003</v>
      </c>
      <c r="FC366">
        <v>11.992100000000001</v>
      </c>
      <c r="FD366">
        <v>4.9558</v>
      </c>
      <c r="FE366">
        <v>3.3038500000000002</v>
      </c>
      <c r="FF366">
        <v>9999</v>
      </c>
      <c r="FG366">
        <v>323.3</v>
      </c>
      <c r="FH366">
        <v>9999</v>
      </c>
      <c r="FI366">
        <v>4765.8</v>
      </c>
      <c r="FJ366">
        <v>1.86808</v>
      </c>
      <c r="FK366">
        <v>1.86385</v>
      </c>
      <c r="FL366">
        <v>1.8713299999999999</v>
      </c>
      <c r="FM366">
        <v>1.8623400000000001</v>
      </c>
      <c r="FN366">
        <v>1.86172</v>
      </c>
      <c r="FO366">
        <v>1.8681300000000001</v>
      </c>
      <c r="FP366">
        <v>1.8582700000000001</v>
      </c>
      <c r="FQ366">
        <v>1.86453</v>
      </c>
      <c r="FR366">
        <v>5</v>
      </c>
      <c r="FS366">
        <v>0</v>
      </c>
      <c r="FT366">
        <v>0</v>
      </c>
      <c r="FU366">
        <v>0</v>
      </c>
      <c r="FV366" t="s">
        <v>360</v>
      </c>
      <c r="FW366" t="s">
        <v>361</v>
      </c>
      <c r="FX366" t="s">
        <v>362</v>
      </c>
      <c r="FY366" t="s">
        <v>362</v>
      </c>
      <c r="FZ366" t="s">
        <v>362</v>
      </c>
      <c r="GA366" t="s">
        <v>362</v>
      </c>
      <c r="GB366">
        <v>0</v>
      </c>
      <c r="GC366">
        <v>100</v>
      </c>
      <c r="GD366">
        <v>100</v>
      </c>
      <c r="GE366">
        <v>5.32</v>
      </c>
      <c r="GF366">
        <v>0.17219999999999999</v>
      </c>
      <c r="GG366">
        <v>2.06512692478187</v>
      </c>
      <c r="GH366">
        <v>1.5675561973404399E-3</v>
      </c>
      <c r="GI366">
        <v>-8.2833039480674595E-7</v>
      </c>
      <c r="GJ366">
        <v>5.0085055433431996E-10</v>
      </c>
      <c r="GK366">
        <v>-8.2657068672907993E-2</v>
      </c>
      <c r="GL366">
        <v>-3.8189079593307799E-2</v>
      </c>
      <c r="GM366">
        <v>3.2721738724615498E-3</v>
      </c>
      <c r="GN366">
        <v>-3.9688209873996E-5</v>
      </c>
      <c r="GO366">
        <v>3</v>
      </c>
      <c r="GP366">
        <v>2235</v>
      </c>
      <c r="GQ366">
        <v>2</v>
      </c>
      <c r="GR366">
        <v>25</v>
      </c>
      <c r="GS366">
        <v>78.5</v>
      </c>
      <c r="GT366">
        <v>78.400000000000006</v>
      </c>
      <c r="GU366">
        <v>4.22485</v>
      </c>
      <c r="GV366">
        <v>0</v>
      </c>
      <c r="GW366">
        <v>1.9982899999999999</v>
      </c>
      <c r="GX366">
        <v>2.6892100000000001</v>
      </c>
      <c r="GY366">
        <v>2.0935100000000002</v>
      </c>
      <c r="GZ366">
        <v>2.4011200000000001</v>
      </c>
      <c r="HA366">
        <v>41.248199999999997</v>
      </c>
      <c r="HB366">
        <v>14.0007</v>
      </c>
      <c r="HC366">
        <v>18</v>
      </c>
      <c r="HD366">
        <v>426.267</v>
      </c>
      <c r="HE366">
        <v>655.70699999999999</v>
      </c>
      <c r="HF366">
        <v>17.4191</v>
      </c>
      <c r="HG366">
        <v>30.006599999999999</v>
      </c>
      <c r="HH366">
        <v>30.001200000000001</v>
      </c>
      <c r="HI366">
        <v>29.581</v>
      </c>
      <c r="HJ366">
        <v>29.574300000000001</v>
      </c>
      <c r="HK366">
        <v>86.714399999999998</v>
      </c>
      <c r="HL366">
        <v>26.789000000000001</v>
      </c>
      <c r="HM366">
        <v>0.36102200000000001</v>
      </c>
      <c r="HN366">
        <v>14.0251</v>
      </c>
      <c r="HO366">
        <v>1921.25</v>
      </c>
      <c r="HP366">
        <v>20.044799999999999</v>
      </c>
      <c r="HQ366">
        <v>96.463099999999997</v>
      </c>
      <c r="HR366">
        <v>99.836799999999997</v>
      </c>
    </row>
    <row r="367" spans="1:226" x14ac:dyDescent="0.2">
      <c r="A367">
        <v>351</v>
      </c>
      <c r="B367">
        <v>1657216206.5999999</v>
      </c>
      <c r="C367">
        <v>4491</v>
      </c>
      <c r="D367" t="s">
        <v>1064</v>
      </c>
      <c r="E367" t="s">
        <v>1065</v>
      </c>
      <c r="F367">
        <v>5</v>
      </c>
      <c r="G367" t="s">
        <v>837</v>
      </c>
      <c r="H367" t="s">
        <v>356</v>
      </c>
      <c r="I367">
        <v>1657216198.81429</v>
      </c>
      <c r="J367">
        <f t="shared" si="170"/>
        <v>1.5624719460981692E-3</v>
      </c>
      <c r="K367">
        <f t="shared" si="171"/>
        <v>1.5624719460981691</v>
      </c>
      <c r="L367">
        <f t="shared" si="172"/>
        <v>34.15765065346266</v>
      </c>
      <c r="M367">
        <f t="shared" si="173"/>
        <v>1852.6207142857099</v>
      </c>
      <c r="N367">
        <f t="shared" si="174"/>
        <v>911.7778261670818</v>
      </c>
      <c r="O367">
        <f t="shared" si="175"/>
        <v>68.084512880899879</v>
      </c>
      <c r="P367">
        <f t="shared" si="176"/>
        <v>138.33937968797824</v>
      </c>
      <c r="Q367">
        <f t="shared" si="177"/>
        <v>6.2298007553040713E-2</v>
      </c>
      <c r="R367">
        <f t="shared" si="178"/>
        <v>3.4078343657369263</v>
      </c>
      <c r="S367">
        <f t="shared" si="179"/>
        <v>6.1672169099731708E-2</v>
      </c>
      <c r="T367">
        <f t="shared" si="180"/>
        <v>3.8600810715305772E-2</v>
      </c>
      <c r="U367">
        <f t="shared" si="181"/>
        <v>321.51388200000042</v>
      </c>
      <c r="V367">
        <f t="shared" si="182"/>
        <v>25.75163328896658</v>
      </c>
      <c r="W367">
        <f t="shared" si="183"/>
        <v>26.035396428571399</v>
      </c>
      <c r="X367">
        <f t="shared" si="184"/>
        <v>3.3813323692115476</v>
      </c>
      <c r="Y367">
        <f t="shared" si="185"/>
        <v>50.420246046797033</v>
      </c>
      <c r="Z367">
        <f t="shared" si="186"/>
        <v>1.5519946975248133</v>
      </c>
      <c r="AA367">
        <f t="shared" si="187"/>
        <v>3.0781180561561428</v>
      </c>
      <c r="AB367">
        <f t="shared" si="188"/>
        <v>1.8293376716867342</v>
      </c>
      <c r="AC367">
        <f t="shared" si="189"/>
        <v>-68.905012822929265</v>
      </c>
      <c r="AD367">
        <f t="shared" si="190"/>
        <v>-290.05557345321989</v>
      </c>
      <c r="AE367">
        <f t="shared" si="191"/>
        <v>-18.048492465657635</v>
      </c>
      <c r="AF367">
        <f t="shared" si="192"/>
        <v>-55.49519674180641</v>
      </c>
      <c r="AG367">
        <f t="shared" si="193"/>
        <v>65.056996598917621</v>
      </c>
      <c r="AH367">
        <f t="shared" si="194"/>
        <v>1.629526306986554</v>
      </c>
      <c r="AI367">
        <f t="shared" si="195"/>
        <v>34.15765065346266</v>
      </c>
      <c r="AJ367">
        <v>1922.8278040928899</v>
      </c>
      <c r="AK367">
        <v>1904.09824242424</v>
      </c>
      <c r="AL367">
        <v>1.0735576422362301</v>
      </c>
      <c r="AM367">
        <v>66.421966028333699</v>
      </c>
      <c r="AN367">
        <f t="shared" si="196"/>
        <v>1.5624719460981691</v>
      </c>
      <c r="AO367">
        <v>20.107678938785</v>
      </c>
      <c r="AP367">
        <v>20.751706293706299</v>
      </c>
      <c r="AQ367">
        <v>-2.2293617727847E-3</v>
      </c>
      <c r="AR367">
        <v>78.883068783977507</v>
      </c>
      <c r="AS367">
        <v>18</v>
      </c>
      <c r="AT367">
        <v>4</v>
      </c>
      <c r="AU367">
        <f t="shared" si="197"/>
        <v>1</v>
      </c>
      <c r="AV367">
        <f t="shared" si="198"/>
        <v>0</v>
      </c>
      <c r="AW367">
        <f t="shared" si="199"/>
        <v>39789.030720376126</v>
      </c>
      <c r="AX367">
        <f t="shared" si="200"/>
        <v>1999.9903571428599</v>
      </c>
      <c r="AY367">
        <f t="shared" si="201"/>
        <v>1681.1916000000024</v>
      </c>
      <c r="AZ367">
        <f t="shared" si="202"/>
        <v>0.84059985289214789</v>
      </c>
      <c r="BA367">
        <f t="shared" si="203"/>
        <v>0.16075771608184539</v>
      </c>
      <c r="BB367">
        <v>2.0699999999999998</v>
      </c>
      <c r="BC367">
        <v>0.5</v>
      </c>
      <c r="BD367" t="s">
        <v>357</v>
      </c>
      <c r="BE367">
        <v>2</v>
      </c>
      <c r="BF367" t="b">
        <v>1</v>
      </c>
      <c r="BG367">
        <v>1657216198.81429</v>
      </c>
      <c r="BH367">
        <v>1852.6207142857099</v>
      </c>
      <c r="BI367">
        <v>1880.80357142857</v>
      </c>
      <c r="BJ367">
        <v>20.784085714285698</v>
      </c>
      <c r="BK367">
        <v>20.1234964285714</v>
      </c>
      <c r="BL367">
        <v>1847.32785714286</v>
      </c>
      <c r="BM367">
        <v>20.6112892857143</v>
      </c>
      <c r="BN367">
        <v>500.00996428571398</v>
      </c>
      <c r="BO367">
        <v>74.572271428571398</v>
      </c>
      <c r="BP367">
        <v>9.9990746428571406E-2</v>
      </c>
      <c r="BQ367">
        <v>24.456632142857099</v>
      </c>
      <c r="BR367">
        <v>26.035396428571399</v>
      </c>
      <c r="BS367">
        <v>999.9</v>
      </c>
      <c r="BT367">
        <v>0</v>
      </c>
      <c r="BU367">
        <v>0</v>
      </c>
      <c r="BV367">
        <v>10005.2875</v>
      </c>
      <c r="BW367">
        <v>0</v>
      </c>
      <c r="BX367">
        <v>1920.0917857142899</v>
      </c>
      <c r="BY367">
        <v>-28.1830107142857</v>
      </c>
      <c r="BZ367">
        <v>1891.9432142857099</v>
      </c>
      <c r="CA367">
        <v>1919.42928571429</v>
      </c>
      <c r="CB367">
        <v>0.66059825000000005</v>
      </c>
      <c r="CC367">
        <v>1880.80357142857</v>
      </c>
      <c r="CD367">
        <v>20.1234964285714</v>
      </c>
      <c r="CE367">
        <v>1.5499171428571401</v>
      </c>
      <c r="CF367">
        <v>1.50065392857143</v>
      </c>
      <c r="CG367">
        <v>13.469685714285699</v>
      </c>
      <c r="CH367">
        <v>12.9748357142857</v>
      </c>
      <c r="CI367">
        <v>1999.9903571428599</v>
      </c>
      <c r="CJ367">
        <v>0.980005464285714</v>
      </c>
      <c r="CK367">
        <v>1.9994353571428598E-2</v>
      </c>
      <c r="CL367">
        <v>0</v>
      </c>
      <c r="CM367">
        <v>2.4284214285714301</v>
      </c>
      <c r="CN367">
        <v>0</v>
      </c>
      <c r="CO367">
        <v>4797.8125</v>
      </c>
      <c r="CP367">
        <v>16705.367857142901</v>
      </c>
      <c r="CQ367">
        <v>47.832250000000002</v>
      </c>
      <c r="CR367">
        <v>50.785428571428596</v>
      </c>
      <c r="CS367">
        <v>49.08</v>
      </c>
      <c r="CT367">
        <v>48.3120714285714</v>
      </c>
      <c r="CU367">
        <v>46.8705</v>
      </c>
      <c r="CV367">
        <v>1960.0003571428599</v>
      </c>
      <c r="CW367">
        <v>39.99</v>
      </c>
      <c r="CX367">
        <v>0</v>
      </c>
      <c r="CY367">
        <v>1651533268.4000001</v>
      </c>
      <c r="CZ367">
        <v>0</v>
      </c>
      <c r="DA367">
        <v>1657211497.5999999</v>
      </c>
      <c r="DB367" t="s">
        <v>358</v>
      </c>
      <c r="DC367">
        <v>1657211493.5999999</v>
      </c>
      <c r="DD367">
        <v>1657211497.5999999</v>
      </c>
      <c r="DE367">
        <v>1</v>
      </c>
      <c r="DF367">
        <v>1.526</v>
      </c>
      <c r="DG367">
        <v>4.4999999999999998E-2</v>
      </c>
      <c r="DH367">
        <v>2.6110000000000002</v>
      </c>
      <c r="DI367">
        <v>0.157</v>
      </c>
      <c r="DJ367">
        <v>420</v>
      </c>
      <c r="DK367">
        <v>20</v>
      </c>
      <c r="DL367">
        <v>0.57999999999999996</v>
      </c>
      <c r="DM367">
        <v>0.22</v>
      </c>
      <c r="DN367">
        <v>-31.338035000000001</v>
      </c>
      <c r="DO367">
        <v>60.117602251407099</v>
      </c>
      <c r="DP367">
        <v>5.9954167592649501</v>
      </c>
      <c r="DQ367">
        <v>0</v>
      </c>
      <c r="DR367">
        <v>0.66799817500000003</v>
      </c>
      <c r="DS367">
        <v>-9.1475560975610798E-2</v>
      </c>
      <c r="DT367">
        <v>1.24415760072579E-2</v>
      </c>
      <c r="DU367">
        <v>1</v>
      </c>
      <c r="DV367">
        <v>1</v>
      </c>
      <c r="DW367">
        <v>2</v>
      </c>
      <c r="DX367" t="s">
        <v>379</v>
      </c>
      <c r="DY367">
        <v>2.8388</v>
      </c>
      <c r="DZ367">
        <v>2.7163900000000001</v>
      </c>
      <c r="EA367">
        <v>0.20200000000000001</v>
      </c>
      <c r="EB367">
        <v>0.203009</v>
      </c>
      <c r="EC367">
        <v>7.6596700000000004E-2</v>
      </c>
      <c r="ED367">
        <v>7.4829599999999996E-2</v>
      </c>
      <c r="EE367">
        <v>22445.4</v>
      </c>
      <c r="EF367">
        <v>19460</v>
      </c>
      <c r="EG367">
        <v>25196.400000000001</v>
      </c>
      <c r="EH367">
        <v>23793.9</v>
      </c>
      <c r="EI367">
        <v>39757.1</v>
      </c>
      <c r="EJ367">
        <v>36462.6</v>
      </c>
      <c r="EK367">
        <v>45591.199999999997</v>
      </c>
      <c r="EL367">
        <v>42474.6</v>
      </c>
      <c r="EM367">
        <v>1.7601500000000001</v>
      </c>
      <c r="EN367">
        <v>2.1047500000000001</v>
      </c>
      <c r="EO367">
        <v>2.1748199999999999E-2</v>
      </c>
      <c r="EP367">
        <v>0</v>
      </c>
      <c r="EQ367">
        <v>25.610199999999999</v>
      </c>
      <c r="ER367">
        <v>999.9</v>
      </c>
      <c r="ES367">
        <v>30.07</v>
      </c>
      <c r="ET367">
        <v>37.383000000000003</v>
      </c>
      <c r="EU367">
        <v>25.960999999999999</v>
      </c>
      <c r="EV367">
        <v>53.173299999999998</v>
      </c>
      <c r="EW367">
        <v>33.113</v>
      </c>
      <c r="EX367">
        <v>2</v>
      </c>
      <c r="EY367">
        <v>0.219858</v>
      </c>
      <c r="EZ367">
        <v>9.2810500000000005</v>
      </c>
      <c r="FA367">
        <v>19.999600000000001</v>
      </c>
      <c r="FB367">
        <v>5.23766</v>
      </c>
      <c r="FC367">
        <v>11.992000000000001</v>
      </c>
      <c r="FD367">
        <v>4.9558999999999997</v>
      </c>
      <c r="FE367">
        <v>3.3039000000000001</v>
      </c>
      <c r="FF367">
        <v>9999</v>
      </c>
      <c r="FG367">
        <v>323.3</v>
      </c>
      <c r="FH367">
        <v>9999</v>
      </c>
      <c r="FI367">
        <v>4766.1000000000004</v>
      </c>
      <c r="FJ367">
        <v>1.8681000000000001</v>
      </c>
      <c r="FK367">
        <v>1.8638600000000001</v>
      </c>
      <c r="FL367">
        <v>1.87134</v>
      </c>
      <c r="FM367">
        <v>1.8623499999999999</v>
      </c>
      <c r="FN367">
        <v>1.86172</v>
      </c>
      <c r="FO367">
        <v>1.8681300000000001</v>
      </c>
      <c r="FP367">
        <v>1.8583000000000001</v>
      </c>
      <c r="FQ367">
        <v>1.8645</v>
      </c>
      <c r="FR367">
        <v>5</v>
      </c>
      <c r="FS367">
        <v>0</v>
      </c>
      <c r="FT367">
        <v>0</v>
      </c>
      <c r="FU367">
        <v>0</v>
      </c>
      <c r="FV367" t="s">
        <v>360</v>
      </c>
      <c r="FW367" t="s">
        <v>361</v>
      </c>
      <c r="FX367" t="s">
        <v>362</v>
      </c>
      <c r="FY367" t="s">
        <v>362</v>
      </c>
      <c r="FZ367" t="s">
        <v>362</v>
      </c>
      <c r="GA367" t="s">
        <v>362</v>
      </c>
      <c r="GB367">
        <v>0</v>
      </c>
      <c r="GC367">
        <v>100</v>
      </c>
      <c r="GD367">
        <v>100</v>
      </c>
      <c r="GE367">
        <v>5.34</v>
      </c>
      <c r="GF367">
        <v>0.17130000000000001</v>
      </c>
      <c r="GG367">
        <v>2.06512692478187</v>
      </c>
      <c r="GH367">
        <v>1.5675561973404399E-3</v>
      </c>
      <c r="GI367">
        <v>-8.2833039480674595E-7</v>
      </c>
      <c r="GJ367">
        <v>5.0085055433431996E-10</v>
      </c>
      <c r="GK367">
        <v>-8.2657068672907993E-2</v>
      </c>
      <c r="GL367">
        <v>-3.8189079593307799E-2</v>
      </c>
      <c r="GM367">
        <v>3.2721738724615498E-3</v>
      </c>
      <c r="GN367">
        <v>-3.9688209873996E-5</v>
      </c>
      <c r="GO367">
        <v>3</v>
      </c>
      <c r="GP367">
        <v>2235</v>
      </c>
      <c r="GQ367">
        <v>2</v>
      </c>
      <c r="GR367">
        <v>25</v>
      </c>
      <c r="GS367">
        <v>78.5</v>
      </c>
      <c r="GT367">
        <v>78.5</v>
      </c>
      <c r="GU367">
        <v>4.22485</v>
      </c>
      <c r="GV367">
        <v>0</v>
      </c>
      <c r="GW367">
        <v>1.9982899999999999</v>
      </c>
      <c r="GX367">
        <v>2.6892100000000001</v>
      </c>
      <c r="GY367">
        <v>2.0935100000000002</v>
      </c>
      <c r="GZ367">
        <v>2.4060100000000002</v>
      </c>
      <c r="HA367">
        <v>41.248199999999997</v>
      </c>
      <c r="HB367">
        <v>14.0007</v>
      </c>
      <c r="HC367">
        <v>18</v>
      </c>
      <c r="HD367">
        <v>426.113</v>
      </c>
      <c r="HE367">
        <v>655.65099999999995</v>
      </c>
      <c r="HF367">
        <v>17.314699999999998</v>
      </c>
      <c r="HG367">
        <v>30.023599999999998</v>
      </c>
      <c r="HH367">
        <v>30.001000000000001</v>
      </c>
      <c r="HI367">
        <v>29.5962</v>
      </c>
      <c r="HJ367">
        <v>29.589500000000001</v>
      </c>
      <c r="HK367">
        <v>88.733999999999995</v>
      </c>
      <c r="HL367">
        <v>26.789000000000001</v>
      </c>
      <c r="HM367">
        <v>0.36102200000000001</v>
      </c>
      <c r="HN367">
        <v>14.0008</v>
      </c>
      <c r="HO367">
        <v>1941.54</v>
      </c>
      <c r="HP367">
        <v>20.0243</v>
      </c>
      <c r="HQ367">
        <v>96.461100000000002</v>
      </c>
      <c r="HR367">
        <v>99.835300000000004</v>
      </c>
    </row>
    <row r="368" spans="1:226" x14ac:dyDescent="0.2">
      <c r="A368">
        <v>352</v>
      </c>
      <c r="B368">
        <v>1657216211.5999999</v>
      </c>
      <c r="C368">
        <v>4496</v>
      </c>
      <c r="D368" t="s">
        <v>1066</v>
      </c>
      <c r="E368" t="s">
        <v>1067</v>
      </c>
      <c r="F368">
        <v>5</v>
      </c>
      <c r="G368" t="s">
        <v>837</v>
      </c>
      <c r="H368" t="s">
        <v>356</v>
      </c>
      <c r="I368">
        <v>1657216204.0999999</v>
      </c>
      <c r="J368">
        <f t="shared" si="170"/>
        <v>1.5488999140123047E-3</v>
      </c>
      <c r="K368">
        <f t="shared" si="171"/>
        <v>1.5488999140123048</v>
      </c>
      <c r="L368">
        <f t="shared" si="172"/>
        <v>33.920868680694063</v>
      </c>
      <c r="M368">
        <f t="shared" si="173"/>
        <v>1861.3907407407401</v>
      </c>
      <c r="N368">
        <f t="shared" si="174"/>
        <v>922.69606785946553</v>
      </c>
      <c r="O368">
        <f t="shared" si="175"/>
        <v>68.899250223627362</v>
      </c>
      <c r="P368">
        <f t="shared" si="176"/>
        <v>138.99314289672756</v>
      </c>
      <c r="Q368">
        <f t="shared" si="177"/>
        <v>6.2025242439505211E-2</v>
      </c>
      <c r="R368">
        <f t="shared" si="178"/>
        <v>3.406926433559784</v>
      </c>
      <c r="S368">
        <f t="shared" si="179"/>
        <v>6.1404679332053159E-2</v>
      </c>
      <c r="T368">
        <f t="shared" si="180"/>
        <v>3.8433162168886502E-2</v>
      </c>
      <c r="U368">
        <f t="shared" si="181"/>
        <v>321.51471166666738</v>
      </c>
      <c r="V368">
        <f t="shared" si="182"/>
        <v>25.705130182863581</v>
      </c>
      <c r="W368">
        <f t="shared" si="183"/>
        <v>25.988596296296301</v>
      </c>
      <c r="X368">
        <f t="shared" si="184"/>
        <v>3.3719821779691315</v>
      </c>
      <c r="Y368">
        <f t="shared" si="185"/>
        <v>50.522966269169842</v>
      </c>
      <c r="Z368">
        <f t="shared" si="186"/>
        <v>1.5505133942881617</v>
      </c>
      <c r="AA368">
        <f t="shared" si="187"/>
        <v>3.0689278733705643</v>
      </c>
      <c r="AB368">
        <f t="shared" si="188"/>
        <v>1.8214687836809698</v>
      </c>
      <c r="AC368">
        <f t="shared" si="189"/>
        <v>-68.30648620794264</v>
      </c>
      <c r="AD368">
        <f t="shared" si="190"/>
        <v>-290.55492554886291</v>
      </c>
      <c r="AE368">
        <f t="shared" si="191"/>
        <v>-18.075585551521279</v>
      </c>
      <c r="AF368">
        <f t="shared" si="192"/>
        <v>-55.422285641659442</v>
      </c>
      <c r="AG368">
        <f t="shared" si="193"/>
        <v>50.70727996621607</v>
      </c>
      <c r="AH368">
        <f t="shared" si="194"/>
        <v>1.6085123829792574</v>
      </c>
      <c r="AI368">
        <f t="shared" si="195"/>
        <v>33.920868680694063</v>
      </c>
      <c r="AJ368">
        <v>1922.8710323639</v>
      </c>
      <c r="AK368">
        <v>1906.72727272727</v>
      </c>
      <c r="AL368">
        <v>0.45259886436705898</v>
      </c>
      <c r="AM368">
        <v>66.421966028333699</v>
      </c>
      <c r="AN368">
        <f t="shared" si="196"/>
        <v>1.5488999140123048</v>
      </c>
      <c r="AO368">
        <v>20.118154146600599</v>
      </c>
      <c r="AP368">
        <v>20.7476846153846</v>
      </c>
      <c r="AQ368">
        <v>-3.3520596677725898E-4</v>
      </c>
      <c r="AR368">
        <v>78.883068783977507</v>
      </c>
      <c r="AS368">
        <v>18</v>
      </c>
      <c r="AT368">
        <v>4</v>
      </c>
      <c r="AU368">
        <f t="shared" si="197"/>
        <v>1</v>
      </c>
      <c r="AV368">
        <f t="shared" si="198"/>
        <v>0</v>
      </c>
      <c r="AW368">
        <f t="shared" si="199"/>
        <v>39781.823461809472</v>
      </c>
      <c r="AX368">
        <f t="shared" si="200"/>
        <v>1999.99555555556</v>
      </c>
      <c r="AY368">
        <f t="shared" si="201"/>
        <v>1681.1959666666705</v>
      </c>
      <c r="AZ368">
        <f t="shared" si="202"/>
        <v>0.84059985133300297</v>
      </c>
      <c r="BA368">
        <f t="shared" si="203"/>
        <v>0.16075771307269571</v>
      </c>
      <c r="BB368">
        <v>2.0699999999999998</v>
      </c>
      <c r="BC368">
        <v>0.5</v>
      </c>
      <c r="BD368" t="s">
        <v>357</v>
      </c>
      <c r="BE368">
        <v>2</v>
      </c>
      <c r="BF368" t="b">
        <v>1</v>
      </c>
      <c r="BG368">
        <v>1657216204.0999999</v>
      </c>
      <c r="BH368">
        <v>1861.3907407407401</v>
      </c>
      <c r="BI368">
        <v>1883.6229629629599</v>
      </c>
      <c r="BJ368">
        <v>20.764414814814799</v>
      </c>
      <c r="BK368">
        <v>20.1123222222222</v>
      </c>
      <c r="BL368">
        <v>1856.06666666667</v>
      </c>
      <c r="BM368">
        <v>20.592481481481499</v>
      </c>
      <c r="BN368">
        <v>500.00307407407399</v>
      </c>
      <c r="BO368">
        <v>74.571659259259306</v>
      </c>
      <c r="BP368">
        <v>0.100004166666667</v>
      </c>
      <c r="BQ368">
        <v>24.406692592592599</v>
      </c>
      <c r="BR368">
        <v>25.988596296296301</v>
      </c>
      <c r="BS368">
        <v>999.9</v>
      </c>
      <c r="BT368">
        <v>0</v>
      </c>
      <c r="BU368">
        <v>0</v>
      </c>
      <c r="BV368">
        <v>10001.732222222199</v>
      </c>
      <c r="BW368">
        <v>0</v>
      </c>
      <c r="BX368">
        <v>1918.7329629629601</v>
      </c>
      <c r="BY368">
        <v>-22.233599999999999</v>
      </c>
      <c r="BZ368">
        <v>1900.86148148148</v>
      </c>
      <c r="CA368">
        <v>1922.28555555556</v>
      </c>
      <c r="CB368">
        <v>0.65209859259259295</v>
      </c>
      <c r="CC368">
        <v>1883.6229629629599</v>
      </c>
      <c r="CD368">
        <v>20.1123222222222</v>
      </c>
      <c r="CE368">
        <v>1.5484374074074101</v>
      </c>
      <c r="CF368">
        <v>1.4998088888888901</v>
      </c>
      <c r="CG368">
        <v>13.4550185185185</v>
      </c>
      <c r="CH368">
        <v>12.9662222222222</v>
      </c>
      <c r="CI368">
        <v>1999.99555555556</v>
      </c>
      <c r="CJ368">
        <v>0.98000555555555502</v>
      </c>
      <c r="CK368">
        <v>1.9994259259259298E-2</v>
      </c>
      <c r="CL368">
        <v>0</v>
      </c>
      <c r="CM368">
        <v>2.4436037037037002</v>
      </c>
      <c r="CN368">
        <v>0</v>
      </c>
      <c r="CO368">
        <v>4791.1829629629601</v>
      </c>
      <c r="CP368">
        <v>16705.411111111101</v>
      </c>
      <c r="CQ368">
        <v>47.853999999999999</v>
      </c>
      <c r="CR368">
        <v>50.812074074074097</v>
      </c>
      <c r="CS368">
        <v>49.101666666666702</v>
      </c>
      <c r="CT368">
        <v>48.332999999999998</v>
      </c>
      <c r="CU368">
        <v>46.875</v>
      </c>
      <c r="CV368">
        <v>1960.00555555556</v>
      </c>
      <c r="CW368">
        <v>39.99</v>
      </c>
      <c r="CX368">
        <v>0</v>
      </c>
      <c r="CY368">
        <v>1651533273.2</v>
      </c>
      <c r="CZ368">
        <v>0</v>
      </c>
      <c r="DA368">
        <v>1657211497.5999999</v>
      </c>
      <c r="DB368" t="s">
        <v>358</v>
      </c>
      <c r="DC368">
        <v>1657211493.5999999</v>
      </c>
      <c r="DD368">
        <v>1657211497.5999999</v>
      </c>
      <c r="DE368">
        <v>1</v>
      </c>
      <c r="DF368">
        <v>1.526</v>
      </c>
      <c r="DG368">
        <v>4.4999999999999998E-2</v>
      </c>
      <c r="DH368">
        <v>2.6110000000000002</v>
      </c>
      <c r="DI368">
        <v>0.157</v>
      </c>
      <c r="DJ368">
        <v>420</v>
      </c>
      <c r="DK368">
        <v>20</v>
      </c>
      <c r="DL368">
        <v>0.57999999999999996</v>
      </c>
      <c r="DM368">
        <v>0.22</v>
      </c>
      <c r="DN368">
        <v>-26.605427500000001</v>
      </c>
      <c r="DO368">
        <v>69.436073921200801</v>
      </c>
      <c r="DP368">
        <v>6.7332240131673702</v>
      </c>
      <c r="DQ368">
        <v>0</v>
      </c>
      <c r="DR368">
        <v>0.65531815000000004</v>
      </c>
      <c r="DS368">
        <v>-0.11025124953095899</v>
      </c>
      <c r="DT368">
        <v>1.4205841442079399E-2</v>
      </c>
      <c r="DU368">
        <v>0</v>
      </c>
      <c r="DV368">
        <v>0</v>
      </c>
      <c r="DW368">
        <v>2</v>
      </c>
      <c r="DX368" t="s">
        <v>359</v>
      </c>
      <c r="DY368">
        <v>2.8387699999999998</v>
      </c>
      <c r="DZ368">
        <v>2.7164299999999999</v>
      </c>
      <c r="EA368">
        <v>0.20213800000000001</v>
      </c>
      <c r="EB368">
        <v>0.20299300000000001</v>
      </c>
      <c r="EC368">
        <v>7.6580700000000002E-2</v>
      </c>
      <c r="ED368">
        <v>7.4765700000000004E-2</v>
      </c>
      <c r="EE368">
        <v>22440.400000000001</v>
      </c>
      <c r="EF368">
        <v>19459.8</v>
      </c>
      <c r="EG368">
        <v>25195.200000000001</v>
      </c>
      <c r="EH368">
        <v>23793.3</v>
      </c>
      <c r="EI368">
        <v>39756.800000000003</v>
      </c>
      <c r="EJ368">
        <v>36464.199999999997</v>
      </c>
      <c r="EK368">
        <v>45590</v>
      </c>
      <c r="EL368">
        <v>42473.599999999999</v>
      </c>
      <c r="EM368">
        <v>1.76007</v>
      </c>
      <c r="EN368">
        <v>2.1042800000000002</v>
      </c>
      <c r="EO368">
        <v>2.12491E-2</v>
      </c>
      <c r="EP368">
        <v>0</v>
      </c>
      <c r="EQ368">
        <v>25.5886</v>
      </c>
      <c r="ER368">
        <v>999.9</v>
      </c>
      <c r="ES368">
        <v>30.045000000000002</v>
      </c>
      <c r="ET368">
        <v>37.404000000000003</v>
      </c>
      <c r="EU368">
        <v>25.9678</v>
      </c>
      <c r="EV368">
        <v>53.183300000000003</v>
      </c>
      <c r="EW368">
        <v>32.968800000000002</v>
      </c>
      <c r="EX368">
        <v>2</v>
      </c>
      <c r="EY368">
        <v>0.220777</v>
      </c>
      <c r="EZ368">
        <v>9.2810500000000005</v>
      </c>
      <c r="FA368">
        <v>20.000699999999998</v>
      </c>
      <c r="FB368">
        <v>5.23855</v>
      </c>
      <c r="FC368">
        <v>11.992000000000001</v>
      </c>
      <c r="FD368">
        <v>4.9558499999999999</v>
      </c>
      <c r="FE368">
        <v>3.3039800000000001</v>
      </c>
      <c r="FF368">
        <v>9999</v>
      </c>
      <c r="FG368">
        <v>323.3</v>
      </c>
      <c r="FH368">
        <v>9999</v>
      </c>
      <c r="FI368">
        <v>4766.1000000000004</v>
      </c>
      <c r="FJ368">
        <v>1.86812</v>
      </c>
      <c r="FK368">
        <v>1.86385</v>
      </c>
      <c r="FL368">
        <v>1.8713299999999999</v>
      </c>
      <c r="FM368">
        <v>1.8623400000000001</v>
      </c>
      <c r="FN368">
        <v>1.86172</v>
      </c>
      <c r="FO368">
        <v>1.8681300000000001</v>
      </c>
      <c r="FP368">
        <v>1.8583099999999999</v>
      </c>
      <c r="FQ368">
        <v>1.8645099999999999</v>
      </c>
      <c r="FR368">
        <v>5</v>
      </c>
      <c r="FS368">
        <v>0</v>
      </c>
      <c r="FT368">
        <v>0</v>
      </c>
      <c r="FU368">
        <v>0</v>
      </c>
      <c r="FV368" t="s">
        <v>360</v>
      </c>
      <c r="FW368" t="s">
        <v>361</v>
      </c>
      <c r="FX368" t="s">
        <v>362</v>
      </c>
      <c r="FY368" t="s">
        <v>362</v>
      </c>
      <c r="FZ368" t="s">
        <v>362</v>
      </c>
      <c r="GA368" t="s">
        <v>362</v>
      </c>
      <c r="GB368">
        <v>0</v>
      </c>
      <c r="GC368">
        <v>100</v>
      </c>
      <c r="GD368">
        <v>100</v>
      </c>
      <c r="GE368">
        <v>5.35</v>
      </c>
      <c r="GF368">
        <v>0.1711</v>
      </c>
      <c r="GG368">
        <v>2.06512692478187</v>
      </c>
      <c r="GH368">
        <v>1.5675561973404399E-3</v>
      </c>
      <c r="GI368">
        <v>-8.2833039480674595E-7</v>
      </c>
      <c r="GJ368">
        <v>5.0085055433431996E-10</v>
      </c>
      <c r="GK368">
        <v>-8.2657068672907993E-2</v>
      </c>
      <c r="GL368">
        <v>-3.8189079593307799E-2</v>
      </c>
      <c r="GM368">
        <v>3.2721738724615498E-3</v>
      </c>
      <c r="GN368">
        <v>-3.9688209873996E-5</v>
      </c>
      <c r="GO368">
        <v>3</v>
      </c>
      <c r="GP368">
        <v>2235</v>
      </c>
      <c r="GQ368">
        <v>2</v>
      </c>
      <c r="GR368">
        <v>25</v>
      </c>
      <c r="GS368">
        <v>78.599999999999994</v>
      </c>
      <c r="GT368">
        <v>78.599999999999994</v>
      </c>
      <c r="GU368">
        <v>4.22363</v>
      </c>
      <c r="GV368">
        <v>0</v>
      </c>
      <c r="GW368">
        <v>1.9982899999999999</v>
      </c>
      <c r="GX368">
        <v>2.6892100000000001</v>
      </c>
      <c r="GY368">
        <v>2.0935100000000002</v>
      </c>
      <c r="GZ368">
        <v>2.34619</v>
      </c>
      <c r="HA368">
        <v>41.274099999999997</v>
      </c>
      <c r="HB368">
        <v>13.9832</v>
      </c>
      <c r="HC368">
        <v>18</v>
      </c>
      <c r="HD368">
        <v>426.178</v>
      </c>
      <c r="HE368">
        <v>655.43600000000004</v>
      </c>
      <c r="HF368">
        <v>17.226900000000001</v>
      </c>
      <c r="HG368">
        <v>30.041</v>
      </c>
      <c r="HH368">
        <v>30.001000000000001</v>
      </c>
      <c r="HI368">
        <v>29.612100000000002</v>
      </c>
      <c r="HJ368">
        <v>29.605399999999999</v>
      </c>
      <c r="HK368">
        <v>91.410700000000006</v>
      </c>
      <c r="HL368">
        <v>27.3826</v>
      </c>
      <c r="HM368">
        <v>0.36102200000000001</v>
      </c>
      <c r="HN368">
        <v>13.9876</v>
      </c>
      <c r="HO368">
        <v>1955.05</v>
      </c>
      <c r="HP368">
        <v>19.8858</v>
      </c>
      <c r="HQ368">
        <v>96.457800000000006</v>
      </c>
      <c r="HR368">
        <v>99.832999999999998</v>
      </c>
    </row>
    <row r="369" spans="1:226" x14ac:dyDescent="0.2">
      <c r="A369">
        <v>353</v>
      </c>
      <c r="B369">
        <v>1657216216.5999999</v>
      </c>
      <c r="C369">
        <v>4501</v>
      </c>
      <c r="D369" t="s">
        <v>1068</v>
      </c>
      <c r="E369" t="s">
        <v>1069</v>
      </c>
      <c r="F369">
        <v>5</v>
      </c>
      <c r="G369" t="s">
        <v>837</v>
      </c>
      <c r="H369" t="s">
        <v>356</v>
      </c>
      <c r="I369">
        <v>1657216208.81429</v>
      </c>
      <c r="J369">
        <f t="shared" si="170"/>
        <v>1.5776868398424786E-3</v>
      </c>
      <c r="K369">
        <f t="shared" si="171"/>
        <v>1.5776868398424786</v>
      </c>
      <c r="L369">
        <f t="shared" si="172"/>
        <v>33.901535100459967</v>
      </c>
      <c r="M369">
        <f t="shared" si="173"/>
        <v>1865.32321428571</v>
      </c>
      <c r="N369">
        <f t="shared" si="174"/>
        <v>945.9679534892432</v>
      </c>
      <c r="O369">
        <f t="shared" si="175"/>
        <v>70.636849441078184</v>
      </c>
      <c r="P369">
        <f t="shared" si="176"/>
        <v>139.28648910403706</v>
      </c>
      <c r="Q369">
        <f t="shared" si="177"/>
        <v>6.3416438341379805E-2</v>
      </c>
      <c r="R369">
        <f t="shared" si="178"/>
        <v>3.4058690160780389</v>
      </c>
      <c r="S369">
        <f t="shared" si="179"/>
        <v>6.276768306425104E-2</v>
      </c>
      <c r="T369">
        <f t="shared" si="180"/>
        <v>3.9287536798724272E-2</v>
      </c>
      <c r="U369">
        <f t="shared" si="181"/>
        <v>321.51450900000066</v>
      </c>
      <c r="V369">
        <f t="shared" si="182"/>
        <v>25.656561575032761</v>
      </c>
      <c r="W369">
        <f t="shared" si="183"/>
        <v>25.950507142857099</v>
      </c>
      <c r="X369">
        <f t="shared" si="184"/>
        <v>3.3643890283544509</v>
      </c>
      <c r="Y369">
        <f t="shared" si="185"/>
        <v>50.610323900716189</v>
      </c>
      <c r="Z369">
        <f t="shared" si="186"/>
        <v>1.5492486209705478</v>
      </c>
      <c r="AA369">
        <f t="shared" si="187"/>
        <v>3.0611316062899654</v>
      </c>
      <c r="AB369">
        <f t="shared" si="188"/>
        <v>1.815140407383903</v>
      </c>
      <c r="AC369">
        <f t="shared" si="189"/>
        <v>-69.575989637053311</v>
      </c>
      <c r="AD369">
        <f t="shared" si="190"/>
        <v>-291.26870197050465</v>
      </c>
      <c r="AE369">
        <f t="shared" si="191"/>
        <v>-18.118272587301032</v>
      </c>
      <c r="AF369">
        <f t="shared" si="192"/>
        <v>-57.448455194858326</v>
      </c>
      <c r="AG369">
        <f t="shared" si="193"/>
        <v>41.901341060311402</v>
      </c>
      <c r="AH369">
        <f t="shared" si="194"/>
        <v>1.618004597486365</v>
      </c>
      <c r="AI369">
        <f t="shared" si="195"/>
        <v>33.901535100459967</v>
      </c>
      <c r="AJ369">
        <v>1922.17380785003</v>
      </c>
      <c r="AK369">
        <v>1907.4876969697</v>
      </c>
      <c r="AL369">
        <v>9.0777666811913293E-2</v>
      </c>
      <c r="AM369">
        <v>66.421966028333699</v>
      </c>
      <c r="AN369">
        <f t="shared" si="196"/>
        <v>1.5776868398424786</v>
      </c>
      <c r="AO369">
        <v>20.072997200894399</v>
      </c>
      <c r="AP369">
        <v>20.715821678321699</v>
      </c>
      <c r="AQ369">
        <v>-6.7550344105775796E-4</v>
      </c>
      <c r="AR369">
        <v>78.883068783977507</v>
      </c>
      <c r="AS369">
        <v>18</v>
      </c>
      <c r="AT369">
        <v>4</v>
      </c>
      <c r="AU369">
        <f t="shared" si="197"/>
        <v>1</v>
      </c>
      <c r="AV369">
        <f t="shared" si="198"/>
        <v>0</v>
      </c>
      <c r="AW369">
        <f t="shared" si="199"/>
        <v>39771.339033963981</v>
      </c>
      <c r="AX369">
        <f t="shared" si="200"/>
        <v>1999.9942857142901</v>
      </c>
      <c r="AY369">
        <f t="shared" si="201"/>
        <v>1681.1949000000036</v>
      </c>
      <c r="AZ369">
        <f t="shared" si="202"/>
        <v>0.84059985171386198</v>
      </c>
      <c r="BA369">
        <f t="shared" si="203"/>
        <v>0.16075771380775372</v>
      </c>
      <c r="BB369">
        <v>2.0699999999999998</v>
      </c>
      <c r="BC369">
        <v>0.5</v>
      </c>
      <c r="BD369" t="s">
        <v>357</v>
      </c>
      <c r="BE369">
        <v>2</v>
      </c>
      <c r="BF369" t="b">
        <v>1</v>
      </c>
      <c r="BG369">
        <v>1657216208.81429</v>
      </c>
      <c r="BH369">
        <v>1865.32321428571</v>
      </c>
      <c r="BI369">
        <v>1883.91928571429</v>
      </c>
      <c r="BJ369">
        <v>20.7475214285714</v>
      </c>
      <c r="BK369">
        <v>20.091585714285699</v>
      </c>
      <c r="BL369">
        <v>1859.9849999999999</v>
      </c>
      <c r="BM369">
        <v>20.576328571428601</v>
      </c>
      <c r="BN369">
        <v>500.01553571428599</v>
      </c>
      <c r="BO369">
        <v>74.5714857142857</v>
      </c>
      <c r="BP369">
        <v>0.10001788214285701</v>
      </c>
      <c r="BQ369">
        <v>24.364225000000001</v>
      </c>
      <c r="BR369">
        <v>25.950507142857099</v>
      </c>
      <c r="BS369">
        <v>999.9</v>
      </c>
      <c r="BT369">
        <v>0</v>
      </c>
      <c r="BU369">
        <v>0</v>
      </c>
      <c r="BV369">
        <v>9997.5196428571398</v>
      </c>
      <c r="BW369">
        <v>0</v>
      </c>
      <c r="BX369">
        <v>1918.11857142857</v>
      </c>
      <c r="BY369">
        <v>-18.5979178571429</v>
      </c>
      <c r="BZ369">
        <v>1904.84428571429</v>
      </c>
      <c r="CA369">
        <v>1922.5482142857099</v>
      </c>
      <c r="CB369">
        <v>0.65593449999999998</v>
      </c>
      <c r="CC369">
        <v>1883.91928571429</v>
      </c>
      <c r="CD369">
        <v>20.091585714285699</v>
      </c>
      <c r="CE369">
        <v>1.5471735714285699</v>
      </c>
      <c r="CF369">
        <v>1.49825928571429</v>
      </c>
      <c r="CG369">
        <v>13.4424821428571</v>
      </c>
      <c r="CH369">
        <v>12.9503928571429</v>
      </c>
      <c r="CI369">
        <v>1999.9942857142901</v>
      </c>
      <c r="CJ369">
        <v>0.98000578571428598</v>
      </c>
      <c r="CK369">
        <v>1.9994021428571401E-2</v>
      </c>
      <c r="CL369">
        <v>0</v>
      </c>
      <c r="CM369">
        <v>2.4119964285714302</v>
      </c>
      <c r="CN369">
        <v>0</v>
      </c>
      <c r="CO369">
        <v>4796.7957142857103</v>
      </c>
      <c r="CP369">
        <v>16705.407142857101</v>
      </c>
      <c r="CQ369">
        <v>47.872750000000003</v>
      </c>
      <c r="CR369">
        <v>50.832250000000002</v>
      </c>
      <c r="CS369">
        <v>49.116</v>
      </c>
      <c r="CT369">
        <v>48.352499999999999</v>
      </c>
      <c r="CU369">
        <v>46.875</v>
      </c>
      <c r="CV369">
        <v>1960.0042857142901</v>
      </c>
      <c r="CW369">
        <v>39.99</v>
      </c>
      <c r="CX369">
        <v>0</v>
      </c>
      <c r="CY369">
        <v>1651533278.5999999</v>
      </c>
      <c r="CZ369">
        <v>0</v>
      </c>
      <c r="DA369">
        <v>1657211497.5999999</v>
      </c>
      <c r="DB369" t="s">
        <v>358</v>
      </c>
      <c r="DC369">
        <v>1657211493.5999999</v>
      </c>
      <c r="DD369">
        <v>1657211497.5999999</v>
      </c>
      <c r="DE369">
        <v>1</v>
      </c>
      <c r="DF369">
        <v>1.526</v>
      </c>
      <c r="DG369">
        <v>4.4999999999999998E-2</v>
      </c>
      <c r="DH369">
        <v>2.6110000000000002</v>
      </c>
      <c r="DI369">
        <v>0.157</v>
      </c>
      <c r="DJ369">
        <v>420</v>
      </c>
      <c r="DK369">
        <v>20</v>
      </c>
      <c r="DL369">
        <v>0.57999999999999996</v>
      </c>
      <c r="DM369">
        <v>0.22</v>
      </c>
      <c r="DN369">
        <v>-20.810500000000001</v>
      </c>
      <c r="DO369">
        <v>47.4650769230769</v>
      </c>
      <c r="DP369">
        <v>4.6910271514349597</v>
      </c>
      <c r="DQ369">
        <v>0</v>
      </c>
      <c r="DR369">
        <v>0.65886322500000005</v>
      </c>
      <c r="DS369">
        <v>1.33593208255151E-2</v>
      </c>
      <c r="DT369">
        <v>1.88800574687784E-2</v>
      </c>
      <c r="DU369">
        <v>1</v>
      </c>
      <c r="DV369">
        <v>1</v>
      </c>
      <c r="DW369">
        <v>2</v>
      </c>
      <c r="DX369" t="s">
        <v>379</v>
      </c>
      <c r="DY369">
        <v>2.83853</v>
      </c>
      <c r="DZ369">
        <v>2.7163499999999998</v>
      </c>
      <c r="EA369">
        <v>0.20216799999999999</v>
      </c>
      <c r="EB369">
        <v>0.20291100000000001</v>
      </c>
      <c r="EC369">
        <v>7.6491100000000006E-2</v>
      </c>
      <c r="ED369">
        <v>7.4558399999999997E-2</v>
      </c>
      <c r="EE369">
        <v>22439</v>
      </c>
      <c r="EF369">
        <v>19461.599999999999</v>
      </c>
      <c r="EG369">
        <v>25194.7</v>
      </c>
      <c r="EH369">
        <v>23793.200000000001</v>
      </c>
      <c r="EI369">
        <v>39759.599999999999</v>
      </c>
      <c r="EJ369">
        <v>36472.1</v>
      </c>
      <c r="EK369">
        <v>45588.800000000003</v>
      </c>
      <c r="EL369">
        <v>42473.4</v>
      </c>
      <c r="EM369">
        <v>1.7597499999999999</v>
      </c>
      <c r="EN369">
        <v>2.10425</v>
      </c>
      <c r="EO369">
        <v>1.7844100000000002E-2</v>
      </c>
      <c r="EP369">
        <v>0</v>
      </c>
      <c r="EQ369">
        <v>25.567</v>
      </c>
      <c r="ER369">
        <v>999.9</v>
      </c>
      <c r="ES369">
        <v>30.015000000000001</v>
      </c>
      <c r="ET369">
        <v>37.404000000000003</v>
      </c>
      <c r="EU369">
        <v>25.940799999999999</v>
      </c>
      <c r="EV369">
        <v>53.343299999999999</v>
      </c>
      <c r="EW369">
        <v>33.104999999999997</v>
      </c>
      <c r="EX369">
        <v>2</v>
      </c>
      <c r="EY369">
        <v>0.22192100000000001</v>
      </c>
      <c r="EZ369">
        <v>9.2810500000000005</v>
      </c>
      <c r="FA369">
        <v>20.0014</v>
      </c>
      <c r="FB369">
        <v>5.2378099999999996</v>
      </c>
      <c r="FC369">
        <v>11.992599999999999</v>
      </c>
      <c r="FD369">
        <v>4.9559499999999996</v>
      </c>
      <c r="FE369">
        <v>3.3039800000000001</v>
      </c>
      <c r="FF369">
        <v>9999</v>
      </c>
      <c r="FG369">
        <v>323.3</v>
      </c>
      <c r="FH369">
        <v>9999</v>
      </c>
      <c r="FI369">
        <v>4766.3</v>
      </c>
      <c r="FJ369">
        <v>1.86812</v>
      </c>
      <c r="FK369">
        <v>1.86385</v>
      </c>
      <c r="FL369">
        <v>1.8713299999999999</v>
      </c>
      <c r="FM369">
        <v>1.8623499999999999</v>
      </c>
      <c r="FN369">
        <v>1.86172</v>
      </c>
      <c r="FO369">
        <v>1.8681300000000001</v>
      </c>
      <c r="FP369">
        <v>1.85833</v>
      </c>
      <c r="FQ369">
        <v>1.8645499999999999</v>
      </c>
      <c r="FR369">
        <v>5</v>
      </c>
      <c r="FS369">
        <v>0</v>
      </c>
      <c r="FT369">
        <v>0</v>
      </c>
      <c r="FU369">
        <v>0</v>
      </c>
      <c r="FV369" t="s">
        <v>360</v>
      </c>
      <c r="FW369" t="s">
        <v>361</v>
      </c>
      <c r="FX369" t="s">
        <v>362</v>
      </c>
      <c r="FY369" t="s">
        <v>362</v>
      </c>
      <c r="FZ369" t="s">
        <v>362</v>
      </c>
      <c r="GA369" t="s">
        <v>362</v>
      </c>
      <c r="GB369">
        <v>0</v>
      </c>
      <c r="GC369">
        <v>100</v>
      </c>
      <c r="GD369">
        <v>100</v>
      </c>
      <c r="GE369">
        <v>5.35</v>
      </c>
      <c r="GF369">
        <v>0.16969999999999999</v>
      </c>
      <c r="GG369">
        <v>2.06512692478187</v>
      </c>
      <c r="GH369">
        <v>1.5675561973404399E-3</v>
      </c>
      <c r="GI369">
        <v>-8.2833039480674595E-7</v>
      </c>
      <c r="GJ369">
        <v>5.0085055433431996E-10</v>
      </c>
      <c r="GK369">
        <v>-8.2657068672907993E-2</v>
      </c>
      <c r="GL369">
        <v>-3.8189079593307799E-2</v>
      </c>
      <c r="GM369">
        <v>3.2721738724615498E-3</v>
      </c>
      <c r="GN369">
        <v>-3.9688209873996E-5</v>
      </c>
      <c r="GO369">
        <v>3</v>
      </c>
      <c r="GP369">
        <v>2235</v>
      </c>
      <c r="GQ369">
        <v>2</v>
      </c>
      <c r="GR369">
        <v>25</v>
      </c>
      <c r="GS369">
        <v>78.7</v>
      </c>
      <c r="GT369">
        <v>78.7</v>
      </c>
      <c r="GU369">
        <v>4.22119</v>
      </c>
      <c r="GV369">
        <v>0</v>
      </c>
      <c r="GW369">
        <v>1.9982899999999999</v>
      </c>
      <c r="GX369">
        <v>2.6892100000000001</v>
      </c>
      <c r="GY369">
        <v>2.0947300000000002</v>
      </c>
      <c r="GZ369">
        <v>2.4475099999999999</v>
      </c>
      <c r="HA369">
        <v>41.3001</v>
      </c>
      <c r="HB369">
        <v>13.991899999999999</v>
      </c>
      <c r="HC369">
        <v>18</v>
      </c>
      <c r="HD369">
        <v>426.096</v>
      </c>
      <c r="HE369">
        <v>655.59</v>
      </c>
      <c r="HF369">
        <v>17.156300000000002</v>
      </c>
      <c r="HG369">
        <v>30.059200000000001</v>
      </c>
      <c r="HH369">
        <v>30.001100000000001</v>
      </c>
      <c r="HI369">
        <v>29.627300000000002</v>
      </c>
      <c r="HJ369">
        <v>29.620699999999999</v>
      </c>
      <c r="HK369">
        <v>94.843299999999999</v>
      </c>
      <c r="HL369">
        <v>27.678799999999999</v>
      </c>
      <c r="HM369">
        <v>0</v>
      </c>
      <c r="HN369">
        <v>13.9763</v>
      </c>
      <c r="HO369">
        <v>1975.38</v>
      </c>
      <c r="HP369">
        <v>19.859100000000002</v>
      </c>
      <c r="HQ369">
        <v>96.455600000000004</v>
      </c>
      <c r="HR369">
        <v>99.832400000000007</v>
      </c>
    </row>
    <row r="370" spans="1:226" x14ac:dyDescent="0.2">
      <c r="A370">
        <v>354</v>
      </c>
      <c r="B370">
        <v>1657216221.5999999</v>
      </c>
      <c r="C370">
        <v>4506</v>
      </c>
      <c r="D370" t="s">
        <v>1070</v>
      </c>
      <c r="E370" t="s">
        <v>1071</v>
      </c>
      <c r="F370">
        <v>5</v>
      </c>
      <c r="G370" t="s">
        <v>837</v>
      </c>
      <c r="H370" t="s">
        <v>356</v>
      </c>
      <c r="I370">
        <v>1657216214.0999999</v>
      </c>
      <c r="J370">
        <f t="shared" si="170"/>
        <v>1.5448618883340136E-3</v>
      </c>
      <c r="K370">
        <f t="shared" si="171"/>
        <v>1.5448618883340135</v>
      </c>
      <c r="L370">
        <f t="shared" si="172"/>
        <v>33.464962829778514</v>
      </c>
      <c r="M370">
        <f t="shared" si="173"/>
        <v>1867.3770370370401</v>
      </c>
      <c r="N370">
        <f t="shared" si="174"/>
        <v>959.96435714493759</v>
      </c>
      <c r="O370">
        <f t="shared" si="175"/>
        <v>71.681890974242222</v>
      </c>
      <c r="P370">
        <f t="shared" si="176"/>
        <v>139.43967417165524</v>
      </c>
      <c r="Q370">
        <f t="shared" si="177"/>
        <v>6.3414641587955553E-2</v>
      </c>
      <c r="R370">
        <f t="shared" si="178"/>
        <v>3.4045722897255204</v>
      </c>
      <c r="S370">
        <f t="shared" si="179"/>
        <v>6.2765678514558096E-2</v>
      </c>
      <c r="T370">
        <f t="shared" si="180"/>
        <v>3.928630225511931E-2</v>
      </c>
      <c r="U370">
        <f t="shared" si="181"/>
        <v>321.51553922222212</v>
      </c>
      <c r="V370">
        <f t="shared" si="182"/>
        <v>25.631699337843322</v>
      </c>
      <c r="W370">
        <f t="shared" si="183"/>
        <v>25.753181481481501</v>
      </c>
      <c r="X370">
        <f t="shared" si="184"/>
        <v>3.3252903674075411</v>
      </c>
      <c r="Y370">
        <f t="shared" si="185"/>
        <v>50.647894537460594</v>
      </c>
      <c r="Z370">
        <f t="shared" si="186"/>
        <v>1.5473564211708974</v>
      </c>
      <c r="AA370">
        <f t="shared" si="187"/>
        <v>3.055124868076065</v>
      </c>
      <c r="AB370">
        <f t="shared" si="188"/>
        <v>1.7779339462366437</v>
      </c>
      <c r="AC370">
        <f t="shared" si="189"/>
        <v>-68.128409275530004</v>
      </c>
      <c r="AD370">
        <f t="shared" si="190"/>
        <v>-260.95667608803751</v>
      </c>
      <c r="AE370">
        <f t="shared" si="191"/>
        <v>-16.220091414560255</v>
      </c>
      <c r="AF370">
        <f t="shared" si="192"/>
        <v>-23.789637555905671</v>
      </c>
      <c r="AG370">
        <f t="shared" si="193"/>
        <v>35.44905373894656</v>
      </c>
      <c r="AH370">
        <f t="shared" si="194"/>
        <v>1.6683990271633036</v>
      </c>
      <c r="AI370">
        <f t="shared" si="195"/>
        <v>33.464962829778514</v>
      </c>
      <c r="AJ370">
        <v>1920.90639536648</v>
      </c>
      <c r="AK370">
        <v>1907.1873939393899</v>
      </c>
      <c r="AL370">
        <v>-0.104544872246986</v>
      </c>
      <c r="AM370">
        <v>66.421966028333699</v>
      </c>
      <c r="AN370">
        <f t="shared" si="196"/>
        <v>1.5448618883340135</v>
      </c>
      <c r="AO370">
        <v>19.997088101205499</v>
      </c>
      <c r="AP370">
        <v>20.663320979021002</v>
      </c>
      <c r="AQ370">
        <v>-8.3844666670285992E-3</v>
      </c>
      <c r="AR370">
        <v>78.883068783977507</v>
      </c>
      <c r="AS370">
        <v>18</v>
      </c>
      <c r="AT370">
        <v>4</v>
      </c>
      <c r="AU370">
        <f t="shared" si="197"/>
        <v>1</v>
      </c>
      <c r="AV370">
        <f t="shared" si="198"/>
        <v>0</v>
      </c>
      <c r="AW370">
        <f t="shared" si="199"/>
        <v>39755.900448211425</v>
      </c>
      <c r="AX370">
        <f t="shared" si="200"/>
        <v>2000.00074074074</v>
      </c>
      <c r="AY370">
        <f t="shared" si="201"/>
        <v>1681.2003222222215</v>
      </c>
      <c r="AZ370">
        <f t="shared" si="202"/>
        <v>0.84059984977783342</v>
      </c>
      <c r="BA370">
        <f t="shared" si="203"/>
        <v>0.1607577100712185</v>
      </c>
      <c r="BB370">
        <v>2.0699999999999998</v>
      </c>
      <c r="BC370">
        <v>0.5</v>
      </c>
      <c r="BD370" t="s">
        <v>357</v>
      </c>
      <c r="BE370">
        <v>2</v>
      </c>
      <c r="BF370" t="b">
        <v>1</v>
      </c>
      <c r="BG370">
        <v>1657216214.0999999</v>
      </c>
      <c r="BH370">
        <v>1867.3770370370401</v>
      </c>
      <c r="BI370">
        <v>1883.3425925925901</v>
      </c>
      <c r="BJ370">
        <v>20.722207407407399</v>
      </c>
      <c r="BK370">
        <v>20.045811111111099</v>
      </c>
      <c r="BL370">
        <v>1862.03185185185</v>
      </c>
      <c r="BM370">
        <v>20.552133333333298</v>
      </c>
      <c r="BN370">
        <v>500.005703703704</v>
      </c>
      <c r="BO370">
        <v>74.571407407407406</v>
      </c>
      <c r="BP370">
        <v>0.100001422222222</v>
      </c>
      <c r="BQ370">
        <v>24.3314407407407</v>
      </c>
      <c r="BR370">
        <v>25.753181481481501</v>
      </c>
      <c r="BS370">
        <v>999.9</v>
      </c>
      <c r="BT370">
        <v>0</v>
      </c>
      <c r="BU370">
        <v>0</v>
      </c>
      <c r="BV370">
        <v>9992.3362962963001</v>
      </c>
      <c r="BW370">
        <v>0</v>
      </c>
      <c r="BX370">
        <v>1918.3525925925901</v>
      </c>
      <c r="BY370">
        <v>-15.967014814814799</v>
      </c>
      <c r="BZ370">
        <v>1906.89148148148</v>
      </c>
      <c r="CA370">
        <v>1921.86851851852</v>
      </c>
      <c r="CB370">
        <v>0.67638625925925899</v>
      </c>
      <c r="CC370">
        <v>1883.3425925925901</v>
      </c>
      <c r="CD370">
        <v>20.045811111111099</v>
      </c>
      <c r="CE370">
        <v>1.5452840740740701</v>
      </c>
      <c r="CF370">
        <v>1.49484444444444</v>
      </c>
      <c r="CG370">
        <v>13.423714814814799</v>
      </c>
      <c r="CH370">
        <v>12.9154703703704</v>
      </c>
      <c r="CI370">
        <v>2000.00074074074</v>
      </c>
      <c r="CJ370">
        <v>0.98000600000000004</v>
      </c>
      <c r="CK370">
        <v>1.9993799999999999E-2</v>
      </c>
      <c r="CL370">
        <v>0</v>
      </c>
      <c r="CM370">
        <v>2.3268074074074101</v>
      </c>
      <c r="CN370">
        <v>0</v>
      </c>
      <c r="CO370">
        <v>4807.7885185185196</v>
      </c>
      <c r="CP370">
        <v>16705.4592592593</v>
      </c>
      <c r="CQ370">
        <v>47.875</v>
      </c>
      <c r="CR370">
        <v>50.853999999999999</v>
      </c>
      <c r="CS370">
        <v>49.129592592592601</v>
      </c>
      <c r="CT370">
        <v>48.370333333333299</v>
      </c>
      <c r="CU370">
        <v>46.895666666666699</v>
      </c>
      <c r="CV370">
        <v>1960.0107407407399</v>
      </c>
      <c r="CW370">
        <v>39.99</v>
      </c>
      <c r="CX370">
        <v>0</v>
      </c>
      <c r="CY370">
        <v>1651533283.4000001</v>
      </c>
      <c r="CZ370">
        <v>0</v>
      </c>
      <c r="DA370">
        <v>1657211497.5999999</v>
      </c>
      <c r="DB370" t="s">
        <v>358</v>
      </c>
      <c r="DC370">
        <v>1657211493.5999999</v>
      </c>
      <c r="DD370">
        <v>1657211497.5999999</v>
      </c>
      <c r="DE370">
        <v>1</v>
      </c>
      <c r="DF370">
        <v>1.526</v>
      </c>
      <c r="DG370">
        <v>4.4999999999999998E-2</v>
      </c>
      <c r="DH370">
        <v>2.6110000000000002</v>
      </c>
      <c r="DI370">
        <v>0.157</v>
      </c>
      <c r="DJ370">
        <v>420</v>
      </c>
      <c r="DK370">
        <v>20</v>
      </c>
      <c r="DL370">
        <v>0.57999999999999996</v>
      </c>
      <c r="DM370">
        <v>0.22</v>
      </c>
      <c r="DN370">
        <v>-17.514657499999998</v>
      </c>
      <c r="DO370">
        <v>29.375532833020699</v>
      </c>
      <c r="DP370">
        <v>2.9336879343147202</v>
      </c>
      <c r="DQ370">
        <v>0</v>
      </c>
      <c r="DR370">
        <v>0.66942919999999995</v>
      </c>
      <c r="DS370">
        <v>0.25972772983114401</v>
      </c>
      <c r="DT370">
        <v>3.0574256185719399E-2</v>
      </c>
      <c r="DU370">
        <v>0</v>
      </c>
      <c r="DV370">
        <v>0</v>
      </c>
      <c r="DW370">
        <v>2</v>
      </c>
      <c r="DX370" t="s">
        <v>359</v>
      </c>
      <c r="DY370">
        <v>2.8383699999999998</v>
      </c>
      <c r="DZ370">
        <v>2.7164299999999999</v>
      </c>
      <c r="EA370">
        <v>0.20214399999999999</v>
      </c>
      <c r="EB370">
        <v>0.20283999999999999</v>
      </c>
      <c r="EC370">
        <v>7.6346999999999998E-2</v>
      </c>
      <c r="ED370">
        <v>7.4368600000000007E-2</v>
      </c>
      <c r="EE370">
        <v>22439</v>
      </c>
      <c r="EF370">
        <v>19462.7</v>
      </c>
      <c r="EG370">
        <v>25194</v>
      </c>
      <c r="EH370">
        <v>23792.400000000001</v>
      </c>
      <c r="EI370">
        <v>39764.300000000003</v>
      </c>
      <c r="EJ370">
        <v>36478.699999999997</v>
      </c>
      <c r="EK370">
        <v>45587.1</v>
      </c>
      <c r="EL370">
        <v>42472.3</v>
      </c>
      <c r="EM370">
        <v>1.7593300000000001</v>
      </c>
      <c r="EN370">
        <v>2.1038000000000001</v>
      </c>
      <c r="EO370">
        <v>-4.0247999999999999E-2</v>
      </c>
      <c r="EP370">
        <v>0</v>
      </c>
      <c r="EQ370">
        <v>25.546500000000002</v>
      </c>
      <c r="ER370">
        <v>999.9</v>
      </c>
      <c r="ES370">
        <v>29.99</v>
      </c>
      <c r="ET370">
        <v>37.414000000000001</v>
      </c>
      <c r="EU370">
        <v>25.9358</v>
      </c>
      <c r="EV370">
        <v>53.293300000000002</v>
      </c>
      <c r="EW370">
        <v>33.109000000000002</v>
      </c>
      <c r="EX370">
        <v>2</v>
      </c>
      <c r="EY370">
        <v>0.22300600000000001</v>
      </c>
      <c r="EZ370">
        <v>9.2810500000000005</v>
      </c>
      <c r="FA370">
        <v>20.002099999999999</v>
      </c>
      <c r="FB370">
        <v>5.2389999999999999</v>
      </c>
      <c r="FC370">
        <v>11.9932</v>
      </c>
      <c r="FD370">
        <v>4.9560500000000003</v>
      </c>
      <c r="FE370">
        <v>3.3039000000000001</v>
      </c>
      <c r="FF370">
        <v>9999</v>
      </c>
      <c r="FG370">
        <v>323.3</v>
      </c>
      <c r="FH370">
        <v>9999</v>
      </c>
      <c r="FI370">
        <v>4766.3</v>
      </c>
      <c r="FJ370">
        <v>1.86812</v>
      </c>
      <c r="FK370">
        <v>1.86385</v>
      </c>
      <c r="FL370">
        <v>1.87134</v>
      </c>
      <c r="FM370">
        <v>1.8623499999999999</v>
      </c>
      <c r="FN370">
        <v>1.86172</v>
      </c>
      <c r="FO370">
        <v>1.8681300000000001</v>
      </c>
      <c r="FP370">
        <v>1.85829</v>
      </c>
      <c r="FQ370">
        <v>1.8645499999999999</v>
      </c>
      <c r="FR370">
        <v>5</v>
      </c>
      <c r="FS370">
        <v>0</v>
      </c>
      <c r="FT370">
        <v>0</v>
      </c>
      <c r="FU370">
        <v>0</v>
      </c>
      <c r="FV370" t="s">
        <v>360</v>
      </c>
      <c r="FW370" t="s">
        <v>361</v>
      </c>
      <c r="FX370" t="s">
        <v>362</v>
      </c>
      <c r="FY370" t="s">
        <v>362</v>
      </c>
      <c r="FZ370" t="s">
        <v>362</v>
      </c>
      <c r="GA370" t="s">
        <v>362</v>
      </c>
      <c r="GB370">
        <v>0</v>
      </c>
      <c r="GC370">
        <v>100</v>
      </c>
      <c r="GD370">
        <v>100</v>
      </c>
      <c r="GE370">
        <v>5.35</v>
      </c>
      <c r="GF370">
        <v>0.16719999999999999</v>
      </c>
      <c r="GG370">
        <v>2.06512692478187</v>
      </c>
      <c r="GH370">
        <v>1.5675561973404399E-3</v>
      </c>
      <c r="GI370">
        <v>-8.2833039480674595E-7</v>
      </c>
      <c r="GJ370">
        <v>5.0085055433431996E-10</v>
      </c>
      <c r="GK370">
        <v>-8.2657068672907993E-2</v>
      </c>
      <c r="GL370">
        <v>-3.8189079593307799E-2</v>
      </c>
      <c r="GM370">
        <v>3.2721738724615498E-3</v>
      </c>
      <c r="GN370">
        <v>-3.9688209873996E-5</v>
      </c>
      <c r="GO370">
        <v>3</v>
      </c>
      <c r="GP370">
        <v>2235</v>
      </c>
      <c r="GQ370">
        <v>2</v>
      </c>
      <c r="GR370">
        <v>25</v>
      </c>
      <c r="GS370">
        <v>78.8</v>
      </c>
      <c r="GT370">
        <v>78.7</v>
      </c>
      <c r="GU370">
        <v>4.21997</v>
      </c>
      <c r="GV370">
        <v>0</v>
      </c>
      <c r="GW370">
        <v>1.9982899999999999</v>
      </c>
      <c r="GX370">
        <v>2.6892100000000001</v>
      </c>
      <c r="GY370">
        <v>2.0935100000000002</v>
      </c>
      <c r="GZ370">
        <v>2.4182100000000002</v>
      </c>
      <c r="HA370">
        <v>41.326099999999997</v>
      </c>
      <c r="HB370">
        <v>13.991899999999999</v>
      </c>
      <c r="HC370">
        <v>18</v>
      </c>
      <c r="HD370">
        <v>425.95600000000002</v>
      </c>
      <c r="HE370">
        <v>655.39499999999998</v>
      </c>
      <c r="HF370">
        <v>17.0992</v>
      </c>
      <c r="HG370">
        <v>30.076699999999999</v>
      </c>
      <c r="HH370">
        <v>30.001100000000001</v>
      </c>
      <c r="HI370">
        <v>29.642499999999998</v>
      </c>
      <c r="HJ370">
        <v>29.636600000000001</v>
      </c>
      <c r="HK370">
        <v>98.958200000000005</v>
      </c>
      <c r="HL370">
        <v>27.9529</v>
      </c>
      <c r="HM370">
        <v>0</v>
      </c>
      <c r="HN370">
        <v>13.9567</v>
      </c>
      <c r="HO370">
        <v>1988.82</v>
      </c>
      <c r="HP370">
        <v>19.866599999999998</v>
      </c>
      <c r="HQ370">
        <v>96.452200000000005</v>
      </c>
      <c r="HR370">
        <v>99.829700000000003</v>
      </c>
    </row>
    <row r="371" spans="1:226" x14ac:dyDescent="0.2">
      <c r="A371">
        <v>355</v>
      </c>
      <c r="B371">
        <v>1657217060</v>
      </c>
      <c r="C371">
        <v>5344.4000000953702</v>
      </c>
      <c r="D371" t="s">
        <v>1072</v>
      </c>
      <c r="E371" t="s">
        <v>1073</v>
      </c>
      <c r="F371">
        <v>5</v>
      </c>
      <c r="G371" t="s">
        <v>1074</v>
      </c>
      <c r="H371" t="s">
        <v>356</v>
      </c>
      <c r="I371">
        <v>1657217052</v>
      </c>
      <c r="J371">
        <f t="shared" si="170"/>
        <v>3.0843644588660025E-3</v>
      </c>
      <c r="K371">
        <f t="shared" si="171"/>
        <v>3.0843644588660024</v>
      </c>
      <c r="L371">
        <f t="shared" si="172"/>
        <v>18.139704591741197</v>
      </c>
      <c r="M371">
        <f t="shared" si="173"/>
        <v>413.07722580645202</v>
      </c>
      <c r="N371">
        <f t="shared" si="174"/>
        <v>193.877503751359</v>
      </c>
      <c r="O371">
        <f t="shared" si="175"/>
        <v>14.472321607431855</v>
      </c>
      <c r="P371">
        <f t="shared" si="176"/>
        <v>30.834863998679982</v>
      </c>
      <c r="Q371">
        <f t="shared" si="177"/>
        <v>0.14191264042583898</v>
      </c>
      <c r="R371">
        <f t="shared" si="178"/>
        <v>3.5105360250936162</v>
      </c>
      <c r="S371">
        <f t="shared" si="179"/>
        <v>0.13880092188103324</v>
      </c>
      <c r="T371">
        <f t="shared" si="180"/>
        <v>8.7024468876566952E-2</v>
      </c>
      <c r="U371">
        <f t="shared" si="181"/>
        <v>321.51367054838636</v>
      </c>
      <c r="V371">
        <f t="shared" si="182"/>
        <v>25.645574785238548</v>
      </c>
      <c r="W371">
        <f t="shared" si="183"/>
        <v>24.9679838709677</v>
      </c>
      <c r="X371">
        <f t="shared" si="184"/>
        <v>3.1736133682678327</v>
      </c>
      <c r="Y371">
        <f t="shared" si="185"/>
        <v>50.126019526610833</v>
      </c>
      <c r="Z371">
        <f t="shared" si="186"/>
        <v>1.5675288291094773</v>
      </c>
      <c r="AA371">
        <f t="shared" si="187"/>
        <v>3.1271759535530439</v>
      </c>
      <c r="AB371">
        <f t="shared" si="188"/>
        <v>1.6060845391583554</v>
      </c>
      <c r="AC371">
        <f t="shared" si="189"/>
        <v>-136.0204726359907</v>
      </c>
      <c r="AD371">
        <f t="shared" si="190"/>
        <v>-46.738677265014559</v>
      </c>
      <c r="AE371">
        <f t="shared" si="191"/>
        <v>-2.8117910772290955</v>
      </c>
      <c r="AF371">
        <f t="shared" si="192"/>
        <v>135.94272957015201</v>
      </c>
      <c r="AG371">
        <f t="shared" si="193"/>
        <v>17.947408874334105</v>
      </c>
      <c r="AH371">
        <f t="shared" si="194"/>
        <v>3.0659822045392597</v>
      </c>
      <c r="AI371">
        <f t="shared" si="195"/>
        <v>18.139704591741197</v>
      </c>
      <c r="AJ371">
        <v>428.47451664751901</v>
      </c>
      <c r="AK371">
        <v>421.91746060606101</v>
      </c>
      <c r="AL371">
        <v>-7.9822156362089093E-3</v>
      </c>
      <c r="AM371">
        <v>66.496692281416998</v>
      </c>
      <c r="AN371">
        <f t="shared" si="196"/>
        <v>3.0843644588660024</v>
      </c>
      <c r="AO371">
        <v>19.928317337707899</v>
      </c>
      <c r="AP371">
        <v>21.0028224242424</v>
      </c>
      <c r="AQ371">
        <v>9.6842262170636904E-5</v>
      </c>
      <c r="AR371">
        <v>78.719125228868194</v>
      </c>
      <c r="AS371">
        <v>20</v>
      </c>
      <c r="AT371">
        <v>4</v>
      </c>
      <c r="AU371">
        <f t="shared" si="197"/>
        <v>1</v>
      </c>
      <c r="AV371">
        <f t="shared" si="198"/>
        <v>0</v>
      </c>
      <c r="AW371">
        <f t="shared" si="199"/>
        <v>39701.277687759517</v>
      </c>
      <c r="AX371">
        <f t="shared" si="200"/>
        <v>1999.98903225806</v>
      </c>
      <c r="AY371">
        <f t="shared" si="201"/>
        <v>1681.1904870967703</v>
      </c>
      <c r="AZ371">
        <f t="shared" si="202"/>
        <v>0.84059985328951803</v>
      </c>
      <c r="BA371">
        <f t="shared" si="203"/>
        <v>0.1607577168487698</v>
      </c>
      <c r="BB371">
        <v>1.78</v>
      </c>
      <c r="BC371">
        <v>0.5</v>
      </c>
      <c r="BD371" t="s">
        <v>357</v>
      </c>
      <c r="BE371">
        <v>2</v>
      </c>
      <c r="BF371" t="b">
        <v>1</v>
      </c>
      <c r="BG371">
        <v>1657217052</v>
      </c>
      <c r="BH371">
        <v>413.07722580645202</v>
      </c>
      <c r="BI371">
        <v>419.91732258064502</v>
      </c>
      <c r="BJ371">
        <v>20.999296774193599</v>
      </c>
      <c r="BK371">
        <v>19.930735483871</v>
      </c>
      <c r="BL371">
        <v>410.47358064516101</v>
      </c>
      <c r="BM371">
        <v>20.816970967741899</v>
      </c>
      <c r="BN371">
        <v>500.00367741935497</v>
      </c>
      <c r="BO371">
        <v>74.546741935483894</v>
      </c>
      <c r="BP371">
        <v>9.9987712903225806E-2</v>
      </c>
      <c r="BQ371">
        <v>24.721029032258102</v>
      </c>
      <c r="BR371">
        <v>24.9679838709677</v>
      </c>
      <c r="BS371">
        <v>999.9</v>
      </c>
      <c r="BT371">
        <v>0</v>
      </c>
      <c r="BU371">
        <v>0</v>
      </c>
      <c r="BV371">
        <v>9995.1006451612902</v>
      </c>
      <c r="BW371">
        <v>0</v>
      </c>
      <c r="BX371">
        <v>87.881203225806502</v>
      </c>
      <c r="BY371">
        <v>-6.8402161290322603</v>
      </c>
      <c r="BZ371">
        <v>421.93761290322601</v>
      </c>
      <c r="CA371">
        <v>428.45687096774202</v>
      </c>
      <c r="CB371">
        <v>1.0685603225806499</v>
      </c>
      <c r="CC371">
        <v>419.91732258064502</v>
      </c>
      <c r="CD371">
        <v>19.930735483871</v>
      </c>
      <c r="CE371">
        <v>1.56542903225806</v>
      </c>
      <c r="CF371">
        <v>1.4857722580645201</v>
      </c>
      <c r="CG371">
        <v>13.622648387096801</v>
      </c>
      <c r="CH371">
        <v>12.8225161290323</v>
      </c>
      <c r="CI371">
        <v>1999.98903225806</v>
      </c>
      <c r="CJ371">
        <v>0.98000587096774205</v>
      </c>
      <c r="CK371">
        <v>1.9994470967741901E-2</v>
      </c>
      <c r="CL371">
        <v>0</v>
      </c>
      <c r="CM371">
        <v>2.4463451612903202</v>
      </c>
      <c r="CN371">
        <v>0</v>
      </c>
      <c r="CO371">
        <v>5227.0483870967701</v>
      </c>
      <c r="CP371">
        <v>16705.335483871</v>
      </c>
      <c r="CQ371">
        <v>48.5</v>
      </c>
      <c r="CR371">
        <v>50.268000000000001</v>
      </c>
      <c r="CS371">
        <v>49.768000000000001</v>
      </c>
      <c r="CT371">
        <v>48.186999999999998</v>
      </c>
      <c r="CU371">
        <v>47.375</v>
      </c>
      <c r="CV371">
        <v>1959.99903225806</v>
      </c>
      <c r="CW371">
        <v>39.99</v>
      </c>
      <c r="CX371">
        <v>0</v>
      </c>
      <c r="CY371">
        <v>1651534122.2</v>
      </c>
      <c r="CZ371">
        <v>0</v>
      </c>
      <c r="DA371">
        <v>1657211497.5999999</v>
      </c>
      <c r="DB371" t="s">
        <v>358</v>
      </c>
      <c r="DC371">
        <v>1657211493.5999999</v>
      </c>
      <c r="DD371">
        <v>1657211497.5999999</v>
      </c>
      <c r="DE371">
        <v>1</v>
      </c>
      <c r="DF371">
        <v>1.526</v>
      </c>
      <c r="DG371">
        <v>4.4999999999999998E-2</v>
      </c>
      <c r="DH371">
        <v>2.6110000000000002</v>
      </c>
      <c r="DI371">
        <v>0.157</v>
      </c>
      <c r="DJ371">
        <v>420</v>
      </c>
      <c r="DK371">
        <v>20</v>
      </c>
      <c r="DL371">
        <v>0.57999999999999996</v>
      </c>
      <c r="DM371">
        <v>0.22</v>
      </c>
      <c r="DN371">
        <v>-6.8399912499999997</v>
      </c>
      <c r="DO371">
        <v>1.47105816135227E-2</v>
      </c>
      <c r="DP371">
        <v>3.9128720282389798E-2</v>
      </c>
      <c r="DQ371">
        <v>1</v>
      </c>
      <c r="DR371">
        <v>1.0661160000000001</v>
      </c>
      <c r="DS371">
        <v>6.6835046904311302E-2</v>
      </c>
      <c r="DT371">
        <v>1.0074158476021699E-2</v>
      </c>
      <c r="DU371">
        <v>1</v>
      </c>
      <c r="DV371">
        <v>2</v>
      </c>
      <c r="DW371">
        <v>2</v>
      </c>
      <c r="DX371" t="s">
        <v>1075</v>
      </c>
      <c r="DY371">
        <v>2.8291900000000001</v>
      </c>
      <c r="DZ371">
        <v>2.71637</v>
      </c>
      <c r="EA371">
        <v>7.3752300000000007E-2</v>
      </c>
      <c r="EB371">
        <v>7.50001E-2</v>
      </c>
      <c r="EC371">
        <v>7.6996499999999996E-2</v>
      </c>
      <c r="ED371">
        <v>7.4123999999999995E-2</v>
      </c>
      <c r="EE371">
        <v>25959.7</v>
      </c>
      <c r="EF371">
        <v>22525.9</v>
      </c>
      <c r="EG371">
        <v>25110.3</v>
      </c>
      <c r="EH371">
        <v>23734.6</v>
      </c>
      <c r="EI371">
        <v>39615.300000000003</v>
      </c>
      <c r="EJ371">
        <v>36404.6</v>
      </c>
      <c r="EK371">
        <v>45452.9</v>
      </c>
      <c r="EL371">
        <v>42379.9</v>
      </c>
      <c r="EM371">
        <v>1.7411799999999999</v>
      </c>
      <c r="EN371">
        <v>2.0764</v>
      </c>
      <c r="EO371">
        <v>-0.107512</v>
      </c>
      <c r="EP371">
        <v>0</v>
      </c>
      <c r="EQ371">
        <v>26.716999999999999</v>
      </c>
      <c r="ER371">
        <v>999.9</v>
      </c>
      <c r="ES371">
        <v>28.989000000000001</v>
      </c>
      <c r="ET371">
        <v>39.347000000000001</v>
      </c>
      <c r="EU371">
        <v>27.839600000000001</v>
      </c>
      <c r="EV371">
        <v>53.843499999999999</v>
      </c>
      <c r="EW371">
        <v>31.3902</v>
      </c>
      <c r="EX371">
        <v>2</v>
      </c>
      <c r="EY371">
        <v>0.30187000000000003</v>
      </c>
      <c r="EZ371">
        <v>5.2023599999999997</v>
      </c>
      <c r="FA371">
        <v>20.167300000000001</v>
      </c>
      <c r="FB371">
        <v>5.2345100000000002</v>
      </c>
      <c r="FC371">
        <v>11.992000000000001</v>
      </c>
      <c r="FD371">
        <v>4.9557000000000002</v>
      </c>
      <c r="FE371">
        <v>3.3039299999999998</v>
      </c>
      <c r="FF371">
        <v>9999</v>
      </c>
      <c r="FG371">
        <v>323.60000000000002</v>
      </c>
      <c r="FH371">
        <v>9999</v>
      </c>
      <c r="FI371">
        <v>4787.6000000000004</v>
      </c>
      <c r="FJ371">
        <v>1.86818</v>
      </c>
      <c r="FK371">
        <v>1.86398</v>
      </c>
      <c r="FL371">
        <v>1.87141</v>
      </c>
      <c r="FM371">
        <v>1.86259</v>
      </c>
      <c r="FN371">
        <v>1.86188</v>
      </c>
      <c r="FO371">
        <v>1.86829</v>
      </c>
      <c r="FP371">
        <v>1.8583799999999999</v>
      </c>
      <c r="FQ371">
        <v>1.86463</v>
      </c>
      <c r="FR371">
        <v>5</v>
      </c>
      <c r="FS371">
        <v>0</v>
      </c>
      <c r="FT371">
        <v>0</v>
      </c>
      <c r="FU371">
        <v>0</v>
      </c>
      <c r="FV371" t="s">
        <v>360</v>
      </c>
      <c r="FW371" t="s">
        <v>361</v>
      </c>
      <c r="FX371" t="s">
        <v>362</v>
      </c>
      <c r="FY371" t="s">
        <v>362</v>
      </c>
      <c r="FZ371" t="s">
        <v>362</v>
      </c>
      <c r="GA371" t="s">
        <v>362</v>
      </c>
      <c r="GB371">
        <v>0</v>
      </c>
      <c r="GC371">
        <v>100</v>
      </c>
      <c r="GD371">
        <v>100</v>
      </c>
      <c r="GE371">
        <v>2.6040000000000001</v>
      </c>
      <c r="GF371">
        <v>0.1825</v>
      </c>
      <c r="GG371">
        <v>2.06512692478187</v>
      </c>
      <c r="GH371">
        <v>1.5675561973404399E-3</v>
      </c>
      <c r="GI371">
        <v>-8.2833039480674595E-7</v>
      </c>
      <c r="GJ371">
        <v>5.0085055433431996E-10</v>
      </c>
      <c r="GK371">
        <v>-8.2657068672907993E-2</v>
      </c>
      <c r="GL371">
        <v>-3.8189079593307799E-2</v>
      </c>
      <c r="GM371">
        <v>3.2721738724615498E-3</v>
      </c>
      <c r="GN371">
        <v>-3.9688209873996E-5</v>
      </c>
      <c r="GO371">
        <v>3</v>
      </c>
      <c r="GP371">
        <v>2235</v>
      </c>
      <c r="GQ371">
        <v>2</v>
      </c>
      <c r="GR371">
        <v>25</v>
      </c>
      <c r="GS371">
        <v>92.8</v>
      </c>
      <c r="GT371">
        <v>92.7</v>
      </c>
      <c r="GU371">
        <v>1.3269</v>
      </c>
      <c r="GV371">
        <v>2.4011200000000001</v>
      </c>
      <c r="GW371">
        <v>1.9982899999999999</v>
      </c>
      <c r="GX371">
        <v>2.6855500000000001</v>
      </c>
      <c r="GY371">
        <v>2.0947300000000002</v>
      </c>
      <c r="GZ371">
        <v>2.3791500000000001</v>
      </c>
      <c r="HA371">
        <v>42.885199999999998</v>
      </c>
      <c r="HB371">
        <v>14.009499999999999</v>
      </c>
      <c r="HC371">
        <v>18</v>
      </c>
      <c r="HD371">
        <v>423.48700000000002</v>
      </c>
      <c r="HE371">
        <v>645.86800000000005</v>
      </c>
      <c r="HF371">
        <v>19.1783</v>
      </c>
      <c r="HG371">
        <v>31.182200000000002</v>
      </c>
      <c r="HH371">
        <v>30.000499999999999</v>
      </c>
      <c r="HI371">
        <v>30.8233</v>
      </c>
      <c r="HJ371">
        <v>30.822700000000001</v>
      </c>
      <c r="HK371">
        <v>26.5867</v>
      </c>
      <c r="HL371">
        <v>35.440300000000001</v>
      </c>
      <c r="HM371">
        <v>0</v>
      </c>
      <c r="HN371">
        <v>19.2042</v>
      </c>
      <c r="HO371">
        <v>413.19200000000001</v>
      </c>
      <c r="HP371">
        <v>19.857500000000002</v>
      </c>
      <c r="HQ371">
        <v>96.155299999999997</v>
      </c>
      <c r="HR371">
        <v>99.603399999999993</v>
      </c>
    </row>
    <row r="372" spans="1:226" x14ac:dyDescent="0.2">
      <c r="A372">
        <v>356</v>
      </c>
      <c r="B372">
        <v>1657217065</v>
      </c>
      <c r="C372">
        <v>5349.4000000953702</v>
      </c>
      <c r="D372" t="s">
        <v>1076</v>
      </c>
      <c r="E372" t="s">
        <v>1077</v>
      </c>
      <c r="F372">
        <v>5</v>
      </c>
      <c r="G372" t="s">
        <v>1074</v>
      </c>
      <c r="H372" t="s">
        <v>356</v>
      </c>
      <c r="I372">
        <v>1657217057.15517</v>
      </c>
      <c r="J372">
        <f t="shared" si="170"/>
        <v>3.0746652846042745E-3</v>
      </c>
      <c r="K372">
        <f t="shared" si="171"/>
        <v>3.0746652846042744</v>
      </c>
      <c r="L372">
        <f t="shared" si="172"/>
        <v>18.088722659622675</v>
      </c>
      <c r="M372">
        <f t="shared" si="173"/>
        <v>413.04251724137902</v>
      </c>
      <c r="N372">
        <f t="shared" si="174"/>
        <v>194.04143153473382</v>
      </c>
      <c r="O372">
        <f t="shared" si="175"/>
        <v>14.484564479626885</v>
      </c>
      <c r="P372">
        <f t="shared" si="176"/>
        <v>30.832286313756814</v>
      </c>
      <c r="Q372">
        <f t="shared" si="177"/>
        <v>0.1416349256857595</v>
      </c>
      <c r="R372">
        <f t="shared" si="178"/>
        <v>3.5120653423999935</v>
      </c>
      <c r="S372">
        <f t="shared" si="179"/>
        <v>0.13853654875163909</v>
      </c>
      <c r="T372">
        <f t="shared" si="180"/>
        <v>8.6858074558470902E-2</v>
      </c>
      <c r="U372">
        <f t="shared" si="181"/>
        <v>321.51696196551666</v>
      </c>
      <c r="V372">
        <f t="shared" si="182"/>
        <v>25.642898538576837</v>
      </c>
      <c r="W372">
        <f t="shared" si="183"/>
        <v>24.9588827586207</v>
      </c>
      <c r="X372">
        <f t="shared" si="184"/>
        <v>3.1718913592661431</v>
      </c>
      <c r="Y372">
        <f t="shared" si="185"/>
        <v>50.147533615645834</v>
      </c>
      <c r="Z372">
        <f t="shared" si="186"/>
        <v>1.5677850841996555</v>
      </c>
      <c r="AA372">
        <f t="shared" si="187"/>
        <v>3.1263453477411152</v>
      </c>
      <c r="AB372">
        <f t="shared" si="188"/>
        <v>1.6041062750664876</v>
      </c>
      <c r="AC372">
        <f t="shared" si="189"/>
        <v>-135.59273905104851</v>
      </c>
      <c r="AD372">
        <f t="shared" si="190"/>
        <v>-45.877679690973245</v>
      </c>
      <c r="AE372">
        <f t="shared" si="191"/>
        <v>-2.7586035378678262</v>
      </c>
      <c r="AF372">
        <f t="shared" si="192"/>
        <v>137.28793968562707</v>
      </c>
      <c r="AG372">
        <f t="shared" si="193"/>
        <v>17.45371675209493</v>
      </c>
      <c r="AH372">
        <f t="shared" si="194"/>
        <v>3.0723681755955505</v>
      </c>
      <c r="AI372">
        <f t="shared" si="195"/>
        <v>18.088722659622675</v>
      </c>
      <c r="AJ372">
        <v>428.30641826482201</v>
      </c>
      <c r="AK372">
        <v>421.78105454545403</v>
      </c>
      <c r="AL372">
        <v>-1.1316078640662501E-2</v>
      </c>
      <c r="AM372">
        <v>66.496692281416998</v>
      </c>
      <c r="AN372">
        <f t="shared" si="196"/>
        <v>3.0746652846042744</v>
      </c>
      <c r="AO372">
        <v>19.9427253582869</v>
      </c>
      <c r="AP372">
        <v>21.014195151515199</v>
      </c>
      <c r="AQ372">
        <v>2.71350560110447E-5</v>
      </c>
      <c r="AR372">
        <v>78.719125228868194</v>
      </c>
      <c r="AS372">
        <v>20</v>
      </c>
      <c r="AT372">
        <v>4</v>
      </c>
      <c r="AU372">
        <f t="shared" si="197"/>
        <v>1</v>
      </c>
      <c r="AV372">
        <f t="shared" si="198"/>
        <v>0</v>
      </c>
      <c r="AW372">
        <f t="shared" si="199"/>
        <v>39724.264142353852</v>
      </c>
      <c r="AX372">
        <f t="shared" si="200"/>
        <v>2000.00965517241</v>
      </c>
      <c r="AY372">
        <f t="shared" si="201"/>
        <v>1681.2078103448246</v>
      </c>
      <c r="AZ372">
        <f t="shared" si="202"/>
        <v>0.84059984710418645</v>
      </c>
      <c r="BA372">
        <f t="shared" si="203"/>
        <v>0.16075770491107974</v>
      </c>
      <c r="BB372">
        <v>1.78</v>
      </c>
      <c r="BC372">
        <v>0.5</v>
      </c>
      <c r="BD372" t="s">
        <v>357</v>
      </c>
      <c r="BE372">
        <v>2</v>
      </c>
      <c r="BF372" t="b">
        <v>1</v>
      </c>
      <c r="BG372">
        <v>1657217057.15517</v>
      </c>
      <c r="BH372">
        <v>413.04251724137902</v>
      </c>
      <c r="BI372">
        <v>419.70793103448301</v>
      </c>
      <c r="BJ372">
        <v>21.002720689655199</v>
      </c>
      <c r="BK372">
        <v>19.9319103448276</v>
      </c>
      <c r="BL372">
        <v>410.43900000000002</v>
      </c>
      <c r="BM372">
        <v>20.8202413793103</v>
      </c>
      <c r="BN372">
        <v>499.99099999999999</v>
      </c>
      <c r="BO372">
        <v>74.546779310344803</v>
      </c>
      <c r="BP372">
        <v>9.9982286206896601E-2</v>
      </c>
      <c r="BQ372">
        <v>24.716582758620699</v>
      </c>
      <c r="BR372">
        <v>24.9588827586207</v>
      </c>
      <c r="BS372">
        <v>999.9</v>
      </c>
      <c r="BT372">
        <v>0</v>
      </c>
      <c r="BU372">
        <v>0</v>
      </c>
      <c r="BV372">
        <v>10000.973103448299</v>
      </c>
      <c r="BW372">
        <v>0</v>
      </c>
      <c r="BX372">
        <v>87.488093103448307</v>
      </c>
      <c r="BY372">
        <v>-6.6654679310344802</v>
      </c>
      <c r="BZ372">
        <v>421.90362068965499</v>
      </c>
      <c r="CA372">
        <v>428.24375862069002</v>
      </c>
      <c r="CB372">
        <v>1.0708051724137899</v>
      </c>
      <c r="CC372">
        <v>419.70793103448301</v>
      </c>
      <c r="CD372">
        <v>19.9319103448276</v>
      </c>
      <c r="CE372">
        <v>1.56568448275862</v>
      </c>
      <c r="CF372">
        <v>1.48586034482759</v>
      </c>
      <c r="CG372">
        <v>13.6251551724138</v>
      </c>
      <c r="CH372">
        <v>12.823420689655199</v>
      </c>
      <c r="CI372">
        <v>2000.00965517241</v>
      </c>
      <c r="CJ372">
        <v>0.98000593103448297</v>
      </c>
      <c r="CK372">
        <v>1.99944068965517E-2</v>
      </c>
      <c r="CL372">
        <v>0</v>
      </c>
      <c r="CM372">
        <v>2.3952896551724101</v>
      </c>
      <c r="CN372">
        <v>0</v>
      </c>
      <c r="CO372">
        <v>5278.7093103448296</v>
      </c>
      <c r="CP372">
        <v>16705.527586206899</v>
      </c>
      <c r="CQ372">
        <v>48.5</v>
      </c>
      <c r="CR372">
        <v>50.275655172413799</v>
      </c>
      <c r="CS372">
        <v>49.775655172413799</v>
      </c>
      <c r="CT372">
        <v>48.184862068965501</v>
      </c>
      <c r="CU372">
        <v>47.375</v>
      </c>
      <c r="CV372">
        <v>1960.01965517241</v>
      </c>
      <c r="CW372">
        <v>39.99</v>
      </c>
      <c r="CX372">
        <v>0</v>
      </c>
      <c r="CY372">
        <v>1651534127</v>
      </c>
      <c r="CZ372">
        <v>0</v>
      </c>
      <c r="DA372">
        <v>1657211497.5999999</v>
      </c>
      <c r="DB372" t="s">
        <v>358</v>
      </c>
      <c r="DC372">
        <v>1657211493.5999999</v>
      </c>
      <c r="DD372">
        <v>1657211497.5999999</v>
      </c>
      <c r="DE372">
        <v>1</v>
      </c>
      <c r="DF372">
        <v>1.526</v>
      </c>
      <c r="DG372">
        <v>4.4999999999999998E-2</v>
      </c>
      <c r="DH372">
        <v>2.6110000000000002</v>
      </c>
      <c r="DI372">
        <v>0.157</v>
      </c>
      <c r="DJ372">
        <v>420</v>
      </c>
      <c r="DK372">
        <v>20</v>
      </c>
      <c r="DL372">
        <v>0.57999999999999996</v>
      </c>
      <c r="DM372">
        <v>0.22</v>
      </c>
      <c r="DN372">
        <v>-6.7967346341463397</v>
      </c>
      <c r="DO372">
        <v>0.69876815331009901</v>
      </c>
      <c r="DP372">
        <v>0.18026359321699001</v>
      </c>
      <c r="DQ372">
        <v>0</v>
      </c>
      <c r="DR372">
        <v>1.06657951219512</v>
      </c>
      <c r="DS372">
        <v>2.0820418118467202E-2</v>
      </c>
      <c r="DT372">
        <v>9.6692827567683992E-3</v>
      </c>
      <c r="DU372">
        <v>1</v>
      </c>
      <c r="DV372">
        <v>1</v>
      </c>
      <c r="DW372">
        <v>2</v>
      </c>
      <c r="DX372" t="s">
        <v>379</v>
      </c>
      <c r="DY372">
        <v>2.8289399999999998</v>
      </c>
      <c r="DZ372">
        <v>2.7163599999999999</v>
      </c>
      <c r="EA372">
        <v>7.3718900000000004E-2</v>
      </c>
      <c r="EB372">
        <v>7.4588299999999996E-2</v>
      </c>
      <c r="EC372">
        <v>7.70237E-2</v>
      </c>
      <c r="ED372">
        <v>7.4133599999999994E-2</v>
      </c>
      <c r="EE372">
        <v>25960</v>
      </c>
      <c r="EF372">
        <v>22535.7</v>
      </c>
      <c r="EG372">
        <v>25109.7</v>
      </c>
      <c r="EH372">
        <v>23734.400000000001</v>
      </c>
      <c r="EI372">
        <v>39613.199999999997</v>
      </c>
      <c r="EJ372">
        <v>36404</v>
      </c>
      <c r="EK372">
        <v>45451.8</v>
      </c>
      <c r="EL372">
        <v>42379.8</v>
      </c>
      <c r="EM372">
        <v>1.7408999999999999</v>
      </c>
      <c r="EN372">
        <v>2.0763199999999999</v>
      </c>
      <c r="EO372">
        <v>-0.106752</v>
      </c>
      <c r="EP372">
        <v>0</v>
      </c>
      <c r="EQ372">
        <v>26.701599999999999</v>
      </c>
      <c r="ER372">
        <v>999.9</v>
      </c>
      <c r="ES372">
        <v>28.989000000000001</v>
      </c>
      <c r="ET372">
        <v>39.347000000000001</v>
      </c>
      <c r="EU372">
        <v>27.8385</v>
      </c>
      <c r="EV372">
        <v>53.463500000000003</v>
      </c>
      <c r="EW372">
        <v>31.302099999999999</v>
      </c>
      <c r="EX372">
        <v>2</v>
      </c>
      <c r="EY372">
        <v>0.30240899999999998</v>
      </c>
      <c r="EZ372">
        <v>5.1438600000000001</v>
      </c>
      <c r="FA372">
        <v>20.168800000000001</v>
      </c>
      <c r="FB372">
        <v>5.2333100000000004</v>
      </c>
      <c r="FC372">
        <v>11.992000000000001</v>
      </c>
      <c r="FD372">
        <v>4.9556500000000003</v>
      </c>
      <c r="FE372">
        <v>3.3039800000000001</v>
      </c>
      <c r="FF372">
        <v>9999</v>
      </c>
      <c r="FG372">
        <v>323.60000000000002</v>
      </c>
      <c r="FH372">
        <v>9999</v>
      </c>
      <c r="FI372">
        <v>4787.8999999999996</v>
      </c>
      <c r="FJ372">
        <v>1.86819</v>
      </c>
      <c r="FK372">
        <v>1.8640000000000001</v>
      </c>
      <c r="FL372">
        <v>1.87137</v>
      </c>
      <c r="FM372">
        <v>1.8625799999999999</v>
      </c>
      <c r="FN372">
        <v>1.86188</v>
      </c>
      <c r="FO372">
        <v>1.86829</v>
      </c>
      <c r="FP372">
        <v>1.8584000000000001</v>
      </c>
      <c r="FQ372">
        <v>1.86463</v>
      </c>
      <c r="FR372">
        <v>5</v>
      </c>
      <c r="FS372">
        <v>0</v>
      </c>
      <c r="FT372">
        <v>0</v>
      </c>
      <c r="FU372">
        <v>0</v>
      </c>
      <c r="FV372" t="s">
        <v>360</v>
      </c>
      <c r="FW372" t="s">
        <v>361</v>
      </c>
      <c r="FX372" t="s">
        <v>362</v>
      </c>
      <c r="FY372" t="s">
        <v>362</v>
      </c>
      <c r="FZ372" t="s">
        <v>362</v>
      </c>
      <c r="GA372" t="s">
        <v>362</v>
      </c>
      <c r="GB372">
        <v>0</v>
      </c>
      <c r="GC372">
        <v>100</v>
      </c>
      <c r="GD372">
        <v>100</v>
      </c>
      <c r="GE372">
        <v>2.6030000000000002</v>
      </c>
      <c r="GF372">
        <v>0.18310000000000001</v>
      </c>
      <c r="GG372">
        <v>2.06512692478187</v>
      </c>
      <c r="GH372">
        <v>1.5675561973404399E-3</v>
      </c>
      <c r="GI372">
        <v>-8.2833039480674595E-7</v>
      </c>
      <c r="GJ372">
        <v>5.0085055433431996E-10</v>
      </c>
      <c r="GK372">
        <v>-8.2657068672907993E-2</v>
      </c>
      <c r="GL372">
        <v>-3.8189079593307799E-2</v>
      </c>
      <c r="GM372">
        <v>3.2721738724615498E-3</v>
      </c>
      <c r="GN372">
        <v>-3.9688209873996E-5</v>
      </c>
      <c r="GO372">
        <v>3</v>
      </c>
      <c r="GP372">
        <v>2235</v>
      </c>
      <c r="GQ372">
        <v>2</v>
      </c>
      <c r="GR372">
        <v>25</v>
      </c>
      <c r="GS372">
        <v>92.9</v>
      </c>
      <c r="GT372">
        <v>92.8</v>
      </c>
      <c r="GU372">
        <v>1.3024899999999999</v>
      </c>
      <c r="GV372">
        <v>2.4133300000000002</v>
      </c>
      <c r="GW372">
        <v>1.9982899999999999</v>
      </c>
      <c r="GX372">
        <v>2.6855500000000001</v>
      </c>
      <c r="GY372">
        <v>2.0935100000000002</v>
      </c>
      <c r="GZ372">
        <v>2.34375</v>
      </c>
      <c r="HA372">
        <v>42.885199999999998</v>
      </c>
      <c r="HB372">
        <v>14.0007</v>
      </c>
      <c r="HC372">
        <v>18</v>
      </c>
      <c r="HD372">
        <v>423.38400000000001</v>
      </c>
      <c r="HE372">
        <v>645.904</v>
      </c>
      <c r="HF372">
        <v>19.209900000000001</v>
      </c>
      <c r="HG372">
        <v>31.1906</v>
      </c>
      <c r="HH372">
        <v>30.000499999999999</v>
      </c>
      <c r="HI372">
        <v>30.831499999999998</v>
      </c>
      <c r="HJ372">
        <v>30.831700000000001</v>
      </c>
      <c r="HK372">
        <v>26.061399999999999</v>
      </c>
      <c r="HL372">
        <v>35.720199999999998</v>
      </c>
      <c r="HM372">
        <v>0</v>
      </c>
      <c r="HN372">
        <v>19.234200000000001</v>
      </c>
      <c r="HO372">
        <v>399.791</v>
      </c>
      <c r="HP372">
        <v>19.853200000000001</v>
      </c>
      <c r="HQ372">
        <v>96.153000000000006</v>
      </c>
      <c r="HR372">
        <v>99.602800000000002</v>
      </c>
    </row>
    <row r="373" spans="1:226" x14ac:dyDescent="0.2">
      <c r="A373">
        <v>357</v>
      </c>
      <c r="B373">
        <v>1657217070</v>
      </c>
      <c r="C373">
        <v>5354.4000000953702</v>
      </c>
      <c r="D373" t="s">
        <v>1078</v>
      </c>
      <c r="E373" t="s">
        <v>1079</v>
      </c>
      <c r="F373">
        <v>5</v>
      </c>
      <c r="G373" t="s">
        <v>1074</v>
      </c>
      <c r="H373" t="s">
        <v>356</v>
      </c>
      <c r="I373">
        <v>1657217062.2321401</v>
      </c>
      <c r="J373">
        <f t="shared" si="170"/>
        <v>3.1164188610789908E-3</v>
      </c>
      <c r="K373">
        <f t="shared" si="171"/>
        <v>3.1164188610789907</v>
      </c>
      <c r="L373">
        <f t="shared" si="172"/>
        <v>17.470411484100143</v>
      </c>
      <c r="M373">
        <f t="shared" si="173"/>
        <v>412.50989285714297</v>
      </c>
      <c r="N373">
        <f t="shared" si="174"/>
        <v>203.3637917409682</v>
      </c>
      <c r="O373">
        <f t="shared" si="175"/>
        <v>15.18047177693504</v>
      </c>
      <c r="P373">
        <f t="shared" si="176"/>
        <v>30.792574885703409</v>
      </c>
      <c r="Q373">
        <f t="shared" si="177"/>
        <v>0.14373445328164733</v>
      </c>
      <c r="R373">
        <f t="shared" si="178"/>
        <v>3.5109307542214885</v>
      </c>
      <c r="S373">
        <f t="shared" si="179"/>
        <v>0.14054364618478715</v>
      </c>
      <c r="T373">
        <f t="shared" si="180"/>
        <v>8.8120560551232269E-2</v>
      </c>
      <c r="U373">
        <f t="shared" si="181"/>
        <v>321.51821399999994</v>
      </c>
      <c r="V373">
        <f t="shared" si="182"/>
        <v>25.634873653363016</v>
      </c>
      <c r="W373">
        <f t="shared" si="183"/>
        <v>24.954139285714302</v>
      </c>
      <c r="X373">
        <f t="shared" si="184"/>
        <v>3.1709941769891574</v>
      </c>
      <c r="Y373">
        <f t="shared" si="185"/>
        <v>50.161959286522936</v>
      </c>
      <c r="Z373">
        <f t="shared" si="186"/>
        <v>1.5683170050702855</v>
      </c>
      <c r="AA373">
        <f t="shared" si="187"/>
        <v>3.1265066743348813</v>
      </c>
      <c r="AB373">
        <f t="shared" si="188"/>
        <v>1.6026771719188719</v>
      </c>
      <c r="AC373">
        <f t="shared" si="189"/>
        <v>-137.4340717735835</v>
      </c>
      <c r="AD373">
        <f t="shared" si="190"/>
        <v>-44.801531421801307</v>
      </c>
      <c r="AE373">
        <f t="shared" si="191"/>
        <v>-2.6947131236533992</v>
      </c>
      <c r="AF373">
        <f t="shared" si="192"/>
        <v>136.58789768096173</v>
      </c>
      <c r="AG373">
        <f t="shared" si="193"/>
        <v>11.55751092375978</v>
      </c>
      <c r="AH373">
        <f t="shared" si="194"/>
        <v>3.0760302965764015</v>
      </c>
      <c r="AI373">
        <f t="shared" si="195"/>
        <v>17.470411484100143</v>
      </c>
      <c r="AJ373">
        <v>421.47891515341098</v>
      </c>
      <c r="AK373">
        <v>418.43437575757599</v>
      </c>
      <c r="AL373">
        <v>-0.82467555002709503</v>
      </c>
      <c r="AM373">
        <v>66.496692281416998</v>
      </c>
      <c r="AN373">
        <f t="shared" si="196"/>
        <v>3.1164188610789907</v>
      </c>
      <c r="AO373">
        <v>19.937709645773399</v>
      </c>
      <c r="AP373">
        <v>21.0229109090909</v>
      </c>
      <c r="AQ373">
        <v>1.9666179232382999E-4</v>
      </c>
      <c r="AR373">
        <v>78.719125228868194</v>
      </c>
      <c r="AS373">
        <v>20</v>
      </c>
      <c r="AT373">
        <v>4</v>
      </c>
      <c r="AU373">
        <f t="shared" si="197"/>
        <v>1</v>
      </c>
      <c r="AV373">
        <f t="shared" si="198"/>
        <v>0</v>
      </c>
      <c r="AW373">
        <f t="shared" si="199"/>
        <v>39707.537476877849</v>
      </c>
      <c r="AX373">
        <f t="shared" si="200"/>
        <v>2000.0174999999999</v>
      </c>
      <c r="AY373">
        <f t="shared" si="201"/>
        <v>1681.2143999999998</v>
      </c>
      <c r="AZ373">
        <f t="shared" si="202"/>
        <v>0.8405998447513584</v>
      </c>
      <c r="BA373">
        <f t="shared" si="203"/>
        <v>0.16075770037012174</v>
      </c>
      <c r="BB373">
        <v>1.78</v>
      </c>
      <c r="BC373">
        <v>0.5</v>
      </c>
      <c r="BD373" t="s">
        <v>357</v>
      </c>
      <c r="BE373">
        <v>2</v>
      </c>
      <c r="BF373" t="b">
        <v>1</v>
      </c>
      <c r="BG373">
        <v>1657217062.2321401</v>
      </c>
      <c r="BH373">
        <v>412.50989285714297</v>
      </c>
      <c r="BI373">
        <v>417.076142857143</v>
      </c>
      <c r="BJ373">
        <v>21.009814285714299</v>
      </c>
      <c r="BK373">
        <v>19.937742857142901</v>
      </c>
      <c r="BL373">
        <v>409.90685714285701</v>
      </c>
      <c r="BM373">
        <v>20.827021428571399</v>
      </c>
      <c r="BN373">
        <v>499.99450000000002</v>
      </c>
      <c r="BO373">
        <v>74.546846428571399</v>
      </c>
      <c r="BP373">
        <v>0.100029728571429</v>
      </c>
      <c r="BQ373">
        <v>24.7174464285714</v>
      </c>
      <c r="BR373">
        <v>24.954139285714302</v>
      </c>
      <c r="BS373">
        <v>999.9</v>
      </c>
      <c r="BT373">
        <v>0</v>
      </c>
      <c r="BU373">
        <v>0</v>
      </c>
      <c r="BV373">
        <v>9996.6035714285699</v>
      </c>
      <c r="BW373">
        <v>0</v>
      </c>
      <c r="BX373">
        <v>87.968996428571401</v>
      </c>
      <c r="BY373">
        <v>-4.56642875</v>
      </c>
      <c r="BZ373">
        <v>421.36253571428603</v>
      </c>
      <c r="CA373">
        <v>425.56096428571402</v>
      </c>
      <c r="CB373">
        <v>1.07206857142857</v>
      </c>
      <c r="CC373">
        <v>417.076142857143</v>
      </c>
      <c r="CD373">
        <v>19.937742857142901</v>
      </c>
      <c r="CE373">
        <v>1.56621428571429</v>
      </c>
      <c r="CF373">
        <v>1.48629642857143</v>
      </c>
      <c r="CG373">
        <v>13.6303607142857</v>
      </c>
      <c r="CH373">
        <v>12.8279071428571</v>
      </c>
      <c r="CI373">
        <v>2000.0174999999999</v>
      </c>
      <c r="CJ373">
        <v>0.98000607142857099</v>
      </c>
      <c r="CK373">
        <v>1.9994257142857099E-2</v>
      </c>
      <c r="CL373">
        <v>0</v>
      </c>
      <c r="CM373">
        <v>2.3812000000000002</v>
      </c>
      <c r="CN373">
        <v>0</v>
      </c>
      <c r="CO373">
        <v>5311.9857142857099</v>
      </c>
      <c r="CP373">
        <v>16705.5964285714</v>
      </c>
      <c r="CQ373">
        <v>48.5</v>
      </c>
      <c r="CR373">
        <v>50.276571428571401</v>
      </c>
      <c r="CS373">
        <v>49.789857142857102</v>
      </c>
      <c r="CT373">
        <v>48.184785714285702</v>
      </c>
      <c r="CU373">
        <v>47.375</v>
      </c>
      <c r="CV373">
        <v>1960.0274999999999</v>
      </c>
      <c r="CW373">
        <v>39.99</v>
      </c>
      <c r="CX373">
        <v>0</v>
      </c>
      <c r="CY373">
        <v>1651534131.8</v>
      </c>
      <c r="CZ373">
        <v>0</v>
      </c>
      <c r="DA373">
        <v>1657211497.5999999</v>
      </c>
      <c r="DB373" t="s">
        <v>358</v>
      </c>
      <c r="DC373">
        <v>1657211493.5999999</v>
      </c>
      <c r="DD373">
        <v>1657211497.5999999</v>
      </c>
      <c r="DE373">
        <v>1</v>
      </c>
      <c r="DF373">
        <v>1.526</v>
      </c>
      <c r="DG373">
        <v>4.4999999999999998E-2</v>
      </c>
      <c r="DH373">
        <v>2.6110000000000002</v>
      </c>
      <c r="DI373">
        <v>0.157</v>
      </c>
      <c r="DJ373">
        <v>420</v>
      </c>
      <c r="DK373">
        <v>20</v>
      </c>
      <c r="DL373">
        <v>0.57999999999999996</v>
      </c>
      <c r="DM373">
        <v>0.22</v>
      </c>
      <c r="DN373">
        <v>-5.2323242682926798</v>
      </c>
      <c r="DO373">
        <v>22.1195093728223</v>
      </c>
      <c r="DP373">
        <v>2.78473992406296</v>
      </c>
      <c r="DQ373">
        <v>0</v>
      </c>
      <c r="DR373">
        <v>1.0737378048780499</v>
      </c>
      <c r="DS373">
        <v>5.91533101045515E-3</v>
      </c>
      <c r="DT373">
        <v>9.0228110681585105E-3</v>
      </c>
      <c r="DU373">
        <v>1</v>
      </c>
      <c r="DV373">
        <v>1</v>
      </c>
      <c r="DW373">
        <v>2</v>
      </c>
      <c r="DX373" t="s">
        <v>379</v>
      </c>
      <c r="DY373">
        <v>2.8292199999999998</v>
      </c>
      <c r="DZ373">
        <v>2.7166100000000002</v>
      </c>
      <c r="EA373">
        <v>7.3192099999999996E-2</v>
      </c>
      <c r="EB373">
        <v>7.3063500000000003E-2</v>
      </c>
      <c r="EC373">
        <v>7.7043600000000004E-2</v>
      </c>
      <c r="ED373">
        <v>7.4129E-2</v>
      </c>
      <c r="EE373">
        <v>25974.3</v>
      </c>
      <c r="EF373">
        <v>22572.6</v>
      </c>
      <c r="EG373">
        <v>25109.3</v>
      </c>
      <c r="EH373">
        <v>23734.2</v>
      </c>
      <c r="EI373">
        <v>39611.800000000003</v>
      </c>
      <c r="EJ373">
        <v>36404.1</v>
      </c>
      <c r="EK373">
        <v>45451.199999999997</v>
      </c>
      <c r="EL373">
        <v>42379.6</v>
      </c>
      <c r="EM373">
        <v>1.74115</v>
      </c>
      <c r="EN373">
        <v>2.0758200000000002</v>
      </c>
      <c r="EO373">
        <v>-0.10578</v>
      </c>
      <c r="EP373">
        <v>0</v>
      </c>
      <c r="EQ373">
        <v>26.688400000000001</v>
      </c>
      <c r="ER373">
        <v>999.9</v>
      </c>
      <c r="ES373">
        <v>28.965</v>
      </c>
      <c r="ET373">
        <v>39.368000000000002</v>
      </c>
      <c r="EU373">
        <v>27.848800000000001</v>
      </c>
      <c r="EV373">
        <v>53.533499999999997</v>
      </c>
      <c r="EW373">
        <v>31.3902</v>
      </c>
      <c r="EX373">
        <v>2</v>
      </c>
      <c r="EY373">
        <v>0.30273899999999998</v>
      </c>
      <c r="EZ373">
        <v>5.0747900000000001</v>
      </c>
      <c r="FA373">
        <v>20.1708</v>
      </c>
      <c r="FB373">
        <v>5.23346</v>
      </c>
      <c r="FC373">
        <v>11.992000000000001</v>
      </c>
      <c r="FD373">
        <v>4.9556500000000003</v>
      </c>
      <c r="FE373">
        <v>3.3039000000000001</v>
      </c>
      <c r="FF373">
        <v>9999</v>
      </c>
      <c r="FG373">
        <v>323.60000000000002</v>
      </c>
      <c r="FH373">
        <v>9999</v>
      </c>
      <c r="FI373">
        <v>4787.8999999999996</v>
      </c>
      <c r="FJ373">
        <v>1.8682099999999999</v>
      </c>
      <c r="FK373">
        <v>1.86398</v>
      </c>
      <c r="FL373">
        <v>1.87141</v>
      </c>
      <c r="FM373">
        <v>1.8626100000000001</v>
      </c>
      <c r="FN373">
        <v>1.86188</v>
      </c>
      <c r="FO373">
        <v>1.86829</v>
      </c>
      <c r="FP373">
        <v>1.85842</v>
      </c>
      <c r="FQ373">
        <v>1.8646199999999999</v>
      </c>
      <c r="FR373">
        <v>5</v>
      </c>
      <c r="FS373">
        <v>0</v>
      </c>
      <c r="FT373">
        <v>0</v>
      </c>
      <c r="FU373">
        <v>0</v>
      </c>
      <c r="FV373" t="s">
        <v>360</v>
      </c>
      <c r="FW373" t="s">
        <v>361</v>
      </c>
      <c r="FX373" t="s">
        <v>362</v>
      </c>
      <c r="FY373" t="s">
        <v>362</v>
      </c>
      <c r="FZ373" t="s">
        <v>362</v>
      </c>
      <c r="GA373" t="s">
        <v>362</v>
      </c>
      <c r="GB373">
        <v>0</v>
      </c>
      <c r="GC373">
        <v>100</v>
      </c>
      <c r="GD373">
        <v>100</v>
      </c>
      <c r="GE373">
        <v>2.5990000000000002</v>
      </c>
      <c r="GF373">
        <v>0.18329999999999999</v>
      </c>
      <c r="GG373">
        <v>2.06512692478187</v>
      </c>
      <c r="GH373">
        <v>1.5675561973404399E-3</v>
      </c>
      <c r="GI373">
        <v>-8.2833039480674595E-7</v>
      </c>
      <c r="GJ373">
        <v>5.0085055433431996E-10</v>
      </c>
      <c r="GK373">
        <v>-8.2657068672907993E-2</v>
      </c>
      <c r="GL373">
        <v>-3.8189079593307799E-2</v>
      </c>
      <c r="GM373">
        <v>3.2721738724615498E-3</v>
      </c>
      <c r="GN373">
        <v>-3.9688209873996E-5</v>
      </c>
      <c r="GO373">
        <v>3</v>
      </c>
      <c r="GP373">
        <v>2235</v>
      </c>
      <c r="GQ373">
        <v>2</v>
      </c>
      <c r="GR373">
        <v>25</v>
      </c>
      <c r="GS373">
        <v>92.9</v>
      </c>
      <c r="GT373">
        <v>92.9</v>
      </c>
      <c r="GU373">
        <v>1.26709</v>
      </c>
      <c r="GV373">
        <v>2.4060100000000002</v>
      </c>
      <c r="GW373">
        <v>1.9982899999999999</v>
      </c>
      <c r="GX373">
        <v>2.6867700000000001</v>
      </c>
      <c r="GY373">
        <v>2.0935100000000002</v>
      </c>
      <c r="GZ373">
        <v>2.4096700000000002</v>
      </c>
      <c r="HA373">
        <v>42.912100000000002</v>
      </c>
      <c r="HB373">
        <v>14.0182</v>
      </c>
      <c r="HC373">
        <v>18</v>
      </c>
      <c r="HD373">
        <v>423.58300000000003</v>
      </c>
      <c r="HE373">
        <v>645.58799999999997</v>
      </c>
      <c r="HF373">
        <v>19.242899999999999</v>
      </c>
      <c r="HG373">
        <v>31.199200000000001</v>
      </c>
      <c r="HH373">
        <v>30.000499999999999</v>
      </c>
      <c r="HI373">
        <v>30.84</v>
      </c>
      <c r="HJ373">
        <v>30.840599999999998</v>
      </c>
      <c r="HK373">
        <v>25.396100000000001</v>
      </c>
      <c r="HL373">
        <v>35.720199999999998</v>
      </c>
      <c r="HM373">
        <v>0</v>
      </c>
      <c r="HN373">
        <v>19.267800000000001</v>
      </c>
      <c r="HO373">
        <v>379.69200000000001</v>
      </c>
      <c r="HP373">
        <v>19.845300000000002</v>
      </c>
      <c r="HQ373">
        <v>96.151600000000002</v>
      </c>
      <c r="HR373">
        <v>99.602400000000003</v>
      </c>
    </row>
    <row r="374" spans="1:226" x14ac:dyDescent="0.2">
      <c r="A374">
        <v>358</v>
      </c>
      <c r="B374">
        <v>1657217075</v>
      </c>
      <c r="C374">
        <v>5359.4000000953702</v>
      </c>
      <c r="D374" t="s">
        <v>1080</v>
      </c>
      <c r="E374" t="s">
        <v>1081</v>
      </c>
      <c r="F374">
        <v>5</v>
      </c>
      <c r="G374" t="s">
        <v>1074</v>
      </c>
      <c r="H374" t="s">
        <v>356</v>
      </c>
      <c r="I374">
        <v>1657217067.5</v>
      </c>
      <c r="J374">
        <f t="shared" si="170"/>
        <v>3.1123886706906473E-3</v>
      </c>
      <c r="K374">
        <f t="shared" si="171"/>
        <v>3.1123886706906472</v>
      </c>
      <c r="L374">
        <f t="shared" si="172"/>
        <v>16.793250773786834</v>
      </c>
      <c r="M374">
        <f t="shared" si="173"/>
        <v>409.783185185185</v>
      </c>
      <c r="N374">
        <f t="shared" si="174"/>
        <v>208.11340562614896</v>
      </c>
      <c r="O374">
        <f t="shared" si="175"/>
        <v>15.535053474997687</v>
      </c>
      <c r="P374">
        <f t="shared" si="176"/>
        <v>30.589109220779843</v>
      </c>
      <c r="Q374">
        <f t="shared" si="177"/>
        <v>0.14359794585918265</v>
      </c>
      <c r="R374">
        <f t="shared" si="178"/>
        <v>3.5121835234277885</v>
      </c>
      <c r="S374">
        <f t="shared" si="179"/>
        <v>0.14041423314691326</v>
      </c>
      <c r="T374">
        <f t="shared" si="180"/>
        <v>8.803906062206579E-2</v>
      </c>
      <c r="U374">
        <f t="shared" si="181"/>
        <v>321.51181522222259</v>
      </c>
      <c r="V374">
        <f t="shared" si="182"/>
        <v>25.639218269887657</v>
      </c>
      <c r="W374">
        <f t="shared" si="183"/>
        <v>24.954496296296298</v>
      </c>
      <c r="X374">
        <f t="shared" si="184"/>
        <v>3.1710616943886629</v>
      </c>
      <c r="Y374">
        <f t="shared" si="185"/>
        <v>50.171961498622842</v>
      </c>
      <c r="Z374">
        <f t="shared" si="186"/>
        <v>1.5689860547577901</v>
      </c>
      <c r="AA374">
        <f t="shared" si="187"/>
        <v>3.1272168914521248</v>
      </c>
      <c r="AB374">
        <f t="shared" si="188"/>
        <v>1.6020756396308728</v>
      </c>
      <c r="AC374">
        <f t="shared" si="189"/>
        <v>-137.25634037745755</v>
      </c>
      <c r="AD374">
        <f t="shared" si="190"/>
        <v>-44.165265844345981</v>
      </c>
      <c r="AE374">
        <f t="shared" si="191"/>
        <v>-2.6555512288706664</v>
      </c>
      <c r="AF374">
        <f t="shared" si="192"/>
        <v>137.43465777154842</v>
      </c>
      <c r="AG374">
        <f t="shared" si="193"/>
        <v>-0.89628925399088166</v>
      </c>
      <c r="AH374">
        <f t="shared" si="194"/>
        <v>3.0922874225006813</v>
      </c>
      <c r="AI374">
        <f t="shared" si="195"/>
        <v>16.793250773786834</v>
      </c>
      <c r="AJ374">
        <v>408.50528389606097</v>
      </c>
      <c r="AK374">
        <v>409.85258787878797</v>
      </c>
      <c r="AL374">
        <v>-1.8602724947795399</v>
      </c>
      <c r="AM374">
        <v>66.496692281416998</v>
      </c>
      <c r="AN374">
        <f t="shared" si="196"/>
        <v>3.1123886706906472</v>
      </c>
      <c r="AO374">
        <v>19.9475737187405</v>
      </c>
      <c r="AP374">
        <v>21.032292727272701</v>
      </c>
      <c r="AQ374">
        <v>4.9962024602163099E-6</v>
      </c>
      <c r="AR374">
        <v>78.719125228868194</v>
      </c>
      <c r="AS374">
        <v>20</v>
      </c>
      <c r="AT374">
        <v>4</v>
      </c>
      <c r="AU374">
        <f t="shared" si="197"/>
        <v>1</v>
      </c>
      <c r="AV374">
        <f t="shared" si="198"/>
        <v>0</v>
      </c>
      <c r="AW374">
        <f t="shared" si="199"/>
        <v>39725.378712492027</v>
      </c>
      <c r="AX374">
        <f t="shared" si="200"/>
        <v>1999.9774074074101</v>
      </c>
      <c r="AY374">
        <f t="shared" si="201"/>
        <v>1681.1807222222242</v>
      </c>
      <c r="AZ374">
        <f t="shared" si="202"/>
        <v>0.84059985677615978</v>
      </c>
      <c r="BA374">
        <f t="shared" si="203"/>
        <v>0.16075772357798854</v>
      </c>
      <c r="BB374">
        <v>1.78</v>
      </c>
      <c r="BC374">
        <v>0.5</v>
      </c>
      <c r="BD374" t="s">
        <v>357</v>
      </c>
      <c r="BE374">
        <v>2</v>
      </c>
      <c r="BF374" t="b">
        <v>1</v>
      </c>
      <c r="BG374">
        <v>1657217067.5</v>
      </c>
      <c r="BH374">
        <v>409.783185185185</v>
      </c>
      <c r="BI374">
        <v>409.91522222222198</v>
      </c>
      <c r="BJ374">
        <v>21.018725925925899</v>
      </c>
      <c r="BK374">
        <v>19.940974074074099</v>
      </c>
      <c r="BL374">
        <v>407.18325925925899</v>
      </c>
      <c r="BM374">
        <v>20.835533333333299</v>
      </c>
      <c r="BN374">
        <v>499.983259259259</v>
      </c>
      <c r="BO374">
        <v>74.547085185185196</v>
      </c>
      <c r="BP374">
        <v>9.9972885185185198E-2</v>
      </c>
      <c r="BQ374">
        <v>24.721248148148099</v>
      </c>
      <c r="BR374">
        <v>24.954496296296298</v>
      </c>
      <c r="BS374">
        <v>999.9</v>
      </c>
      <c r="BT374">
        <v>0</v>
      </c>
      <c r="BU374">
        <v>0</v>
      </c>
      <c r="BV374">
        <v>10001.386296296299</v>
      </c>
      <c r="BW374">
        <v>0</v>
      </c>
      <c r="BX374">
        <v>87.991996296296307</v>
      </c>
      <c r="BY374">
        <v>-0.132153518518519</v>
      </c>
      <c r="BZ374">
        <v>418.58107407407402</v>
      </c>
      <c r="CA374">
        <v>418.255703703704</v>
      </c>
      <c r="CB374">
        <v>1.07774666666667</v>
      </c>
      <c r="CC374">
        <v>409.91522222222198</v>
      </c>
      <c r="CD374">
        <v>19.940974074074099</v>
      </c>
      <c r="CE374">
        <v>1.5668833333333301</v>
      </c>
      <c r="CF374">
        <v>1.4865414814814799</v>
      </c>
      <c r="CG374">
        <v>13.6369222222222</v>
      </c>
      <c r="CH374">
        <v>12.830425925925899</v>
      </c>
      <c r="CI374">
        <v>1999.9774074074101</v>
      </c>
      <c r="CJ374">
        <v>0.98000600000000004</v>
      </c>
      <c r="CK374">
        <v>1.9994333333333301E-2</v>
      </c>
      <c r="CL374">
        <v>0</v>
      </c>
      <c r="CM374">
        <v>2.3687592592592601</v>
      </c>
      <c r="CN374">
        <v>0</v>
      </c>
      <c r="CO374">
        <v>5311.1755555555601</v>
      </c>
      <c r="CP374">
        <v>16705.259259259299</v>
      </c>
      <c r="CQ374">
        <v>48.5</v>
      </c>
      <c r="CR374">
        <v>50.266074074074098</v>
      </c>
      <c r="CS374">
        <v>49.791333333333299</v>
      </c>
      <c r="CT374">
        <v>48.182407407407403</v>
      </c>
      <c r="CU374">
        <v>47.375</v>
      </c>
      <c r="CV374">
        <v>1959.98740740741</v>
      </c>
      <c r="CW374">
        <v>39.99</v>
      </c>
      <c r="CX374">
        <v>0</v>
      </c>
      <c r="CY374">
        <v>1651534136.5999999</v>
      </c>
      <c r="CZ374">
        <v>0</v>
      </c>
      <c r="DA374">
        <v>1657211497.5999999</v>
      </c>
      <c r="DB374" t="s">
        <v>358</v>
      </c>
      <c r="DC374">
        <v>1657211493.5999999</v>
      </c>
      <c r="DD374">
        <v>1657211497.5999999</v>
      </c>
      <c r="DE374">
        <v>1</v>
      </c>
      <c r="DF374">
        <v>1.526</v>
      </c>
      <c r="DG374">
        <v>4.4999999999999998E-2</v>
      </c>
      <c r="DH374">
        <v>2.6110000000000002</v>
      </c>
      <c r="DI374">
        <v>0.157</v>
      </c>
      <c r="DJ374">
        <v>420</v>
      </c>
      <c r="DK374">
        <v>20</v>
      </c>
      <c r="DL374">
        <v>0.57999999999999996</v>
      </c>
      <c r="DM374">
        <v>0.22</v>
      </c>
      <c r="DN374">
        <v>-2.8369384146341501</v>
      </c>
      <c r="DO374">
        <v>45.090478222996502</v>
      </c>
      <c r="DP374">
        <v>4.8785519940817599</v>
      </c>
      <c r="DQ374">
        <v>0</v>
      </c>
      <c r="DR374">
        <v>1.0738231707317101</v>
      </c>
      <c r="DS374">
        <v>4.92850871080154E-2</v>
      </c>
      <c r="DT374">
        <v>9.1708843202143401E-3</v>
      </c>
      <c r="DU374">
        <v>1</v>
      </c>
      <c r="DV374">
        <v>1</v>
      </c>
      <c r="DW374">
        <v>2</v>
      </c>
      <c r="DX374" t="s">
        <v>379</v>
      </c>
      <c r="DY374">
        <v>2.8289</v>
      </c>
      <c r="DZ374">
        <v>2.7165400000000002</v>
      </c>
      <c r="EA374">
        <v>7.1962999999999999E-2</v>
      </c>
      <c r="EB374">
        <v>7.1042400000000006E-2</v>
      </c>
      <c r="EC374">
        <v>7.7064499999999994E-2</v>
      </c>
      <c r="ED374">
        <v>7.4054900000000007E-2</v>
      </c>
      <c r="EE374">
        <v>26008</v>
      </c>
      <c r="EF374">
        <v>22621.3</v>
      </c>
      <c r="EG374">
        <v>25108.6</v>
      </c>
      <c r="EH374">
        <v>23733.7</v>
      </c>
      <c r="EI374">
        <v>39609.9</v>
      </c>
      <c r="EJ374">
        <v>36406.300000000003</v>
      </c>
      <c r="EK374">
        <v>45450.2</v>
      </c>
      <c r="EL374">
        <v>42378.9</v>
      </c>
      <c r="EM374">
        <v>1.74072</v>
      </c>
      <c r="EN374">
        <v>2.07565</v>
      </c>
      <c r="EO374">
        <v>-0.104077</v>
      </c>
      <c r="EP374">
        <v>0</v>
      </c>
      <c r="EQ374">
        <v>26.676100000000002</v>
      </c>
      <c r="ER374">
        <v>999.9</v>
      </c>
      <c r="ES374">
        <v>28.989000000000001</v>
      </c>
      <c r="ET374">
        <v>39.368000000000002</v>
      </c>
      <c r="EU374">
        <v>27.870899999999999</v>
      </c>
      <c r="EV374">
        <v>53.273499999999999</v>
      </c>
      <c r="EW374">
        <v>31.446300000000001</v>
      </c>
      <c r="EX374">
        <v>2</v>
      </c>
      <c r="EY374">
        <v>0.30316599999999999</v>
      </c>
      <c r="EZ374">
        <v>5.04887</v>
      </c>
      <c r="FA374">
        <v>20.171500000000002</v>
      </c>
      <c r="FB374">
        <v>5.2336099999999997</v>
      </c>
      <c r="FC374">
        <v>11.992000000000001</v>
      </c>
      <c r="FD374">
        <v>4.9554999999999998</v>
      </c>
      <c r="FE374">
        <v>3.3039299999999998</v>
      </c>
      <c r="FF374">
        <v>9999</v>
      </c>
      <c r="FG374">
        <v>323.60000000000002</v>
      </c>
      <c r="FH374">
        <v>9999</v>
      </c>
      <c r="FI374">
        <v>4788.1000000000004</v>
      </c>
      <c r="FJ374">
        <v>1.86819</v>
      </c>
      <c r="FK374">
        <v>1.8640000000000001</v>
      </c>
      <c r="FL374">
        <v>1.8714599999999999</v>
      </c>
      <c r="FM374">
        <v>1.8626</v>
      </c>
      <c r="FN374">
        <v>1.86188</v>
      </c>
      <c r="FO374">
        <v>1.86829</v>
      </c>
      <c r="FP374">
        <v>1.8584700000000001</v>
      </c>
      <c r="FQ374">
        <v>1.8646199999999999</v>
      </c>
      <c r="FR374">
        <v>5</v>
      </c>
      <c r="FS374">
        <v>0</v>
      </c>
      <c r="FT374">
        <v>0</v>
      </c>
      <c r="FU374">
        <v>0</v>
      </c>
      <c r="FV374" t="s">
        <v>360</v>
      </c>
      <c r="FW374" t="s">
        <v>361</v>
      </c>
      <c r="FX374" t="s">
        <v>362</v>
      </c>
      <c r="FY374" t="s">
        <v>362</v>
      </c>
      <c r="FZ374" t="s">
        <v>362</v>
      </c>
      <c r="GA374" t="s">
        <v>362</v>
      </c>
      <c r="GB374">
        <v>0</v>
      </c>
      <c r="GC374">
        <v>100</v>
      </c>
      <c r="GD374">
        <v>100</v>
      </c>
      <c r="GE374">
        <v>2.589</v>
      </c>
      <c r="GF374">
        <v>0.1837</v>
      </c>
      <c r="GG374">
        <v>2.06512692478187</v>
      </c>
      <c r="GH374">
        <v>1.5675561973404399E-3</v>
      </c>
      <c r="GI374">
        <v>-8.2833039480674595E-7</v>
      </c>
      <c r="GJ374">
        <v>5.0085055433431996E-10</v>
      </c>
      <c r="GK374">
        <v>-8.2657068672907993E-2</v>
      </c>
      <c r="GL374">
        <v>-3.8189079593307799E-2</v>
      </c>
      <c r="GM374">
        <v>3.2721738724615498E-3</v>
      </c>
      <c r="GN374">
        <v>-3.9688209873996E-5</v>
      </c>
      <c r="GO374">
        <v>3</v>
      </c>
      <c r="GP374">
        <v>2235</v>
      </c>
      <c r="GQ374">
        <v>2</v>
      </c>
      <c r="GR374">
        <v>25</v>
      </c>
      <c r="GS374">
        <v>93</v>
      </c>
      <c r="GT374">
        <v>93</v>
      </c>
      <c r="GU374">
        <v>1.22925</v>
      </c>
      <c r="GV374">
        <v>2.3986800000000001</v>
      </c>
      <c r="GW374">
        <v>1.9982899999999999</v>
      </c>
      <c r="GX374">
        <v>2.6855500000000001</v>
      </c>
      <c r="GY374">
        <v>2.0935100000000002</v>
      </c>
      <c r="GZ374">
        <v>2.4108900000000002</v>
      </c>
      <c r="HA374">
        <v>42.912100000000002</v>
      </c>
      <c r="HB374">
        <v>14.0182</v>
      </c>
      <c r="HC374">
        <v>18</v>
      </c>
      <c r="HD374">
        <v>423.4</v>
      </c>
      <c r="HE374">
        <v>645.54100000000005</v>
      </c>
      <c r="HF374">
        <v>19.279399999999999</v>
      </c>
      <c r="HG374">
        <v>31.207599999999999</v>
      </c>
      <c r="HH374">
        <v>30.000499999999999</v>
      </c>
      <c r="HI374">
        <v>30.8492</v>
      </c>
      <c r="HJ374">
        <v>30.849499999999999</v>
      </c>
      <c r="HK374">
        <v>24.567499999999999</v>
      </c>
      <c r="HL374">
        <v>36.009799999999998</v>
      </c>
      <c r="HM374">
        <v>0</v>
      </c>
      <c r="HN374">
        <v>19.300599999999999</v>
      </c>
      <c r="HO374">
        <v>366.17099999999999</v>
      </c>
      <c r="HP374">
        <v>19.833400000000001</v>
      </c>
      <c r="HQ374">
        <v>96.149299999999997</v>
      </c>
      <c r="HR374">
        <v>99.6006</v>
      </c>
    </row>
    <row r="375" spans="1:226" x14ac:dyDescent="0.2">
      <c r="A375">
        <v>359</v>
      </c>
      <c r="B375">
        <v>1657217080</v>
      </c>
      <c r="C375">
        <v>5364.4000000953702</v>
      </c>
      <c r="D375" t="s">
        <v>1082</v>
      </c>
      <c r="E375" t="s">
        <v>1083</v>
      </c>
      <c r="F375">
        <v>5</v>
      </c>
      <c r="G375" t="s">
        <v>1074</v>
      </c>
      <c r="H375" t="s">
        <v>356</v>
      </c>
      <c r="I375">
        <v>1657217072.2142899</v>
      </c>
      <c r="J375">
        <f t="shared" si="170"/>
        <v>3.2127243102214498E-3</v>
      </c>
      <c r="K375">
        <f t="shared" si="171"/>
        <v>3.21272431022145</v>
      </c>
      <c r="L375">
        <f t="shared" si="172"/>
        <v>15.276109025812231</v>
      </c>
      <c r="M375">
        <f t="shared" si="173"/>
        <v>403.91314285714299</v>
      </c>
      <c r="N375">
        <f t="shared" si="174"/>
        <v>224.67260316107854</v>
      </c>
      <c r="O375">
        <f t="shared" si="175"/>
        <v>16.771130928757529</v>
      </c>
      <c r="P375">
        <f t="shared" si="176"/>
        <v>30.150895602729211</v>
      </c>
      <c r="Q375">
        <f t="shared" si="177"/>
        <v>0.1482896919928359</v>
      </c>
      <c r="R375">
        <f t="shared" si="178"/>
        <v>3.5145444626915889</v>
      </c>
      <c r="S375">
        <f t="shared" si="179"/>
        <v>0.14489940959154846</v>
      </c>
      <c r="T375">
        <f t="shared" si="180"/>
        <v>9.0860278634920522E-2</v>
      </c>
      <c r="U375">
        <f t="shared" si="181"/>
        <v>321.51365400000026</v>
      </c>
      <c r="V375">
        <f t="shared" si="182"/>
        <v>25.620511354152555</v>
      </c>
      <c r="W375">
        <f t="shared" si="183"/>
        <v>24.959303571428599</v>
      </c>
      <c r="X375">
        <f t="shared" si="184"/>
        <v>3.1719709626729897</v>
      </c>
      <c r="Y375">
        <f t="shared" si="185"/>
        <v>50.175248300647056</v>
      </c>
      <c r="Z375">
        <f t="shared" si="186"/>
        <v>1.5694543179601572</v>
      </c>
      <c r="AA375">
        <f t="shared" si="187"/>
        <v>3.1279452939745944</v>
      </c>
      <c r="AB375">
        <f t="shared" si="188"/>
        <v>1.6025166447128325</v>
      </c>
      <c r="AC375">
        <f t="shared" si="189"/>
        <v>-141.68114208076594</v>
      </c>
      <c r="AD375">
        <f t="shared" si="190"/>
        <v>-44.367187150031619</v>
      </c>
      <c r="AE375">
        <f t="shared" si="191"/>
        <v>-2.6660171037025346</v>
      </c>
      <c r="AF375">
        <f t="shared" si="192"/>
        <v>132.79930766550018</v>
      </c>
      <c r="AG375">
        <f t="shared" si="193"/>
        <v>-15.754477564019144</v>
      </c>
      <c r="AH375">
        <f t="shared" si="194"/>
        <v>3.1536412162755374</v>
      </c>
      <c r="AI375">
        <f t="shared" si="195"/>
        <v>15.276109025812231</v>
      </c>
      <c r="AJ375">
        <v>393.16277673954602</v>
      </c>
      <c r="AK375">
        <v>397.707848484848</v>
      </c>
      <c r="AL375">
        <v>-2.5214035990281398</v>
      </c>
      <c r="AM375">
        <v>66.496692281416998</v>
      </c>
      <c r="AN375">
        <f t="shared" si="196"/>
        <v>3.21272431022145</v>
      </c>
      <c r="AO375">
        <v>19.9002658236918</v>
      </c>
      <c r="AP375">
        <v>21.020061212121199</v>
      </c>
      <c r="AQ375">
        <v>-1.9954785544640799E-5</v>
      </c>
      <c r="AR375">
        <v>78.719125228868194</v>
      </c>
      <c r="AS375">
        <v>20</v>
      </c>
      <c r="AT375">
        <v>4</v>
      </c>
      <c r="AU375">
        <f t="shared" si="197"/>
        <v>1</v>
      </c>
      <c r="AV375">
        <f t="shared" si="198"/>
        <v>0</v>
      </c>
      <c r="AW375">
        <f t="shared" si="199"/>
        <v>39759.424238071588</v>
      </c>
      <c r="AX375">
        <f t="shared" si="200"/>
        <v>1999.9889285714301</v>
      </c>
      <c r="AY375">
        <f t="shared" si="201"/>
        <v>1681.1904000000013</v>
      </c>
      <c r="AZ375">
        <f t="shared" si="202"/>
        <v>0.8405998533206166</v>
      </c>
      <c r="BA375">
        <f t="shared" si="203"/>
        <v>0.16075771690879004</v>
      </c>
      <c r="BB375">
        <v>1.78</v>
      </c>
      <c r="BC375">
        <v>0.5</v>
      </c>
      <c r="BD375" t="s">
        <v>357</v>
      </c>
      <c r="BE375">
        <v>2</v>
      </c>
      <c r="BF375" t="b">
        <v>1</v>
      </c>
      <c r="BG375">
        <v>1657217072.2142899</v>
      </c>
      <c r="BH375">
        <v>403.91314285714299</v>
      </c>
      <c r="BI375">
        <v>398.75796428571402</v>
      </c>
      <c r="BJ375">
        <v>21.025021428571399</v>
      </c>
      <c r="BK375">
        <v>19.925917857142899</v>
      </c>
      <c r="BL375">
        <v>401.31992857142899</v>
      </c>
      <c r="BM375">
        <v>20.841550000000002</v>
      </c>
      <c r="BN375">
        <v>499.99453571428597</v>
      </c>
      <c r="BO375">
        <v>74.546996428571404</v>
      </c>
      <c r="BP375">
        <v>9.9981853571428594E-2</v>
      </c>
      <c r="BQ375">
        <v>24.725146428571399</v>
      </c>
      <c r="BR375">
        <v>24.959303571428599</v>
      </c>
      <c r="BS375">
        <v>999.9</v>
      </c>
      <c r="BT375">
        <v>0</v>
      </c>
      <c r="BU375">
        <v>0</v>
      </c>
      <c r="BV375">
        <v>10010.4735714286</v>
      </c>
      <c r="BW375">
        <v>0</v>
      </c>
      <c r="BX375">
        <v>87.721596428571402</v>
      </c>
      <c r="BY375">
        <v>5.1551433928571404</v>
      </c>
      <c r="BZ375">
        <v>412.58775000000003</v>
      </c>
      <c r="CA375">
        <v>406.86535714285702</v>
      </c>
      <c r="CB375">
        <v>1.09910178571429</v>
      </c>
      <c r="CC375">
        <v>398.75796428571402</v>
      </c>
      <c r="CD375">
        <v>19.925917857142899</v>
      </c>
      <c r="CE375">
        <v>1.5673514285714301</v>
      </c>
      <c r="CF375">
        <v>1.4854167857142899</v>
      </c>
      <c r="CG375">
        <v>13.641510714285699</v>
      </c>
      <c r="CH375">
        <v>12.8188678571429</v>
      </c>
      <c r="CI375">
        <v>1999.9889285714301</v>
      </c>
      <c r="CJ375">
        <v>0.98000617857142902</v>
      </c>
      <c r="CK375">
        <v>1.9994142857142901E-2</v>
      </c>
      <c r="CL375">
        <v>0</v>
      </c>
      <c r="CM375">
        <v>2.4350642857142901</v>
      </c>
      <c r="CN375">
        <v>0</v>
      </c>
      <c r="CO375">
        <v>5308.0864285714297</v>
      </c>
      <c r="CP375">
        <v>16705.349999999999</v>
      </c>
      <c r="CQ375">
        <v>48.504428571428598</v>
      </c>
      <c r="CR375">
        <v>50.261071428571398</v>
      </c>
      <c r="CS375">
        <v>49.8009285714285</v>
      </c>
      <c r="CT375">
        <v>48.178142857142802</v>
      </c>
      <c r="CU375">
        <v>47.375</v>
      </c>
      <c r="CV375">
        <v>1959.99892857143</v>
      </c>
      <c r="CW375">
        <v>39.99</v>
      </c>
      <c r="CX375">
        <v>0</v>
      </c>
      <c r="CY375">
        <v>1651534142</v>
      </c>
      <c r="CZ375">
        <v>0</v>
      </c>
      <c r="DA375">
        <v>1657211497.5999999</v>
      </c>
      <c r="DB375" t="s">
        <v>358</v>
      </c>
      <c r="DC375">
        <v>1657211493.5999999</v>
      </c>
      <c r="DD375">
        <v>1657211497.5999999</v>
      </c>
      <c r="DE375">
        <v>1</v>
      </c>
      <c r="DF375">
        <v>1.526</v>
      </c>
      <c r="DG375">
        <v>4.4999999999999998E-2</v>
      </c>
      <c r="DH375">
        <v>2.6110000000000002</v>
      </c>
      <c r="DI375">
        <v>0.157</v>
      </c>
      <c r="DJ375">
        <v>420</v>
      </c>
      <c r="DK375">
        <v>20</v>
      </c>
      <c r="DL375">
        <v>0.57999999999999996</v>
      </c>
      <c r="DM375">
        <v>0.22</v>
      </c>
      <c r="DN375">
        <v>1.2107459756097601</v>
      </c>
      <c r="DO375">
        <v>65.426559825783997</v>
      </c>
      <c r="DP375">
        <v>6.5332001312596999</v>
      </c>
      <c r="DQ375">
        <v>0</v>
      </c>
      <c r="DR375">
        <v>1.08669975609756</v>
      </c>
      <c r="DS375">
        <v>0.21578843205575099</v>
      </c>
      <c r="DT375">
        <v>2.4315809821134599E-2</v>
      </c>
      <c r="DU375">
        <v>0</v>
      </c>
      <c r="DV375">
        <v>0</v>
      </c>
      <c r="DW375">
        <v>2</v>
      </c>
      <c r="DX375" t="s">
        <v>359</v>
      </c>
      <c r="DY375">
        <v>2.8288899999999999</v>
      </c>
      <c r="DZ375">
        <v>2.71658</v>
      </c>
      <c r="EA375">
        <v>7.0245299999999997E-2</v>
      </c>
      <c r="EB375">
        <v>6.88246E-2</v>
      </c>
      <c r="EC375">
        <v>7.7032000000000003E-2</v>
      </c>
      <c r="ED375">
        <v>7.4015800000000007E-2</v>
      </c>
      <c r="EE375">
        <v>26055.7</v>
      </c>
      <c r="EF375">
        <v>22674.799999999999</v>
      </c>
      <c r="EG375">
        <v>25108.2</v>
      </c>
      <c r="EH375">
        <v>23733.200000000001</v>
      </c>
      <c r="EI375">
        <v>39610.5</v>
      </c>
      <c r="EJ375">
        <v>36407</v>
      </c>
      <c r="EK375">
        <v>45449.2</v>
      </c>
      <c r="EL375">
        <v>42378</v>
      </c>
      <c r="EM375">
        <v>1.74078</v>
      </c>
      <c r="EN375">
        <v>2.0755499999999998</v>
      </c>
      <c r="EO375">
        <v>-0.10384599999999999</v>
      </c>
      <c r="EP375">
        <v>0</v>
      </c>
      <c r="EQ375">
        <v>26.669499999999999</v>
      </c>
      <c r="ER375">
        <v>999.9</v>
      </c>
      <c r="ES375">
        <v>29.02</v>
      </c>
      <c r="ET375">
        <v>39.387999999999998</v>
      </c>
      <c r="EU375">
        <v>27.930800000000001</v>
      </c>
      <c r="EV375">
        <v>53.643500000000003</v>
      </c>
      <c r="EW375">
        <v>31.426300000000001</v>
      </c>
      <c r="EX375">
        <v>2</v>
      </c>
      <c r="EY375">
        <v>0.30391499999999999</v>
      </c>
      <c r="EZ375">
        <v>5.0537599999999996</v>
      </c>
      <c r="FA375">
        <v>20.171600000000002</v>
      </c>
      <c r="FB375">
        <v>5.2324099999999998</v>
      </c>
      <c r="FC375">
        <v>11.992000000000001</v>
      </c>
      <c r="FD375">
        <v>4.9556500000000003</v>
      </c>
      <c r="FE375">
        <v>3.3039999999999998</v>
      </c>
      <c r="FF375">
        <v>9999</v>
      </c>
      <c r="FG375">
        <v>323.60000000000002</v>
      </c>
      <c r="FH375">
        <v>9999</v>
      </c>
      <c r="FI375">
        <v>4788.1000000000004</v>
      </c>
      <c r="FJ375">
        <v>1.8682399999999999</v>
      </c>
      <c r="FK375">
        <v>1.8640099999999999</v>
      </c>
      <c r="FL375">
        <v>1.87144</v>
      </c>
      <c r="FM375">
        <v>1.8626100000000001</v>
      </c>
      <c r="FN375">
        <v>1.86188</v>
      </c>
      <c r="FO375">
        <v>1.86829</v>
      </c>
      <c r="FP375">
        <v>1.8584400000000001</v>
      </c>
      <c r="FQ375">
        <v>1.8646199999999999</v>
      </c>
      <c r="FR375">
        <v>5</v>
      </c>
      <c r="FS375">
        <v>0</v>
      </c>
      <c r="FT375">
        <v>0</v>
      </c>
      <c r="FU375">
        <v>0</v>
      </c>
      <c r="FV375" t="s">
        <v>360</v>
      </c>
      <c r="FW375" t="s">
        <v>361</v>
      </c>
      <c r="FX375" t="s">
        <v>362</v>
      </c>
      <c r="FY375" t="s">
        <v>362</v>
      </c>
      <c r="FZ375" t="s">
        <v>362</v>
      </c>
      <c r="GA375" t="s">
        <v>362</v>
      </c>
      <c r="GB375">
        <v>0</v>
      </c>
      <c r="GC375">
        <v>100</v>
      </c>
      <c r="GD375">
        <v>100</v>
      </c>
      <c r="GE375">
        <v>2.5750000000000002</v>
      </c>
      <c r="GF375">
        <v>0.1832</v>
      </c>
      <c r="GG375">
        <v>2.06512692478187</v>
      </c>
      <c r="GH375">
        <v>1.5675561973404399E-3</v>
      </c>
      <c r="GI375">
        <v>-8.2833039480674595E-7</v>
      </c>
      <c r="GJ375">
        <v>5.0085055433431996E-10</v>
      </c>
      <c r="GK375">
        <v>-8.2657068672907993E-2</v>
      </c>
      <c r="GL375">
        <v>-3.8189079593307799E-2</v>
      </c>
      <c r="GM375">
        <v>3.2721738724615498E-3</v>
      </c>
      <c r="GN375">
        <v>-3.9688209873996E-5</v>
      </c>
      <c r="GO375">
        <v>3</v>
      </c>
      <c r="GP375">
        <v>2235</v>
      </c>
      <c r="GQ375">
        <v>2</v>
      </c>
      <c r="GR375">
        <v>25</v>
      </c>
      <c r="GS375">
        <v>93.1</v>
      </c>
      <c r="GT375">
        <v>93</v>
      </c>
      <c r="GU375">
        <v>1.18774</v>
      </c>
      <c r="GV375">
        <v>2.4035600000000001</v>
      </c>
      <c r="GW375">
        <v>1.9982899999999999</v>
      </c>
      <c r="GX375">
        <v>2.6855500000000001</v>
      </c>
      <c r="GY375">
        <v>2.0935100000000002</v>
      </c>
      <c r="GZ375">
        <v>2.3986800000000001</v>
      </c>
      <c r="HA375">
        <v>42.912100000000002</v>
      </c>
      <c r="HB375">
        <v>14.0182</v>
      </c>
      <c r="HC375">
        <v>18</v>
      </c>
      <c r="HD375">
        <v>423.48200000000003</v>
      </c>
      <c r="HE375">
        <v>645.548</v>
      </c>
      <c r="HF375">
        <v>19.314</v>
      </c>
      <c r="HG375">
        <v>31.216699999999999</v>
      </c>
      <c r="HH375">
        <v>30.000699999999998</v>
      </c>
      <c r="HI375">
        <v>30.857199999999999</v>
      </c>
      <c r="HJ375">
        <v>30.857800000000001</v>
      </c>
      <c r="HK375">
        <v>23.7607</v>
      </c>
      <c r="HL375">
        <v>36.009799999999998</v>
      </c>
      <c r="HM375">
        <v>0</v>
      </c>
      <c r="HN375">
        <v>19.323</v>
      </c>
      <c r="HO375">
        <v>352.71499999999997</v>
      </c>
      <c r="HP375">
        <v>19.845600000000001</v>
      </c>
      <c r="HQ375">
        <v>96.147499999999994</v>
      </c>
      <c r="HR375">
        <v>99.598399999999998</v>
      </c>
    </row>
    <row r="376" spans="1:226" x14ac:dyDescent="0.2">
      <c r="A376">
        <v>360</v>
      </c>
      <c r="B376">
        <v>1657217085</v>
      </c>
      <c r="C376">
        <v>5369.4000000953702</v>
      </c>
      <c r="D376" t="s">
        <v>1084</v>
      </c>
      <c r="E376" t="s">
        <v>1085</v>
      </c>
      <c r="F376">
        <v>5</v>
      </c>
      <c r="G376" t="s">
        <v>1074</v>
      </c>
      <c r="H376" t="s">
        <v>356</v>
      </c>
      <c r="I376">
        <v>1657217077.5</v>
      </c>
      <c r="J376">
        <f t="shared" si="170"/>
        <v>3.1855744600899692E-3</v>
      </c>
      <c r="K376">
        <f t="shared" si="171"/>
        <v>3.1855744600899691</v>
      </c>
      <c r="L376">
        <f t="shared" si="172"/>
        <v>15.218613254821962</v>
      </c>
      <c r="M376">
        <f t="shared" si="173"/>
        <v>393.43203703703699</v>
      </c>
      <c r="N376">
        <f t="shared" si="174"/>
        <v>213.57138500183248</v>
      </c>
      <c r="O376">
        <f t="shared" si="175"/>
        <v>15.94242979027829</v>
      </c>
      <c r="P376">
        <f t="shared" si="176"/>
        <v>29.368459766533391</v>
      </c>
      <c r="Q376">
        <f t="shared" si="177"/>
        <v>0.14684012237759994</v>
      </c>
      <c r="R376">
        <f t="shared" si="178"/>
        <v>3.5133955147431042</v>
      </c>
      <c r="S376">
        <f t="shared" si="179"/>
        <v>0.14351393630019713</v>
      </c>
      <c r="T376">
        <f t="shared" si="180"/>
        <v>8.9988779485081966E-2</v>
      </c>
      <c r="U376">
        <f t="shared" si="181"/>
        <v>321.51364766666683</v>
      </c>
      <c r="V376">
        <f t="shared" si="182"/>
        <v>25.630731788586424</v>
      </c>
      <c r="W376">
        <f t="shared" si="183"/>
        <v>24.968162962963</v>
      </c>
      <c r="X376">
        <f t="shared" si="184"/>
        <v>3.1736472622137208</v>
      </c>
      <c r="Y376">
        <f t="shared" si="185"/>
        <v>50.160093158953401</v>
      </c>
      <c r="Z376">
        <f t="shared" si="186"/>
        <v>1.5693536768378709</v>
      </c>
      <c r="AA376">
        <f t="shared" si="187"/>
        <v>3.128689717271282</v>
      </c>
      <c r="AB376">
        <f t="shared" si="188"/>
        <v>1.60429358537585</v>
      </c>
      <c r="AC376">
        <f t="shared" si="189"/>
        <v>-140.48383368996764</v>
      </c>
      <c r="AD376">
        <f t="shared" si="190"/>
        <v>-45.276302584787253</v>
      </c>
      <c r="AE376">
        <f t="shared" si="191"/>
        <v>-2.7217114521117347</v>
      </c>
      <c r="AF376">
        <f t="shared" si="192"/>
        <v>133.03179993980021</v>
      </c>
      <c r="AG376">
        <f t="shared" si="193"/>
        <v>-29.617482029045526</v>
      </c>
      <c r="AH376">
        <f t="shared" si="194"/>
        <v>3.1797021248512194</v>
      </c>
      <c r="AI376">
        <f t="shared" si="195"/>
        <v>15.218613254821962</v>
      </c>
      <c r="AJ376">
        <v>376.82154799805102</v>
      </c>
      <c r="AK376">
        <v>383.14867878787902</v>
      </c>
      <c r="AL376">
        <v>-2.96136487429141</v>
      </c>
      <c r="AM376">
        <v>66.496692281416998</v>
      </c>
      <c r="AN376">
        <f t="shared" si="196"/>
        <v>3.1855744600899691</v>
      </c>
      <c r="AO376">
        <v>19.9030701460172</v>
      </c>
      <c r="AP376">
        <v>21.0160096969697</v>
      </c>
      <c r="AQ376">
        <v>-5.6952365619028597E-4</v>
      </c>
      <c r="AR376">
        <v>78.719125228868194</v>
      </c>
      <c r="AS376">
        <v>20</v>
      </c>
      <c r="AT376">
        <v>4</v>
      </c>
      <c r="AU376">
        <f t="shared" si="197"/>
        <v>1</v>
      </c>
      <c r="AV376">
        <f t="shared" si="198"/>
        <v>0</v>
      </c>
      <c r="AW376">
        <f t="shared" si="199"/>
        <v>39742.067887781879</v>
      </c>
      <c r="AX376">
        <f t="shared" si="200"/>
        <v>1999.98888888889</v>
      </c>
      <c r="AY376">
        <f t="shared" si="201"/>
        <v>1681.1903666666676</v>
      </c>
      <c r="AZ376">
        <f t="shared" si="202"/>
        <v>0.84059985333251852</v>
      </c>
      <c r="BA376">
        <f t="shared" si="203"/>
        <v>0.16075771693176072</v>
      </c>
      <c r="BB376">
        <v>1.78</v>
      </c>
      <c r="BC376">
        <v>0.5</v>
      </c>
      <c r="BD376" t="s">
        <v>357</v>
      </c>
      <c r="BE376">
        <v>2</v>
      </c>
      <c r="BF376" t="b">
        <v>1</v>
      </c>
      <c r="BG376">
        <v>1657217077.5</v>
      </c>
      <c r="BH376">
        <v>393.43203703703699</v>
      </c>
      <c r="BI376">
        <v>383.33348148148099</v>
      </c>
      <c r="BJ376">
        <v>21.023711111111101</v>
      </c>
      <c r="BK376">
        <v>19.915525925925898</v>
      </c>
      <c r="BL376">
        <v>390.85096296296302</v>
      </c>
      <c r="BM376">
        <v>20.840307407407401</v>
      </c>
      <c r="BN376">
        <v>499.99570370370401</v>
      </c>
      <c r="BO376">
        <v>74.546881481481506</v>
      </c>
      <c r="BP376">
        <v>9.9962196296296296E-2</v>
      </c>
      <c r="BQ376">
        <v>24.7291296296296</v>
      </c>
      <c r="BR376">
        <v>24.968162962963</v>
      </c>
      <c r="BS376">
        <v>999.9</v>
      </c>
      <c r="BT376">
        <v>0</v>
      </c>
      <c r="BU376">
        <v>0</v>
      </c>
      <c r="BV376">
        <v>10006.072222222199</v>
      </c>
      <c r="BW376">
        <v>0</v>
      </c>
      <c r="BX376">
        <v>87.340937037036994</v>
      </c>
      <c r="BY376">
        <v>10.098688888888899</v>
      </c>
      <c r="BZ376">
        <v>401.88118518518502</v>
      </c>
      <c r="CA376">
        <v>391.123074074074</v>
      </c>
      <c r="CB376">
        <v>1.1081862962963001</v>
      </c>
      <c r="CC376">
        <v>383.33348148148099</v>
      </c>
      <c r="CD376">
        <v>19.915525925925898</v>
      </c>
      <c r="CE376">
        <v>1.56725222222222</v>
      </c>
      <c r="CF376">
        <v>1.4846403703703701</v>
      </c>
      <c r="CG376">
        <v>13.640529629629601</v>
      </c>
      <c r="CH376">
        <v>12.810877777777799</v>
      </c>
      <c r="CI376">
        <v>1999.98888888889</v>
      </c>
      <c r="CJ376">
        <v>0.980006222222222</v>
      </c>
      <c r="CK376">
        <v>1.9994096296296299E-2</v>
      </c>
      <c r="CL376">
        <v>0</v>
      </c>
      <c r="CM376">
        <v>2.4315185185185202</v>
      </c>
      <c r="CN376">
        <v>0</v>
      </c>
      <c r="CO376">
        <v>5302.9203703703697</v>
      </c>
      <c r="CP376">
        <v>16705.355555555601</v>
      </c>
      <c r="CQ376">
        <v>48.520666666666699</v>
      </c>
      <c r="CR376">
        <v>50.270666666666699</v>
      </c>
      <c r="CS376">
        <v>49.802814814814802</v>
      </c>
      <c r="CT376">
        <v>48.180111111111103</v>
      </c>
      <c r="CU376">
        <v>47.375</v>
      </c>
      <c r="CV376">
        <v>1959.99888888889</v>
      </c>
      <c r="CW376">
        <v>39.99</v>
      </c>
      <c r="CX376">
        <v>0</v>
      </c>
      <c r="CY376">
        <v>1651534146.8</v>
      </c>
      <c r="CZ376">
        <v>0</v>
      </c>
      <c r="DA376">
        <v>1657211497.5999999</v>
      </c>
      <c r="DB376" t="s">
        <v>358</v>
      </c>
      <c r="DC376">
        <v>1657211493.5999999</v>
      </c>
      <c r="DD376">
        <v>1657211497.5999999</v>
      </c>
      <c r="DE376">
        <v>1</v>
      </c>
      <c r="DF376">
        <v>1.526</v>
      </c>
      <c r="DG376">
        <v>4.4999999999999998E-2</v>
      </c>
      <c r="DH376">
        <v>2.6110000000000002</v>
      </c>
      <c r="DI376">
        <v>0.157</v>
      </c>
      <c r="DJ376">
        <v>420</v>
      </c>
      <c r="DK376">
        <v>20</v>
      </c>
      <c r="DL376">
        <v>0.57999999999999996</v>
      </c>
      <c r="DM376">
        <v>0.22</v>
      </c>
      <c r="DN376">
        <v>5.9867984146341504</v>
      </c>
      <c r="DO376">
        <v>60.878428536585403</v>
      </c>
      <c r="DP376">
        <v>6.1122815120419096</v>
      </c>
      <c r="DQ376">
        <v>0</v>
      </c>
      <c r="DR376">
        <v>1.0991251219512199</v>
      </c>
      <c r="DS376">
        <v>0.17630236933798099</v>
      </c>
      <c r="DT376">
        <v>2.21375820084364E-2</v>
      </c>
      <c r="DU376">
        <v>0</v>
      </c>
      <c r="DV376">
        <v>0</v>
      </c>
      <c r="DW376">
        <v>2</v>
      </c>
      <c r="DX376" t="s">
        <v>359</v>
      </c>
      <c r="DY376">
        <v>2.8288600000000002</v>
      </c>
      <c r="DZ376">
        <v>2.7164799999999998</v>
      </c>
      <c r="EA376">
        <v>6.8186200000000002E-2</v>
      </c>
      <c r="EB376">
        <v>6.6479499999999997E-2</v>
      </c>
      <c r="EC376">
        <v>7.7023999999999995E-2</v>
      </c>
      <c r="ED376">
        <v>7.4062799999999998E-2</v>
      </c>
      <c r="EE376">
        <v>26112.3</v>
      </c>
      <c r="EF376">
        <v>22731.3</v>
      </c>
      <c r="EG376">
        <v>25107.200000000001</v>
      </c>
      <c r="EH376">
        <v>23732.7</v>
      </c>
      <c r="EI376">
        <v>39609.599999999999</v>
      </c>
      <c r="EJ376">
        <v>36404.199999999997</v>
      </c>
      <c r="EK376">
        <v>45447.9</v>
      </c>
      <c r="EL376">
        <v>42377</v>
      </c>
      <c r="EM376">
        <v>1.7406999999999999</v>
      </c>
      <c r="EN376">
        <v>2.0752000000000002</v>
      </c>
      <c r="EO376">
        <v>-0.103265</v>
      </c>
      <c r="EP376">
        <v>0</v>
      </c>
      <c r="EQ376">
        <v>26.665299999999998</v>
      </c>
      <c r="ER376">
        <v>999.9</v>
      </c>
      <c r="ES376">
        <v>29.02</v>
      </c>
      <c r="ET376">
        <v>39.387999999999998</v>
      </c>
      <c r="EU376">
        <v>27.9331</v>
      </c>
      <c r="EV376">
        <v>53.383499999999998</v>
      </c>
      <c r="EW376">
        <v>31.450299999999999</v>
      </c>
      <c r="EX376">
        <v>2</v>
      </c>
      <c r="EY376">
        <v>0.30474800000000002</v>
      </c>
      <c r="EZ376">
        <v>5.0695199999999998</v>
      </c>
      <c r="FA376">
        <v>20.170999999999999</v>
      </c>
      <c r="FB376">
        <v>5.2319699999999996</v>
      </c>
      <c r="FC376">
        <v>11.992000000000001</v>
      </c>
      <c r="FD376">
        <v>4.9558</v>
      </c>
      <c r="FE376">
        <v>3.3039999999999998</v>
      </c>
      <c r="FF376">
        <v>9999</v>
      </c>
      <c r="FG376">
        <v>323.60000000000002</v>
      </c>
      <c r="FH376">
        <v>9999</v>
      </c>
      <c r="FI376">
        <v>4788.3999999999996</v>
      </c>
      <c r="FJ376">
        <v>1.86825</v>
      </c>
      <c r="FK376">
        <v>1.86399</v>
      </c>
      <c r="FL376">
        <v>1.8714500000000001</v>
      </c>
      <c r="FM376">
        <v>1.86263</v>
      </c>
      <c r="FN376">
        <v>1.86188</v>
      </c>
      <c r="FO376">
        <v>1.86829</v>
      </c>
      <c r="FP376">
        <v>1.8584400000000001</v>
      </c>
      <c r="FQ376">
        <v>1.8646400000000001</v>
      </c>
      <c r="FR376">
        <v>5</v>
      </c>
      <c r="FS376">
        <v>0</v>
      </c>
      <c r="FT376">
        <v>0</v>
      </c>
      <c r="FU376">
        <v>0</v>
      </c>
      <c r="FV376" t="s">
        <v>360</v>
      </c>
      <c r="FW376" t="s">
        <v>361</v>
      </c>
      <c r="FX376" t="s">
        <v>362</v>
      </c>
      <c r="FY376" t="s">
        <v>362</v>
      </c>
      <c r="FZ376" t="s">
        <v>362</v>
      </c>
      <c r="GA376" t="s">
        <v>362</v>
      </c>
      <c r="GB376">
        <v>0</v>
      </c>
      <c r="GC376">
        <v>100</v>
      </c>
      <c r="GD376">
        <v>100</v>
      </c>
      <c r="GE376">
        <v>2.5579999999999998</v>
      </c>
      <c r="GF376">
        <v>0.18310000000000001</v>
      </c>
      <c r="GG376">
        <v>2.06512692478187</v>
      </c>
      <c r="GH376">
        <v>1.5675561973404399E-3</v>
      </c>
      <c r="GI376">
        <v>-8.2833039480674595E-7</v>
      </c>
      <c r="GJ376">
        <v>5.0085055433431996E-10</v>
      </c>
      <c r="GK376">
        <v>-8.2657068672907993E-2</v>
      </c>
      <c r="GL376">
        <v>-3.8189079593307799E-2</v>
      </c>
      <c r="GM376">
        <v>3.2721738724615498E-3</v>
      </c>
      <c r="GN376">
        <v>-3.9688209873996E-5</v>
      </c>
      <c r="GO376">
        <v>3</v>
      </c>
      <c r="GP376">
        <v>2235</v>
      </c>
      <c r="GQ376">
        <v>2</v>
      </c>
      <c r="GR376">
        <v>25</v>
      </c>
      <c r="GS376">
        <v>93.2</v>
      </c>
      <c r="GT376">
        <v>93.1</v>
      </c>
      <c r="GU376">
        <v>1.1486799999999999</v>
      </c>
      <c r="GV376">
        <v>2.4096700000000002</v>
      </c>
      <c r="GW376">
        <v>1.9982899999999999</v>
      </c>
      <c r="GX376">
        <v>2.6867700000000001</v>
      </c>
      <c r="GY376">
        <v>2.0935100000000002</v>
      </c>
      <c r="GZ376">
        <v>2.4169900000000002</v>
      </c>
      <c r="HA376">
        <v>42.912100000000002</v>
      </c>
      <c r="HB376">
        <v>14.0182</v>
      </c>
      <c r="HC376">
        <v>18</v>
      </c>
      <c r="HD376">
        <v>423.49900000000002</v>
      </c>
      <c r="HE376">
        <v>645.35400000000004</v>
      </c>
      <c r="HF376">
        <v>19.339099999999998</v>
      </c>
      <c r="HG376">
        <v>31.226099999999999</v>
      </c>
      <c r="HH376">
        <v>30.000800000000002</v>
      </c>
      <c r="HI376">
        <v>30.866299999999999</v>
      </c>
      <c r="HJ376">
        <v>30.866499999999998</v>
      </c>
      <c r="HK376">
        <v>22.9145</v>
      </c>
      <c r="HL376">
        <v>36.009799999999998</v>
      </c>
      <c r="HM376">
        <v>0</v>
      </c>
      <c r="HN376">
        <v>19.3445</v>
      </c>
      <c r="HO376">
        <v>332.56599999999997</v>
      </c>
      <c r="HP376">
        <v>19.838999999999999</v>
      </c>
      <c r="HQ376">
        <v>96.144300000000001</v>
      </c>
      <c r="HR376">
        <v>99.596100000000007</v>
      </c>
    </row>
    <row r="377" spans="1:226" x14ac:dyDescent="0.2">
      <c r="A377">
        <v>361</v>
      </c>
      <c r="B377">
        <v>1657217090</v>
      </c>
      <c r="C377">
        <v>5374.4000000953702</v>
      </c>
      <c r="D377" t="s">
        <v>1086</v>
      </c>
      <c r="E377" t="s">
        <v>1087</v>
      </c>
      <c r="F377">
        <v>5</v>
      </c>
      <c r="G377" t="s">
        <v>1074</v>
      </c>
      <c r="H377" t="s">
        <v>356</v>
      </c>
      <c r="I377">
        <v>1657217082.2142899</v>
      </c>
      <c r="J377">
        <f t="shared" si="170"/>
        <v>3.1576091822828802E-3</v>
      </c>
      <c r="K377">
        <f t="shared" si="171"/>
        <v>3.1576091822828802</v>
      </c>
      <c r="L377">
        <f t="shared" si="172"/>
        <v>14.017347175490148</v>
      </c>
      <c r="M377">
        <f t="shared" si="173"/>
        <v>381.22142857142802</v>
      </c>
      <c r="N377">
        <f t="shared" si="174"/>
        <v>213.41182467578085</v>
      </c>
      <c r="O377">
        <f t="shared" si="175"/>
        <v>15.9304729661868</v>
      </c>
      <c r="P377">
        <f t="shared" si="176"/>
        <v>28.456893947720641</v>
      </c>
      <c r="Q377">
        <f t="shared" si="177"/>
        <v>0.14540553596144662</v>
      </c>
      <c r="R377">
        <f t="shared" si="178"/>
        <v>3.5117861441097871</v>
      </c>
      <c r="S377">
        <f t="shared" si="179"/>
        <v>0.1421417874938026</v>
      </c>
      <c r="T377">
        <f t="shared" si="180"/>
        <v>8.9125750484833621E-2</v>
      </c>
      <c r="U377">
        <f t="shared" si="181"/>
        <v>321.51924000000025</v>
      </c>
      <c r="V377">
        <f t="shared" si="182"/>
        <v>25.640366606781562</v>
      </c>
      <c r="W377">
        <f t="shared" si="183"/>
        <v>24.974078571428599</v>
      </c>
      <c r="X377">
        <f t="shared" si="184"/>
        <v>3.1747669948788433</v>
      </c>
      <c r="Y377">
        <f t="shared" si="185"/>
        <v>50.146672746499746</v>
      </c>
      <c r="Z377">
        <f t="shared" si="186"/>
        <v>1.5692219350686993</v>
      </c>
      <c r="AA377">
        <f t="shared" si="187"/>
        <v>3.1292643143073371</v>
      </c>
      <c r="AB377">
        <f t="shared" si="188"/>
        <v>1.6055450598101439</v>
      </c>
      <c r="AC377">
        <f t="shared" si="189"/>
        <v>-139.25056493867501</v>
      </c>
      <c r="AD377">
        <f t="shared" si="190"/>
        <v>-45.793568406676634</v>
      </c>
      <c r="AE377">
        <f t="shared" si="191"/>
        <v>-2.7541922908344008</v>
      </c>
      <c r="AF377">
        <f t="shared" si="192"/>
        <v>133.72091436381422</v>
      </c>
      <c r="AG377">
        <f t="shared" si="193"/>
        <v>-36.719002698906152</v>
      </c>
      <c r="AH377">
        <f t="shared" si="194"/>
        <v>3.1847881848686281</v>
      </c>
      <c r="AI377">
        <f t="shared" si="195"/>
        <v>14.017347175490148</v>
      </c>
      <c r="AJ377">
        <v>360.680386476553</v>
      </c>
      <c r="AK377">
        <v>367.86455151515099</v>
      </c>
      <c r="AL377">
        <v>-3.0664932222361201</v>
      </c>
      <c r="AM377">
        <v>66.496692281416998</v>
      </c>
      <c r="AN377">
        <f t="shared" si="196"/>
        <v>3.1576091822828802</v>
      </c>
      <c r="AO377">
        <v>19.923882531816801</v>
      </c>
      <c r="AP377">
        <v>21.024089090909101</v>
      </c>
      <c r="AQ377">
        <v>5.8211072360829902E-5</v>
      </c>
      <c r="AR377">
        <v>78.719125228868194</v>
      </c>
      <c r="AS377">
        <v>20</v>
      </c>
      <c r="AT377">
        <v>4</v>
      </c>
      <c r="AU377">
        <f t="shared" si="197"/>
        <v>1</v>
      </c>
      <c r="AV377">
        <f t="shared" si="198"/>
        <v>0</v>
      </c>
      <c r="AW377">
        <f t="shared" si="199"/>
        <v>39718.088988634234</v>
      </c>
      <c r="AX377">
        <f t="shared" si="200"/>
        <v>2000.0239285714299</v>
      </c>
      <c r="AY377">
        <f t="shared" si="201"/>
        <v>1681.219800000001</v>
      </c>
      <c r="AZ377">
        <f t="shared" si="202"/>
        <v>0.84059984282330902</v>
      </c>
      <c r="BA377">
        <f t="shared" si="203"/>
        <v>0.16075769664898654</v>
      </c>
      <c r="BB377">
        <v>1.78</v>
      </c>
      <c r="BC377">
        <v>0.5</v>
      </c>
      <c r="BD377" t="s">
        <v>357</v>
      </c>
      <c r="BE377">
        <v>2</v>
      </c>
      <c r="BF377" t="b">
        <v>1</v>
      </c>
      <c r="BG377">
        <v>1657217082.2142899</v>
      </c>
      <c r="BH377">
        <v>381.22142857142802</v>
      </c>
      <c r="BI377">
        <v>368.58160714285702</v>
      </c>
      <c r="BJ377">
        <v>21.022007142857099</v>
      </c>
      <c r="BK377">
        <v>19.912050000000001</v>
      </c>
      <c r="BL377">
        <v>378.65439285714302</v>
      </c>
      <c r="BM377">
        <v>20.838685714285699</v>
      </c>
      <c r="BN377">
        <v>499.99685714285698</v>
      </c>
      <c r="BO377">
        <v>74.546635714285699</v>
      </c>
      <c r="BP377">
        <v>9.9991717857142906E-2</v>
      </c>
      <c r="BQ377">
        <v>24.732203571428599</v>
      </c>
      <c r="BR377">
        <v>24.974078571428599</v>
      </c>
      <c r="BS377">
        <v>999.9</v>
      </c>
      <c r="BT377">
        <v>0</v>
      </c>
      <c r="BU377">
        <v>0</v>
      </c>
      <c r="BV377">
        <v>9999.9192857142898</v>
      </c>
      <c r="BW377">
        <v>0</v>
      </c>
      <c r="BX377">
        <v>87.147535714285695</v>
      </c>
      <c r="BY377">
        <v>12.640021071428601</v>
      </c>
      <c r="BZ377">
        <v>389.40767857142902</v>
      </c>
      <c r="CA377">
        <v>376.06967857142899</v>
      </c>
      <c r="CB377">
        <v>1.1099564285714301</v>
      </c>
      <c r="CC377">
        <v>368.58160714285702</v>
      </c>
      <c r="CD377">
        <v>19.912050000000001</v>
      </c>
      <c r="CE377">
        <v>1.56712071428571</v>
      </c>
      <c r="CF377">
        <v>1.48437642857143</v>
      </c>
      <c r="CG377">
        <v>13.6392357142857</v>
      </c>
      <c r="CH377">
        <v>12.8081714285714</v>
      </c>
      <c r="CI377">
        <v>2000.0239285714299</v>
      </c>
      <c r="CJ377">
        <v>0.98000660714285703</v>
      </c>
      <c r="CK377">
        <v>1.9993685714285701E-2</v>
      </c>
      <c r="CL377">
        <v>0</v>
      </c>
      <c r="CM377">
        <v>2.40064642857143</v>
      </c>
      <c r="CN377">
        <v>0</v>
      </c>
      <c r="CO377">
        <v>5294.7860714285698</v>
      </c>
      <c r="CP377">
        <v>16705.646428571399</v>
      </c>
      <c r="CQ377">
        <v>48.539857142857102</v>
      </c>
      <c r="CR377">
        <v>50.278785714285704</v>
      </c>
      <c r="CS377">
        <v>49.805357142857098</v>
      </c>
      <c r="CT377">
        <v>48.1825714285714</v>
      </c>
      <c r="CU377">
        <v>47.375</v>
      </c>
      <c r="CV377">
        <v>1960.0339285714299</v>
      </c>
      <c r="CW377">
        <v>39.99</v>
      </c>
      <c r="CX377">
        <v>0</v>
      </c>
      <c r="CY377">
        <v>1651534151.5999999</v>
      </c>
      <c r="CZ377">
        <v>0</v>
      </c>
      <c r="DA377">
        <v>1657211497.5999999</v>
      </c>
      <c r="DB377" t="s">
        <v>358</v>
      </c>
      <c r="DC377">
        <v>1657211493.5999999</v>
      </c>
      <c r="DD377">
        <v>1657211497.5999999</v>
      </c>
      <c r="DE377">
        <v>1</v>
      </c>
      <c r="DF377">
        <v>1.526</v>
      </c>
      <c r="DG377">
        <v>4.4999999999999998E-2</v>
      </c>
      <c r="DH377">
        <v>2.6110000000000002</v>
      </c>
      <c r="DI377">
        <v>0.157</v>
      </c>
      <c r="DJ377">
        <v>420</v>
      </c>
      <c r="DK377">
        <v>20</v>
      </c>
      <c r="DL377">
        <v>0.57999999999999996</v>
      </c>
      <c r="DM377">
        <v>0.22</v>
      </c>
      <c r="DN377">
        <v>10.157336097561</v>
      </c>
      <c r="DO377">
        <v>38.9024761672474</v>
      </c>
      <c r="DP377">
        <v>4.0088963521896401</v>
      </c>
      <c r="DQ377">
        <v>0</v>
      </c>
      <c r="DR377">
        <v>1.1033082926829301</v>
      </c>
      <c r="DS377">
        <v>3.5846341463414699E-2</v>
      </c>
      <c r="DT377">
        <v>1.8521534586165699E-2</v>
      </c>
      <c r="DU377">
        <v>1</v>
      </c>
      <c r="DV377">
        <v>1</v>
      </c>
      <c r="DW377">
        <v>2</v>
      </c>
      <c r="DX377" t="s">
        <v>379</v>
      </c>
      <c r="DY377">
        <v>2.8289399999999998</v>
      </c>
      <c r="DZ377">
        <v>2.7164299999999999</v>
      </c>
      <c r="EA377">
        <v>6.5992400000000007E-2</v>
      </c>
      <c r="EB377">
        <v>6.4170000000000005E-2</v>
      </c>
      <c r="EC377">
        <v>7.7041200000000004E-2</v>
      </c>
      <c r="ED377">
        <v>7.4092900000000003E-2</v>
      </c>
      <c r="EE377">
        <v>26173.3</v>
      </c>
      <c r="EF377">
        <v>22787.5</v>
      </c>
      <c r="EG377">
        <v>25106.799999999999</v>
      </c>
      <c r="EH377">
        <v>23732.6</v>
      </c>
      <c r="EI377">
        <v>39608.199999999997</v>
      </c>
      <c r="EJ377">
        <v>36402.800000000003</v>
      </c>
      <c r="EK377">
        <v>45447.199999999997</v>
      </c>
      <c r="EL377">
        <v>42376.800000000003</v>
      </c>
      <c r="EM377">
        <v>1.7404500000000001</v>
      </c>
      <c r="EN377">
        <v>2.0748199999999999</v>
      </c>
      <c r="EO377">
        <v>-0.10179000000000001</v>
      </c>
      <c r="EP377">
        <v>0</v>
      </c>
      <c r="EQ377">
        <v>26.663499999999999</v>
      </c>
      <c r="ER377">
        <v>999.9</v>
      </c>
      <c r="ES377">
        <v>29.02</v>
      </c>
      <c r="ET377">
        <v>39.417999999999999</v>
      </c>
      <c r="EU377">
        <v>27.976199999999999</v>
      </c>
      <c r="EV377">
        <v>53.723500000000001</v>
      </c>
      <c r="EW377">
        <v>31.330100000000002</v>
      </c>
      <c r="EX377">
        <v>2</v>
      </c>
      <c r="EY377">
        <v>0.30555599999999999</v>
      </c>
      <c r="EZ377">
        <v>5.0869299999999997</v>
      </c>
      <c r="FA377">
        <v>20.170300000000001</v>
      </c>
      <c r="FB377">
        <v>5.2316700000000003</v>
      </c>
      <c r="FC377">
        <v>11.992000000000001</v>
      </c>
      <c r="FD377">
        <v>4.9557500000000001</v>
      </c>
      <c r="FE377">
        <v>3.3039299999999998</v>
      </c>
      <c r="FF377">
        <v>9999</v>
      </c>
      <c r="FG377">
        <v>323.60000000000002</v>
      </c>
      <c r="FH377">
        <v>9999</v>
      </c>
      <c r="FI377">
        <v>4788.3999999999996</v>
      </c>
      <c r="FJ377">
        <v>1.86822</v>
      </c>
      <c r="FK377">
        <v>1.8640099999999999</v>
      </c>
      <c r="FL377">
        <v>1.8714200000000001</v>
      </c>
      <c r="FM377">
        <v>1.8626100000000001</v>
      </c>
      <c r="FN377">
        <v>1.86188</v>
      </c>
      <c r="FO377">
        <v>1.86829</v>
      </c>
      <c r="FP377">
        <v>1.8584099999999999</v>
      </c>
      <c r="FQ377">
        <v>1.8646400000000001</v>
      </c>
      <c r="FR377">
        <v>5</v>
      </c>
      <c r="FS377">
        <v>0</v>
      </c>
      <c r="FT377">
        <v>0</v>
      </c>
      <c r="FU377">
        <v>0</v>
      </c>
      <c r="FV377" t="s">
        <v>360</v>
      </c>
      <c r="FW377" t="s">
        <v>361</v>
      </c>
      <c r="FX377" t="s">
        <v>362</v>
      </c>
      <c r="FY377" t="s">
        <v>362</v>
      </c>
      <c r="FZ377" t="s">
        <v>362</v>
      </c>
      <c r="GA377" t="s">
        <v>362</v>
      </c>
      <c r="GB377">
        <v>0</v>
      </c>
      <c r="GC377">
        <v>100</v>
      </c>
      <c r="GD377">
        <v>100</v>
      </c>
      <c r="GE377">
        <v>2.54</v>
      </c>
      <c r="GF377">
        <v>0.1835</v>
      </c>
      <c r="GG377">
        <v>2.06512692478187</v>
      </c>
      <c r="GH377">
        <v>1.5675561973404399E-3</v>
      </c>
      <c r="GI377">
        <v>-8.2833039480674595E-7</v>
      </c>
      <c r="GJ377">
        <v>5.0085055433431996E-10</v>
      </c>
      <c r="GK377">
        <v>-8.2657068672907993E-2</v>
      </c>
      <c r="GL377">
        <v>-3.8189079593307799E-2</v>
      </c>
      <c r="GM377">
        <v>3.2721738724615498E-3</v>
      </c>
      <c r="GN377">
        <v>-3.9688209873996E-5</v>
      </c>
      <c r="GO377">
        <v>3</v>
      </c>
      <c r="GP377">
        <v>2235</v>
      </c>
      <c r="GQ377">
        <v>2</v>
      </c>
      <c r="GR377">
        <v>25</v>
      </c>
      <c r="GS377">
        <v>93.3</v>
      </c>
      <c r="GT377">
        <v>93.2</v>
      </c>
      <c r="GU377">
        <v>1.1047400000000001</v>
      </c>
      <c r="GV377">
        <v>2.4096700000000002</v>
      </c>
      <c r="GW377">
        <v>1.9982899999999999</v>
      </c>
      <c r="GX377">
        <v>2.6867700000000001</v>
      </c>
      <c r="GY377">
        <v>2.0935100000000002</v>
      </c>
      <c r="GZ377">
        <v>2.4218799999999998</v>
      </c>
      <c r="HA377">
        <v>42.939</v>
      </c>
      <c r="HB377">
        <v>14.0182</v>
      </c>
      <c r="HC377">
        <v>18</v>
      </c>
      <c r="HD377">
        <v>423.41199999999998</v>
      </c>
      <c r="HE377">
        <v>645.14300000000003</v>
      </c>
      <c r="HF377">
        <v>19.359100000000002</v>
      </c>
      <c r="HG377">
        <v>31.2349</v>
      </c>
      <c r="HH377">
        <v>30.000800000000002</v>
      </c>
      <c r="HI377">
        <v>30.8749</v>
      </c>
      <c r="HJ377">
        <v>30.875599999999999</v>
      </c>
      <c r="HK377">
        <v>22.0869</v>
      </c>
      <c r="HL377">
        <v>36.2806</v>
      </c>
      <c r="HM377">
        <v>0</v>
      </c>
      <c r="HN377">
        <v>19.362100000000002</v>
      </c>
      <c r="HO377">
        <v>318.90800000000002</v>
      </c>
      <c r="HP377">
        <v>19.833300000000001</v>
      </c>
      <c r="HQ377">
        <v>96.142899999999997</v>
      </c>
      <c r="HR377">
        <v>99.595699999999994</v>
      </c>
    </row>
    <row r="378" spans="1:226" x14ac:dyDescent="0.2">
      <c r="A378">
        <v>362</v>
      </c>
      <c r="B378">
        <v>1657217095</v>
      </c>
      <c r="C378">
        <v>5379.4000000953702</v>
      </c>
      <c r="D378" t="s">
        <v>1088</v>
      </c>
      <c r="E378" t="s">
        <v>1089</v>
      </c>
      <c r="F378">
        <v>5</v>
      </c>
      <c r="G378" t="s">
        <v>1074</v>
      </c>
      <c r="H378" t="s">
        <v>356</v>
      </c>
      <c r="I378">
        <v>1657217087.5</v>
      </c>
      <c r="J378">
        <f t="shared" si="170"/>
        <v>3.15974025369011E-3</v>
      </c>
      <c r="K378">
        <f t="shared" si="171"/>
        <v>3.15974025369011</v>
      </c>
      <c r="L378">
        <f t="shared" si="172"/>
        <v>13.558120186990303</v>
      </c>
      <c r="M378">
        <f t="shared" si="173"/>
        <v>365.99885185185201</v>
      </c>
      <c r="N378">
        <f t="shared" si="174"/>
        <v>203.74816395441439</v>
      </c>
      <c r="O378">
        <f t="shared" si="175"/>
        <v>15.209162312776117</v>
      </c>
      <c r="P378">
        <f t="shared" si="176"/>
        <v>27.320668005381126</v>
      </c>
      <c r="Q378">
        <f t="shared" si="177"/>
        <v>0.14538206625808592</v>
      </c>
      <c r="R378">
        <f t="shared" si="178"/>
        <v>3.5095331788257162</v>
      </c>
      <c r="S378">
        <f t="shared" si="179"/>
        <v>0.14211731472592404</v>
      </c>
      <c r="T378">
        <f t="shared" si="180"/>
        <v>8.9110540389579912E-2</v>
      </c>
      <c r="U378">
        <f t="shared" si="181"/>
        <v>321.51949966666734</v>
      </c>
      <c r="V378">
        <f t="shared" si="182"/>
        <v>25.644588024651352</v>
      </c>
      <c r="W378">
        <f t="shared" si="183"/>
        <v>24.980877777777799</v>
      </c>
      <c r="X378">
        <f t="shared" si="184"/>
        <v>3.1760544053107975</v>
      </c>
      <c r="Y378">
        <f t="shared" si="185"/>
        <v>50.132205921584308</v>
      </c>
      <c r="Z378">
        <f t="shared" si="186"/>
        <v>1.5691573429491807</v>
      </c>
      <c r="AA378">
        <f t="shared" si="187"/>
        <v>3.130038493426007</v>
      </c>
      <c r="AB378">
        <f t="shared" si="188"/>
        <v>1.6068970623616168</v>
      </c>
      <c r="AC378">
        <f t="shared" si="189"/>
        <v>-139.34454518773384</v>
      </c>
      <c r="AD378">
        <f t="shared" si="190"/>
        <v>-46.267162309264265</v>
      </c>
      <c r="AE378">
        <f t="shared" si="191"/>
        <v>-2.7846157331538657</v>
      </c>
      <c r="AF378">
        <f t="shared" si="192"/>
        <v>133.12317643651534</v>
      </c>
      <c r="AG378">
        <f t="shared" si="193"/>
        <v>-41.039051235457585</v>
      </c>
      <c r="AH378">
        <f t="shared" si="194"/>
        <v>3.1676295424164667</v>
      </c>
      <c r="AI378">
        <f t="shared" si="195"/>
        <v>13.558120186990303</v>
      </c>
      <c r="AJ378">
        <v>344.48387308487401</v>
      </c>
      <c r="AK378">
        <v>352.15993333333302</v>
      </c>
      <c r="AL378">
        <v>-3.1477400628437802</v>
      </c>
      <c r="AM378">
        <v>66.496692281416998</v>
      </c>
      <c r="AN378">
        <f t="shared" si="196"/>
        <v>3.15974025369011</v>
      </c>
      <c r="AO378">
        <v>19.922422337691501</v>
      </c>
      <c r="AP378">
        <v>21.022738787878801</v>
      </c>
      <c r="AQ378">
        <v>1.9200284495551201E-4</v>
      </c>
      <c r="AR378">
        <v>78.719125228868194</v>
      </c>
      <c r="AS378">
        <v>20</v>
      </c>
      <c r="AT378">
        <v>4</v>
      </c>
      <c r="AU378">
        <f t="shared" si="197"/>
        <v>1</v>
      </c>
      <c r="AV378">
        <f t="shared" si="198"/>
        <v>0</v>
      </c>
      <c r="AW378">
        <f t="shared" si="199"/>
        <v>39684.555553666512</v>
      </c>
      <c r="AX378">
        <f t="shared" si="200"/>
        <v>2000.02555555556</v>
      </c>
      <c r="AY378">
        <f t="shared" si="201"/>
        <v>1681.2211666666703</v>
      </c>
      <c r="AZ378">
        <f t="shared" si="202"/>
        <v>0.8405998423353479</v>
      </c>
      <c r="BA378">
        <f t="shared" si="203"/>
        <v>0.16075769570722151</v>
      </c>
      <c r="BB378">
        <v>1.78</v>
      </c>
      <c r="BC378">
        <v>0.5</v>
      </c>
      <c r="BD378" t="s">
        <v>357</v>
      </c>
      <c r="BE378">
        <v>2</v>
      </c>
      <c r="BF378" t="b">
        <v>1</v>
      </c>
      <c r="BG378">
        <v>1657217087.5</v>
      </c>
      <c r="BH378">
        <v>365.99885185185201</v>
      </c>
      <c r="BI378">
        <v>351.80159259259301</v>
      </c>
      <c r="BJ378">
        <v>21.0210740740741</v>
      </c>
      <c r="BK378">
        <v>19.9170962962963</v>
      </c>
      <c r="BL378">
        <v>363.44948148148097</v>
      </c>
      <c r="BM378">
        <v>20.837792592592599</v>
      </c>
      <c r="BN378">
        <v>499.99700000000001</v>
      </c>
      <c r="BO378">
        <v>74.546896296296296</v>
      </c>
      <c r="BP378">
        <v>9.9971766666666698E-2</v>
      </c>
      <c r="BQ378">
        <v>24.736344444444399</v>
      </c>
      <c r="BR378">
        <v>24.980877777777799</v>
      </c>
      <c r="BS378">
        <v>999.9</v>
      </c>
      <c r="BT378">
        <v>0</v>
      </c>
      <c r="BU378">
        <v>0</v>
      </c>
      <c r="BV378">
        <v>9991.2262962962996</v>
      </c>
      <c r="BW378">
        <v>0</v>
      </c>
      <c r="BX378">
        <v>86.813374074074105</v>
      </c>
      <c r="BY378">
        <v>14.197377777777801</v>
      </c>
      <c r="BZ378">
        <v>373.85770370370398</v>
      </c>
      <c r="CA378">
        <v>358.95070370370399</v>
      </c>
      <c r="CB378">
        <v>1.10397518518519</v>
      </c>
      <c r="CC378">
        <v>351.80159259259301</v>
      </c>
      <c r="CD378">
        <v>19.9170962962963</v>
      </c>
      <c r="CE378">
        <v>1.5670566666666701</v>
      </c>
      <c r="CF378">
        <v>1.4847585185185199</v>
      </c>
      <c r="CG378">
        <v>13.638607407407401</v>
      </c>
      <c r="CH378">
        <v>12.812099999999999</v>
      </c>
      <c r="CI378">
        <v>2000.02555555556</v>
      </c>
      <c r="CJ378">
        <v>0.980006777777778</v>
      </c>
      <c r="CK378">
        <v>1.9993503703703699E-2</v>
      </c>
      <c r="CL378">
        <v>0</v>
      </c>
      <c r="CM378">
        <v>2.40838888888889</v>
      </c>
      <c r="CN378">
        <v>0</v>
      </c>
      <c r="CO378">
        <v>5283.8529629629602</v>
      </c>
      <c r="CP378">
        <v>16705.666666666701</v>
      </c>
      <c r="CQ378">
        <v>48.557407407407403</v>
      </c>
      <c r="CR378">
        <v>50.2752592592593</v>
      </c>
      <c r="CS378">
        <v>49.807407407407403</v>
      </c>
      <c r="CT378">
        <v>48.184703703703697</v>
      </c>
      <c r="CU378">
        <v>47.375</v>
      </c>
      <c r="CV378">
        <v>1960.03555555556</v>
      </c>
      <c r="CW378">
        <v>39.99</v>
      </c>
      <c r="CX378">
        <v>0</v>
      </c>
      <c r="CY378">
        <v>1651534157</v>
      </c>
      <c r="CZ378">
        <v>0</v>
      </c>
      <c r="DA378">
        <v>1657211497.5999999</v>
      </c>
      <c r="DB378" t="s">
        <v>358</v>
      </c>
      <c r="DC378">
        <v>1657211493.5999999</v>
      </c>
      <c r="DD378">
        <v>1657211497.5999999</v>
      </c>
      <c r="DE378">
        <v>1</v>
      </c>
      <c r="DF378">
        <v>1.526</v>
      </c>
      <c r="DG378">
        <v>4.4999999999999998E-2</v>
      </c>
      <c r="DH378">
        <v>2.6110000000000002</v>
      </c>
      <c r="DI378">
        <v>0.157</v>
      </c>
      <c r="DJ378">
        <v>420</v>
      </c>
      <c r="DK378">
        <v>20</v>
      </c>
      <c r="DL378">
        <v>0.57999999999999996</v>
      </c>
      <c r="DM378">
        <v>0.22</v>
      </c>
      <c r="DN378">
        <v>13.1231009756098</v>
      </c>
      <c r="DO378">
        <v>17.9053375609756</v>
      </c>
      <c r="DP378">
        <v>1.90861700248751</v>
      </c>
      <c r="DQ378">
        <v>0</v>
      </c>
      <c r="DR378">
        <v>1.11013634146341</v>
      </c>
      <c r="DS378">
        <v>-7.7605087108017196E-2</v>
      </c>
      <c r="DT378">
        <v>1.4220720326871999E-2</v>
      </c>
      <c r="DU378">
        <v>1</v>
      </c>
      <c r="DV378">
        <v>1</v>
      </c>
      <c r="DW378">
        <v>2</v>
      </c>
      <c r="DX378" t="s">
        <v>379</v>
      </c>
      <c r="DY378">
        <v>2.8284099999999999</v>
      </c>
      <c r="DZ378">
        <v>2.7164899999999998</v>
      </c>
      <c r="EA378">
        <v>6.3713599999999995E-2</v>
      </c>
      <c r="EB378">
        <v>6.1805499999999999E-2</v>
      </c>
      <c r="EC378">
        <v>7.7036400000000005E-2</v>
      </c>
      <c r="ED378">
        <v>7.4037199999999997E-2</v>
      </c>
      <c r="EE378">
        <v>26236.5</v>
      </c>
      <c r="EF378">
        <v>22844.400000000001</v>
      </c>
      <c r="EG378">
        <v>25106.2</v>
      </c>
      <c r="EH378">
        <v>23732</v>
      </c>
      <c r="EI378">
        <v>39607.599999999999</v>
      </c>
      <c r="EJ378">
        <v>36403.800000000003</v>
      </c>
      <c r="EK378">
        <v>45446.400000000001</v>
      </c>
      <c r="EL378">
        <v>42375.5</v>
      </c>
      <c r="EM378">
        <v>1.7402500000000001</v>
      </c>
      <c r="EN378">
        <v>2.0748799999999998</v>
      </c>
      <c r="EO378">
        <v>-0.10193099999999999</v>
      </c>
      <c r="EP378">
        <v>0</v>
      </c>
      <c r="EQ378">
        <v>26.661300000000001</v>
      </c>
      <c r="ER378">
        <v>999.9</v>
      </c>
      <c r="ES378">
        <v>29.02</v>
      </c>
      <c r="ET378">
        <v>39.427999999999997</v>
      </c>
      <c r="EU378">
        <v>27.989599999999999</v>
      </c>
      <c r="EV378">
        <v>53.523499999999999</v>
      </c>
      <c r="EW378">
        <v>31.438300000000002</v>
      </c>
      <c r="EX378">
        <v>2</v>
      </c>
      <c r="EY378">
        <v>0.306367</v>
      </c>
      <c r="EZ378">
        <v>5.1131099999999998</v>
      </c>
      <c r="FA378">
        <v>20.1692</v>
      </c>
      <c r="FB378">
        <v>5.23271</v>
      </c>
      <c r="FC378">
        <v>11.992000000000001</v>
      </c>
      <c r="FD378">
        <v>4.9557500000000001</v>
      </c>
      <c r="FE378">
        <v>3.3039999999999998</v>
      </c>
      <c r="FF378">
        <v>9999</v>
      </c>
      <c r="FG378">
        <v>323.60000000000002</v>
      </c>
      <c r="FH378">
        <v>9999</v>
      </c>
      <c r="FI378">
        <v>4788.7</v>
      </c>
      <c r="FJ378">
        <v>1.8682300000000001</v>
      </c>
      <c r="FK378">
        <v>1.86399</v>
      </c>
      <c r="FL378">
        <v>1.8714299999999999</v>
      </c>
      <c r="FM378">
        <v>1.86256</v>
      </c>
      <c r="FN378">
        <v>1.86188</v>
      </c>
      <c r="FO378">
        <v>1.8682799999999999</v>
      </c>
      <c r="FP378">
        <v>1.8584499999999999</v>
      </c>
      <c r="FQ378">
        <v>1.8646400000000001</v>
      </c>
      <c r="FR378">
        <v>5</v>
      </c>
      <c r="FS378">
        <v>0</v>
      </c>
      <c r="FT378">
        <v>0</v>
      </c>
      <c r="FU378">
        <v>0</v>
      </c>
      <c r="FV378" t="s">
        <v>360</v>
      </c>
      <c r="FW378" t="s">
        <v>361</v>
      </c>
      <c r="FX378" t="s">
        <v>362</v>
      </c>
      <c r="FY378" t="s">
        <v>362</v>
      </c>
      <c r="FZ378" t="s">
        <v>362</v>
      </c>
      <c r="GA378" t="s">
        <v>362</v>
      </c>
      <c r="GB378">
        <v>0</v>
      </c>
      <c r="GC378">
        <v>100</v>
      </c>
      <c r="GD378">
        <v>100</v>
      </c>
      <c r="GE378">
        <v>2.5230000000000001</v>
      </c>
      <c r="GF378">
        <v>0.18329999999999999</v>
      </c>
      <c r="GG378">
        <v>2.06512692478187</v>
      </c>
      <c r="GH378">
        <v>1.5675561973404399E-3</v>
      </c>
      <c r="GI378">
        <v>-8.2833039480674595E-7</v>
      </c>
      <c r="GJ378">
        <v>5.0085055433431996E-10</v>
      </c>
      <c r="GK378">
        <v>-8.2657068672907993E-2</v>
      </c>
      <c r="GL378">
        <v>-3.8189079593307799E-2</v>
      </c>
      <c r="GM378">
        <v>3.2721738724615498E-3</v>
      </c>
      <c r="GN378">
        <v>-3.9688209873996E-5</v>
      </c>
      <c r="GO378">
        <v>3</v>
      </c>
      <c r="GP378">
        <v>2235</v>
      </c>
      <c r="GQ378">
        <v>2</v>
      </c>
      <c r="GR378">
        <v>25</v>
      </c>
      <c r="GS378">
        <v>93.4</v>
      </c>
      <c r="GT378">
        <v>93.3</v>
      </c>
      <c r="GU378">
        <v>1.0632299999999999</v>
      </c>
      <c r="GV378">
        <v>2.4218799999999998</v>
      </c>
      <c r="GW378">
        <v>1.9982899999999999</v>
      </c>
      <c r="GX378">
        <v>2.6867700000000001</v>
      </c>
      <c r="GY378">
        <v>2.0935100000000002</v>
      </c>
      <c r="GZ378">
        <v>2.3742700000000001</v>
      </c>
      <c r="HA378">
        <v>42.939</v>
      </c>
      <c r="HB378">
        <v>14.009499999999999</v>
      </c>
      <c r="HC378">
        <v>18</v>
      </c>
      <c r="HD378">
        <v>423.35300000000001</v>
      </c>
      <c r="HE378">
        <v>645.274</v>
      </c>
      <c r="HF378">
        <v>19.3721</v>
      </c>
      <c r="HG378">
        <v>31.2441</v>
      </c>
      <c r="HH378">
        <v>30.000900000000001</v>
      </c>
      <c r="HI378">
        <v>30.883199999999999</v>
      </c>
      <c r="HJ378">
        <v>30.883700000000001</v>
      </c>
      <c r="HK378">
        <v>21.194299999999998</v>
      </c>
      <c r="HL378">
        <v>36.2806</v>
      </c>
      <c r="HM378">
        <v>0</v>
      </c>
      <c r="HN378">
        <v>19.3705</v>
      </c>
      <c r="HO378">
        <v>298.625</v>
      </c>
      <c r="HP378">
        <v>19.831800000000001</v>
      </c>
      <c r="HQ378">
        <v>96.140900000000002</v>
      </c>
      <c r="HR378">
        <v>99.592799999999997</v>
      </c>
    </row>
    <row r="379" spans="1:226" x14ac:dyDescent="0.2">
      <c r="A379">
        <v>363</v>
      </c>
      <c r="B379">
        <v>1657217100</v>
      </c>
      <c r="C379">
        <v>5384.4000000953702</v>
      </c>
      <c r="D379" t="s">
        <v>1090</v>
      </c>
      <c r="E379" t="s">
        <v>1091</v>
      </c>
      <c r="F379">
        <v>5</v>
      </c>
      <c r="G379" t="s">
        <v>1074</v>
      </c>
      <c r="H379" t="s">
        <v>356</v>
      </c>
      <c r="I379">
        <v>1657217092.2142899</v>
      </c>
      <c r="J379">
        <f t="shared" si="170"/>
        <v>3.1986547331685228E-3</v>
      </c>
      <c r="K379">
        <f t="shared" si="171"/>
        <v>3.1986547331685227</v>
      </c>
      <c r="L379">
        <f t="shared" si="172"/>
        <v>11.852918174852528</v>
      </c>
      <c r="M379">
        <f t="shared" si="173"/>
        <v>351.74017857142798</v>
      </c>
      <c r="N379">
        <f t="shared" si="174"/>
        <v>210.31790025626185</v>
      </c>
      <c r="O379">
        <f t="shared" si="175"/>
        <v>15.699575262083155</v>
      </c>
      <c r="P379">
        <f t="shared" si="176"/>
        <v>26.25630723515313</v>
      </c>
      <c r="Q379">
        <f t="shared" si="177"/>
        <v>0.14714211749311021</v>
      </c>
      <c r="R379">
        <f t="shared" si="178"/>
        <v>3.509876301038922</v>
      </c>
      <c r="S379">
        <f t="shared" si="179"/>
        <v>0.14379913690141571</v>
      </c>
      <c r="T379">
        <f t="shared" si="180"/>
        <v>9.0168488259773139E-2</v>
      </c>
      <c r="U379">
        <f t="shared" si="181"/>
        <v>321.52334399999955</v>
      </c>
      <c r="V379">
        <f t="shared" si="182"/>
        <v>25.639175844460855</v>
      </c>
      <c r="W379">
        <f t="shared" si="183"/>
        <v>24.985735714285699</v>
      </c>
      <c r="X379">
        <f t="shared" si="184"/>
        <v>3.1769745212130074</v>
      </c>
      <c r="Y379">
        <f t="shared" si="185"/>
        <v>50.127929535954152</v>
      </c>
      <c r="Z379">
        <f t="shared" si="186"/>
        <v>1.5693243054681389</v>
      </c>
      <c r="AA379">
        <f t="shared" si="187"/>
        <v>3.1306385880999623</v>
      </c>
      <c r="AB379">
        <f t="shared" si="188"/>
        <v>1.6076502157448684</v>
      </c>
      <c r="AC379">
        <f t="shared" si="189"/>
        <v>-141.06067373273186</v>
      </c>
      <c r="AD379">
        <f t="shared" si="190"/>
        <v>-46.583680862999856</v>
      </c>
      <c r="AE379">
        <f t="shared" si="191"/>
        <v>-2.8035053968995576</v>
      </c>
      <c r="AF379">
        <f t="shared" si="192"/>
        <v>131.07548400736829</v>
      </c>
      <c r="AG379">
        <f t="shared" si="193"/>
        <v>-43.320324084579106</v>
      </c>
      <c r="AH379">
        <f t="shared" si="194"/>
        <v>3.1647818080578056</v>
      </c>
      <c r="AI379">
        <f t="shared" si="195"/>
        <v>11.852918174852528</v>
      </c>
      <c r="AJ379">
        <v>327.92856913397998</v>
      </c>
      <c r="AK379">
        <v>336.368787878788</v>
      </c>
      <c r="AL379">
        <v>-3.1839630595020698</v>
      </c>
      <c r="AM379">
        <v>66.496692281416998</v>
      </c>
      <c r="AN379">
        <f t="shared" si="196"/>
        <v>3.1986547331685227</v>
      </c>
      <c r="AO379">
        <v>19.912603753072201</v>
      </c>
      <c r="AP379">
        <v>21.026616969696999</v>
      </c>
      <c r="AQ379">
        <v>1.6030034369462701E-4</v>
      </c>
      <c r="AR379">
        <v>78.719125228868194</v>
      </c>
      <c r="AS379">
        <v>20</v>
      </c>
      <c r="AT379">
        <v>4</v>
      </c>
      <c r="AU379">
        <f t="shared" si="197"/>
        <v>1</v>
      </c>
      <c r="AV379">
        <f t="shared" si="198"/>
        <v>0</v>
      </c>
      <c r="AW379">
        <f t="shared" si="199"/>
        <v>39689.151495766389</v>
      </c>
      <c r="AX379">
        <f t="shared" si="200"/>
        <v>2000.04964285714</v>
      </c>
      <c r="AY379">
        <f t="shared" si="201"/>
        <v>1681.2413999999976</v>
      </c>
      <c r="AZ379">
        <f t="shared" si="202"/>
        <v>0.84059983511123559</v>
      </c>
      <c r="BA379">
        <f t="shared" si="203"/>
        <v>0.16075768176468477</v>
      </c>
      <c r="BB379">
        <v>1.78</v>
      </c>
      <c r="BC379">
        <v>0.5</v>
      </c>
      <c r="BD379" t="s">
        <v>357</v>
      </c>
      <c r="BE379">
        <v>2</v>
      </c>
      <c r="BF379" t="b">
        <v>1</v>
      </c>
      <c r="BG379">
        <v>1657217092.2142899</v>
      </c>
      <c r="BH379">
        <v>351.74017857142798</v>
      </c>
      <c r="BI379">
        <v>336.71449999999999</v>
      </c>
      <c r="BJ379">
        <v>21.023307142857099</v>
      </c>
      <c r="BK379">
        <v>19.920335714285699</v>
      </c>
      <c r="BL379">
        <v>349.20735714285701</v>
      </c>
      <c r="BM379">
        <v>20.839928571428601</v>
      </c>
      <c r="BN379">
        <v>500.00214285714299</v>
      </c>
      <c r="BO379">
        <v>74.5468892857143</v>
      </c>
      <c r="BP379">
        <v>9.9991664285714293E-2</v>
      </c>
      <c r="BQ379">
        <v>24.739553571428601</v>
      </c>
      <c r="BR379">
        <v>24.985735714285699</v>
      </c>
      <c r="BS379">
        <v>999.9</v>
      </c>
      <c r="BT379">
        <v>0</v>
      </c>
      <c r="BU379">
        <v>0</v>
      </c>
      <c r="BV379">
        <v>9992.5457142857103</v>
      </c>
      <c r="BW379">
        <v>0</v>
      </c>
      <c r="BX379">
        <v>86.316292857142898</v>
      </c>
      <c r="BY379">
        <v>15.0257428571429</v>
      </c>
      <c r="BZ379">
        <v>359.29367857142898</v>
      </c>
      <c r="CA379">
        <v>343.55821428571397</v>
      </c>
      <c r="CB379">
        <v>1.10297714285714</v>
      </c>
      <c r="CC379">
        <v>336.71449999999999</v>
      </c>
      <c r="CD379">
        <v>19.920335714285699</v>
      </c>
      <c r="CE379">
        <v>1.5672235714285701</v>
      </c>
      <c r="CF379">
        <v>1.48499892857143</v>
      </c>
      <c r="CG379">
        <v>13.6402535714286</v>
      </c>
      <c r="CH379">
        <v>12.8145821428571</v>
      </c>
      <c r="CI379">
        <v>2000.04964285714</v>
      </c>
      <c r="CJ379">
        <v>0.98000692857142802</v>
      </c>
      <c r="CK379">
        <v>1.9993342857142899E-2</v>
      </c>
      <c r="CL379">
        <v>0</v>
      </c>
      <c r="CM379">
        <v>2.39527857142857</v>
      </c>
      <c r="CN379">
        <v>0</v>
      </c>
      <c r="CO379">
        <v>5272.10857142857</v>
      </c>
      <c r="CP379">
        <v>16705.864285714299</v>
      </c>
      <c r="CQ379">
        <v>48.561999999999998</v>
      </c>
      <c r="CR379">
        <v>50.269928571428601</v>
      </c>
      <c r="CS379">
        <v>49.8075714285714</v>
      </c>
      <c r="CT379">
        <v>48.184785714285702</v>
      </c>
      <c r="CU379">
        <v>47.375</v>
      </c>
      <c r="CV379">
        <v>1960.05964285714</v>
      </c>
      <c r="CW379">
        <v>39.99</v>
      </c>
      <c r="CX379">
        <v>0</v>
      </c>
      <c r="CY379">
        <v>1651534161.8</v>
      </c>
      <c r="CZ379">
        <v>0</v>
      </c>
      <c r="DA379">
        <v>1657211497.5999999</v>
      </c>
      <c r="DB379" t="s">
        <v>358</v>
      </c>
      <c r="DC379">
        <v>1657211493.5999999</v>
      </c>
      <c r="DD379">
        <v>1657211497.5999999</v>
      </c>
      <c r="DE379">
        <v>1</v>
      </c>
      <c r="DF379">
        <v>1.526</v>
      </c>
      <c r="DG379">
        <v>4.4999999999999998E-2</v>
      </c>
      <c r="DH379">
        <v>2.6110000000000002</v>
      </c>
      <c r="DI379">
        <v>0.157</v>
      </c>
      <c r="DJ379">
        <v>420</v>
      </c>
      <c r="DK379">
        <v>20</v>
      </c>
      <c r="DL379">
        <v>0.57999999999999996</v>
      </c>
      <c r="DM379">
        <v>0.22</v>
      </c>
      <c r="DN379">
        <v>14.2761756097561</v>
      </c>
      <c r="DO379">
        <v>11.3001449477352</v>
      </c>
      <c r="DP379">
        <v>1.16823460218681</v>
      </c>
      <c r="DQ379">
        <v>0</v>
      </c>
      <c r="DR379">
        <v>1.1062475609756099</v>
      </c>
      <c r="DS379">
        <v>-1.45432055749125E-2</v>
      </c>
      <c r="DT379">
        <v>1.0578900948145399E-2</v>
      </c>
      <c r="DU379">
        <v>1</v>
      </c>
      <c r="DV379">
        <v>1</v>
      </c>
      <c r="DW379">
        <v>2</v>
      </c>
      <c r="DX379" t="s">
        <v>379</v>
      </c>
      <c r="DY379">
        <v>2.8285900000000002</v>
      </c>
      <c r="DZ379">
        <v>2.71645</v>
      </c>
      <c r="EA379">
        <v>6.13637E-2</v>
      </c>
      <c r="EB379">
        <v>5.9202900000000003E-2</v>
      </c>
      <c r="EC379">
        <v>7.7047099999999993E-2</v>
      </c>
      <c r="ED379">
        <v>7.4071200000000004E-2</v>
      </c>
      <c r="EE379">
        <v>26301.7</v>
      </c>
      <c r="EF379">
        <v>22907.1</v>
      </c>
      <c r="EG379">
        <v>25105.599999999999</v>
      </c>
      <c r="EH379">
        <v>23731.3</v>
      </c>
      <c r="EI379">
        <v>39606.199999999997</v>
      </c>
      <c r="EJ379">
        <v>36401.800000000003</v>
      </c>
      <c r="EK379">
        <v>45445.4</v>
      </c>
      <c r="EL379">
        <v>42374.8</v>
      </c>
      <c r="EM379">
        <v>1.7402</v>
      </c>
      <c r="EN379">
        <v>2.0744199999999999</v>
      </c>
      <c r="EO379">
        <v>-0.101924</v>
      </c>
      <c r="EP379">
        <v>0</v>
      </c>
      <c r="EQ379">
        <v>26.661000000000001</v>
      </c>
      <c r="ER379">
        <v>999.9</v>
      </c>
      <c r="ES379">
        <v>29.02</v>
      </c>
      <c r="ET379">
        <v>39.438000000000002</v>
      </c>
      <c r="EU379">
        <v>28.0047</v>
      </c>
      <c r="EV379">
        <v>53.533499999999997</v>
      </c>
      <c r="EW379">
        <v>31.366199999999999</v>
      </c>
      <c r="EX379">
        <v>2</v>
      </c>
      <c r="EY379">
        <v>0.30725400000000003</v>
      </c>
      <c r="EZ379">
        <v>5.1187100000000001</v>
      </c>
      <c r="FA379">
        <v>20.169</v>
      </c>
      <c r="FB379">
        <v>5.23271</v>
      </c>
      <c r="FC379">
        <v>11.992000000000001</v>
      </c>
      <c r="FD379">
        <v>4.9557000000000002</v>
      </c>
      <c r="FE379">
        <v>3.3039000000000001</v>
      </c>
      <c r="FF379">
        <v>9999</v>
      </c>
      <c r="FG379">
        <v>323.60000000000002</v>
      </c>
      <c r="FH379">
        <v>9999</v>
      </c>
      <c r="FI379">
        <v>4788.7</v>
      </c>
      <c r="FJ379">
        <v>1.86825</v>
      </c>
      <c r="FK379">
        <v>1.86399</v>
      </c>
      <c r="FL379">
        <v>1.8714500000000001</v>
      </c>
      <c r="FM379">
        <v>1.8625799999999999</v>
      </c>
      <c r="FN379">
        <v>1.86188</v>
      </c>
      <c r="FO379">
        <v>1.86829</v>
      </c>
      <c r="FP379">
        <v>1.85846</v>
      </c>
      <c r="FQ379">
        <v>1.8646400000000001</v>
      </c>
      <c r="FR379">
        <v>5</v>
      </c>
      <c r="FS379">
        <v>0</v>
      </c>
      <c r="FT379">
        <v>0</v>
      </c>
      <c r="FU379">
        <v>0</v>
      </c>
      <c r="FV379" t="s">
        <v>360</v>
      </c>
      <c r="FW379" t="s">
        <v>361</v>
      </c>
      <c r="FX379" t="s">
        <v>362</v>
      </c>
      <c r="FY379" t="s">
        <v>362</v>
      </c>
      <c r="FZ379" t="s">
        <v>362</v>
      </c>
      <c r="GA379" t="s">
        <v>362</v>
      </c>
      <c r="GB379">
        <v>0</v>
      </c>
      <c r="GC379">
        <v>100</v>
      </c>
      <c r="GD379">
        <v>100</v>
      </c>
      <c r="GE379">
        <v>2.5049999999999999</v>
      </c>
      <c r="GF379">
        <v>0.18360000000000001</v>
      </c>
      <c r="GG379">
        <v>2.06512692478187</v>
      </c>
      <c r="GH379">
        <v>1.5675561973404399E-3</v>
      </c>
      <c r="GI379">
        <v>-8.2833039480674595E-7</v>
      </c>
      <c r="GJ379">
        <v>5.0085055433431996E-10</v>
      </c>
      <c r="GK379">
        <v>-8.2657068672907993E-2</v>
      </c>
      <c r="GL379">
        <v>-3.8189079593307799E-2</v>
      </c>
      <c r="GM379">
        <v>3.2721738724615498E-3</v>
      </c>
      <c r="GN379">
        <v>-3.9688209873996E-5</v>
      </c>
      <c r="GO379">
        <v>3</v>
      </c>
      <c r="GP379">
        <v>2235</v>
      </c>
      <c r="GQ379">
        <v>2</v>
      </c>
      <c r="GR379">
        <v>25</v>
      </c>
      <c r="GS379">
        <v>93.4</v>
      </c>
      <c r="GT379">
        <v>93.4</v>
      </c>
      <c r="GU379">
        <v>1.01685</v>
      </c>
      <c r="GV379">
        <v>2.4255399999999998</v>
      </c>
      <c r="GW379">
        <v>1.9982899999999999</v>
      </c>
      <c r="GX379">
        <v>2.6855500000000001</v>
      </c>
      <c r="GY379">
        <v>2.0935100000000002</v>
      </c>
      <c r="GZ379">
        <v>2.3290999999999999</v>
      </c>
      <c r="HA379">
        <v>42.939</v>
      </c>
      <c r="HB379">
        <v>14.0007</v>
      </c>
      <c r="HC379">
        <v>18</v>
      </c>
      <c r="HD379">
        <v>423.38200000000001</v>
      </c>
      <c r="HE379">
        <v>644.99599999999998</v>
      </c>
      <c r="HF379">
        <v>19.377600000000001</v>
      </c>
      <c r="HG379">
        <v>31.252199999999998</v>
      </c>
      <c r="HH379">
        <v>30.000900000000001</v>
      </c>
      <c r="HI379">
        <v>30.8919</v>
      </c>
      <c r="HJ379">
        <v>30.892399999999999</v>
      </c>
      <c r="HK379">
        <v>20.328099999999999</v>
      </c>
      <c r="HL379">
        <v>36.5578</v>
      </c>
      <c r="HM379">
        <v>0</v>
      </c>
      <c r="HN379">
        <v>19.3779</v>
      </c>
      <c r="HO379">
        <v>285.20100000000002</v>
      </c>
      <c r="HP379">
        <v>19.820900000000002</v>
      </c>
      <c r="HQ379">
        <v>96.1387</v>
      </c>
      <c r="HR379">
        <v>99.590699999999998</v>
      </c>
    </row>
    <row r="380" spans="1:226" x14ac:dyDescent="0.2">
      <c r="A380">
        <v>364</v>
      </c>
      <c r="B380">
        <v>1657217105</v>
      </c>
      <c r="C380">
        <v>5389.4000000953702</v>
      </c>
      <c r="D380" t="s">
        <v>1092</v>
      </c>
      <c r="E380" t="s">
        <v>1093</v>
      </c>
      <c r="F380">
        <v>5</v>
      </c>
      <c r="G380" t="s">
        <v>1074</v>
      </c>
      <c r="H380" t="s">
        <v>356</v>
      </c>
      <c r="I380">
        <v>1657217097.5</v>
      </c>
      <c r="J380">
        <f t="shared" si="170"/>
        <v>3.2094887281722126E-3</v>
      </c>
      <c r="K380">
        <f t="shared" si="171"/>
        <v>3.2094887281722126</v>
      </c>
      <c r="L380">
        <f t="shared" si="172"/>
        <v>11.39105045416181</v>
      </c>
      <c r="M380">
        <f t="shared" si="173"/>
        <v>335.37559259259302</v>
      </c>
      <c r="N380">
        <f t="shared" si="174"/>
        <v>199.89492825096107</v>
      </c>
      <c r="O380">
        <f t="shared" si="175"/>
        <v>14.921562958457235</v>
      </c>
      <c r="P380">
        <f t="shared" si="176"/>
        <v>25.034792345094029</v>
      </c>
      <c r="Q380">
        <f t="shared" si="177"/>
        <v>0.14755595250500883</v>
      </c>
      <c r="R380">
        <f t="shared" si="178"/>
        <v>3.5135462528976484</v>
      </c>
      <c r="S380">
        <f t="shared" si="179"/>
        <v>0.14419779785022568</v>
      </c>
      <c r="T380">
        <f t="shared" si="180"/>
        <v>9.041897502699664E-2</v>
      </c>
      <c r="U380">
        <f t="shared" si="181"/>
        <v>321.51914499999941</v>
      </c>
      <c r="V380">
        <f t="shared" si="182"/>
        <v>25.638896917639542</v>
      </c>
      <c r="W380">
        <f t="shared" si="183"/>
        <v>24.9921740740741</v>
      </c>
      <c r="X380">
        <f t="shared" si="184"/>
        <v>3.1781943356170403</v>
      </c>
      <c r="Y380">
        <f t="shared" si="185"/>
        <v>50.126817026930034</v>
      </c>
      <c r="Z380">
        <f t="shared" si="186"/>
        <v>1.5695716087309022</v>
      </c>
      <c r="AA380">
        <f t="shared" si="187"/>
        <v>3.1312014243546895</v>
      </c>
      <c r="AB380">
        <f t="shared" si="188"/>
        <v>1.6086227268861382</v>
      </c>
      <c r="AC380">
        <f t="shared" si="189"/>
        <v>-141.53845291239458</v>
      </c>
      <c r="AD380">
        <f t="shared" si="190"/>
        <v>-47.281912166602318</v>
      </c>
      <c r="AE380">
        <f t="shared" si="191"/>
        <v>-2.8426895107470855</v>
      </c>
      <c r="AF380">
        <f t="shared" si="192"/>
        <v>129.8560904102554</v>
      </c>
      <c r="AG380">
        <f t="shared" si="193"/>
        <v>-45.417507880022569</v>
      </c>
      <c r="AH380">
        <f t="shared" si="194"/>
        <v>3.2105060943212687</v>
      </c>
      <c r="AI380">
        <f t="shared" si="195"/>
        <v>11.39105045416181</v>
      </c>
      <c r="AJ380">
        <v>310.98490061563098</v>
      </c>
      <c r="AK380">
        <v>319.964090909091</v>
      </c>
      <c r="AL380">
        <v>-3.2766666572443199</v>
      </c>
      <c r="AM380">
        <v>66.496692281416998</v>
      </c>
      <c r="AN380">
        <f t="shared" si="196"/>
        <v>3.2094887281722126</v>
      </c>
      <c r="AO380">
        <v>19.909185143266999</v>
      </c>
      <c r="AP380">
        <v>21.0268357575758</v>
      </c>
      <c r="AQ380">
        <v>1.9345069569121201E-4</v>
      </c>
      <c r="AR380">
        <v>78.719125228868194</v>
      </c>
      <c r="AS380">
        <v>20</v>
      </c>
      <c r="AT380">
        <v>4</v>
      </c>
      <c r="AU380">
        <f t="shared" si="197"/>
        <v>1</v>
      </c>
      <c r="AV380">
        <f t="shared" si="198"/>
        <v>0</v>
      </c>
      <c r="AW380">
        <f t="shared" si="199"/>
        <v>39742.486102793322</v>
      </c>
      <c r="AX380">
        <f t="shared" si="200"/>
        <v>2000.0233333333299</v>
      </c>
      <c r="AY380">
        <f t="shared" si="201"/>
        <v>1681.2192999999972</v>
      </c>
      <c r="AZ380">
        <f t="shared" si="202"/>
        <v>0.84059984300183166</v>
      </c>
      <c r="BA380">
        <f t="shared" si="203"/>
        <v>0.16075769699353507</v>
      </c>
      <c r="BB380">
        <v>1.78</v>
      </c>
      <c r="BC380">
        <v>0.5</v>
      </c>
      <c r="BD380" t="s">
        <v>357</v>
      </c>
      <c r="BE380">
        <v>2</v>
      </c>
      <c r="BF380" t="b">
        <v>1</v>
      </c>
      <c r="BG380">
        <v>1657217097.5</v>
      </c>
      <c r="BH380">
        <v>335.37559259259302</v>
      </c>
      <c r="BI380">
        <v>319.59007407407398</v>
      </c>
      <c r="BJ380">
        <v>21.026577777777799</v>
      </c>
      <c r="BK380">
        <v>19.9076555555556</v>
      </c>
      <c r="BL380">
        <v>332.862037037037</v>
      </c>
      <c r="BM380">
        <v>20.843044444444399</v>
      </c>
      <c r="BN380">
        <v>499.99366666666702</v>
      </c>
      <c r="BO380">
        <v>74.547081481481499</v>
      </c>
      <c r="BP380">
        <v>9.9949781481481495E-2</v>
      </c>
      <c r="BQ380">
        <v>24.742562962963</v>
      </c>
      <c r="BR380">
        <v>24.9921740740741</v>
      </c>
      <c r="BS380">
        <v>999.9</v>
      </c>
      <c r="BT380">
        <v>0</v>
      </c>
      <c r="BU380">
        <v>0</v>
      </c>
      <c r="BV380">
        <v>10006.624814814801</v>
      </c>
      <c r="BW380">
        <v>0</v>
      </c>
      <c r="BX380">
        <v>86.195288888888896</v>
      </c>
      <c r="BY380">
        <v>15.785488888888899</v>
      </c>
      <c r="BZ380">
        <v>342.57881481481502</v>
      </c>
      <c r="CA380">
        <v>326.081740740741</v>
      </c>
      <c r="CB380">
        <v>1.11892888888889</v>
      </c>
      <c r="CC380">
        <v>319.59007407407398</v>
      </c>
      <c r="CD380">
        <v>19.9076555555556</v>
      </c>
      <c r="CE380">
        <v>1.5674703703703701</v>
      </c>
      <c r="CF380">
        <v>1.48405740740741</v>
      </c>
      <c r="CG380">
        <v>13.6426777777778</v>
      </c>
      <c r="CH380">
        <v>12.804885185185199</v>
      </c>
      <c r="CI380">
        <v>2000.0233333333299</v>
      </c>
      <c r="CJ380">
        <v>0.98000666666666703</v>
      </c>
      <c r="CK380">
        <v>1.9993622222222202E-2</v>
      </c>
      <c r="CL380">
        <v>0</v>
      </c>
      <c r="CM380">
        <v>2.4028</v>
      </c>
      <c r="CN380">
        <v>0</v>
      </c>
      <c r="CO380">
        <v>5259.3566666666702</v>
      </c>
      <c r="CP380">
        <v>16705.655555555601</v>
      </c>
      <c r="CQ380">
        <v>48.561999999999998</v>
      </c>
      <c r="CR380">
        <v>50.277555555555502</v>
      </c>
      <c r="CS380">
        <v>49.811999999999998</v>
      </c>
      <c r="CT380">
        <v>48.175518518518501</v>
      </c>
      <c r="CU380">
        <v>47.375</v>
      </c>
      <c r="CV380">
        <v>1960.0333333333299</v>
      </c>
      <c r="CW380">
        <v>39.99</v>
      </c>
      <c r="CX380">
        <v>0</v>
      </c>
      <c r="CY380">
        <v>1651534166.5999999</v>
      </c>
      <c r="CZ380">
        <v>0</v>
      </c>
      <c r="DA380">
        <v>1657211497.5999999</v>
      </c>
      <c r="DB380" t="s">
        <v>358</v>
      </c>
      <c r="DC380">
        <v>1657211493.5999999</v>
      </c>
      <c r="DD380">
        <v>1657211497.5999999</v>
      </c>
      <c r="DE380">
        <v>1</v>
      </c>
      <c r="DF380">
        <v>1.526</v>
      </c>
      <c r="DG380">
        <v>4.4999999999999998E-2</v>
      </c>
      <c r="DH380">
        <v>2.6110000000000002</v>
      </c>
      <c r="DI380">
        <v>0.157</v>
      </c>
      <c r="DJ380">
        <v>420</v>
      </c>
      <c r="DK380">
        <v>20</v>
      </c>
      <c r="DL380">
        <v>0.57999999999999996</v>
      </c>
      <c r="DM380">
        <v>0.22</v>
      </c>
      <c r="DN380">
        <v>15.356858536585399</v>
      </c>
      <c r="DO380">
        <v>8.8251470383275201</v>
      </c>
      <c r="DP380">
        <v>0.90132565538836895</v>
      </c>
      <c r="DQ380">
        <v>0</v>
      </c>
      <c r="DR380">
        <v>1.1107568292682899</v>
      </c>
      <c r="DS380">
        <v>0.14835282229965199</v>
      </c>
      <c r="DT380">
        <v>1.8717388346984401E-2</v>
      </c>
      <c r="DU380">
        <v>0</v>
      </c>
      <c r="DV380">
        <v>0</v>
      </c>
      <c r="DW380">
        <v>2</v>
      </c>
      <c r="DX380" t="s">
        <v>359</v>
      </c>
      <c r="DY380">
        <v>2.8285399999999998</v>
      </c>
      <c r="DZ380">
        <v>2.71671</v>
      </c>
      <c r="EA380">
        <v>5.8890699999999997E-2</v>
      </c>
      <c r="EB380">
        <v>5.6688500000000003E-2</v>
      </c>
      <c r="EC380">
        <v>7.7033699999999997E-2</v>
      </c>
      <c r="ED380">
        <v>7.3928800000000003E-2</v>
      </c>
      <c r="EE380">
        <v>26370.1</v>
      </c>
      <c r="EF380">
        <v>22967.5</v>
      </c>
      <c r="EG380">
        <v>25104.9</v>
      </c>
      <c r="EH380">
        <v>23730.6</v>
      </c>
      <c r="EI380">
        <v>39605.699999999997</v>
      </c>
      <c r="EJ380">
        <v>36406</v>
      </c>
      <c r="EK380">
        <v>45444.3</v>
      </c>
      <c r="EL380">
        <v>42373.2</v>
      </c>
      <c r="EM380">
        <v>1.7399</v>
      </c>
      <c r="EN380">
        <v>2.0743499999999999</v>
      </c>
      <c r="EO380">
        <v>-0.101618</v>
      </c>
      <c r="EP380">
        <v>0</v>
      </c>
      <c r="EQ380">
        <v>26.660799999999998</v>
      </c>
      <c r="ER380">
        <v>999.9</v>
      </c>
      <c r="ES380">
        <v>29.02</v>
      </c>
      <c r="ET380">
        <v>39.438000000000002</v>
      </c>
      <c r="EU380">
        <v>28.005600000000001</v>
      </c>
      <c r="EV380">
        <v>53.6935</v>
      </c>
      <c r="EW380">
        <v>31.394200000000001</v>
      </c>
      <c r="EX380">
        <v>2</v>
      </c>
      <c r="EY380">
        <v>0.30791200000000002</v>
      </c>
      <c r="EZ380">
        <v>5.1247199999999999</v>
      </c>
      <c r="FA380">
        <v>20.168600000000001</v>
      </c>
      <c r="FB380">
        <v>5.2331599999999998</v>
      </c>
      <c r="FC380">
        <v>11.992000000000001</v>
      </c>
      <c r="FD380">
        <v>4.9555499999999997</v>
      </c>
      <c r="FE380">
        <v>3.3038500000000002</v>
      </c>
      <c r="FF380">
        <v>9999</v>
      </c>
      <c r="FG380">
        <v>323.60000000000002</v>
      </c>
      <c r="FH380">
        <v>9999</v>
      </c>
      <c r="FI380">
        <v>4788.8999999999996</v>
      </c>
      <c r="FJ380">
        <v>1.8682399999999999</v>
      </c>
      <c r="FK380">
        <v>1.8640099999999999</v>
      </c>
      <c r="FL380">
        <v>1.87147</v>
      </c>
      <c r="FM380">
        <v>1.86259</v>
      </c>
      <c r="FN380">
        <v>1.86188</v>
      </c>
      <c r="FO380">
        <v>1.86829</v>
      </c>
      <c r="FP380">
        <v>1.8584400000000001</v>
      </c>
      <c r="FQ380">
        <v>1.8646400000000001</v>
      </c>
      <c r="FR380">
        <v>5</v>
      </c>
      <c r="FS380">
        <v>0</v>
      </c>
      <c r="FT380">
        <v>0</v>
      </c>
      <c r="FU380">
        <v>0</v>
      </c>
      <c r="FV380" t="s">
        <v>360</v>
      </c>
      <c r="FW380" t="s">
        <v>361</v>
      </c>
      <c r="FX380" t="s">
        <v>362</v>
      </c>
      <c r="FY380" t="s">
        <v>362</v>
      </c>
      <c r="FZ380" t="s">
        <v>362</v>
      </c>
      <c r="GA380" t="s">
        <v>362</v>
      </c>
      <c r="GB380">
        <v>0</v>
      </c>
      <c r="GC380">
        <v>100</v>
      </c>
      <c r="GD380">
        <v>100</v>
      </c>
      <c r="GE380">
        <v>2.4849999999999999</v>
      </c>
      <c r="GF380">
        <v>0.18340000000000001</v>
      </c>
      <c r="GG380">
        <v>2.06512692478187</v>
      </c>
      <c r="GH380">
        <v>1.5675561973404399E-3</v>
      </c>
      <c r="GI380">
        <v>-8.2833039480674595E-7</v>
      </c>
      <c r="GJ380">
        <v>5.0085055433431996E-10</v>
      </c>
      <c r="GK380">
        <v>-8.2657068672907993E-2</v>
      </c>
      <c r="GL380">
        <v>-3.8189079593307799E-2</v>
      </c>
      <c r="GM380">
        <v>3.2721738724615498E-3</v>
      </c>
      <c r="GN380">
        <v>-3.9688209873996E-5</v>
      </c>
      <c r="GO380">
        <v>3</v>
      </c>
      <c r="GP380">
        <v>2235</v>
      </c>
      <c r="GQ380">
        <v>2</v>
      </c>
      <c r="GR380">
        <v>25</v>
      </c>
      <c r="GS380">
        <v>93.5</v>
      </c>
      <c r="GT380">
        <v>93.5</v>
      </c>
      <c r="GU380">
        <v>0.97412100000000001</v>
      </c>
      <c r="GV380">
        <v>2.4182100000000002</v>
      </c>
      <c r="GW380">
        <v>1.9982899999999999</v>
      </c>
      <c r="GX380">
        <v>2.6867700000000001</v>
      </c>
      <c r="GY380">
        <v>2.0935100000000002</v>
      </c>
      <c r="GZ380">
        <v>2.3571800000000001</v>
      </c>
      <c r="HA380">
        <v>42.939</v>
      </c>
      <c r="HB380">
        <v>14.0007</v>
      </c>
      <c r="HC380">
        <v>18</v>
      </c>
      <c r="HD380">
        <v>423.267</v>
      </c>
      <c r="HE380">
        <v>645.02499999999998</v>
      </c>
      <c r="HF380">
        <v>19.383400000000002</v>
      </c>
      <c r="HG380">
        <v>31.261199999999999</v>
      </c>
      <c r="HH380">
        <v>30.000800000000002</v>
      </c>
      <c r="HI380">
        <v>30.900600000000001</v>
      </c>
      <c r="HJ380">
        <v>30.9008</v>
      </c>
      <c r="HK380">
        <v>19.411100000000001</v>
      </c>
      <c r="HL380">
        <v>36.5578</v>
      </c>
      <c r="HM380">
        <v>0</v>
      </c>
      <c r="HN380">
        <v>19.383600000000001</v>
      </c>
      <c r="HO380">
        <v>265.11399999999998</v>
      </c>
      <c r="HP380">
        <v>19.827300000000001</v>
      </c>
      <c r="HQ380">
        <v>96.136200000000002</v>
      </c>
      <c r="HR380">
        <v>99.587199999999996</v>
      </c>
    </row>
    <row r="381" spans="1:226" x14ac:dyDescent="0.2">
      <c r="A381">
        <v>365</v>
      </c>
      <c r="B381">
        <v>1657217110</v>
      </c>
      <c r="C381">
        <v>5394.4000000953702</v>
      </c>
      <c r="D381" t="s">
        <v>1094</v>
      </c>
      <c r="E381" t="s">
        <v>1095</v>
      </c>
      <c r="F381">
        <v>5</v>
      </c>
      <c r="G381" t="s">
        <v>1074</v>
      </c>
      <c r="H381" t="s">
        <v>356</v>
      </c>
      <c r="I381">
        <v>1657217102.2142899</v>
      </c>
      <c r="J381">
        <f t="shared" si="170"/>
        <v>3.246231877569707E-3</v>
      </c>
      <c r="K381">
        <f t="shared" si="171"/>
        <v>3.246231877569707</v>
      </c>
      <c r="L381">
        <f t="shared" si="172"/>
        <v>10.526328266640459</v>
      </c>
      <c r="M381">
        <f t="shared" si="173"/>
        <v>320.530392857143</v>
      </c>
      <c r="N381">
        <f t="shared" si="174"/>
        <v>196.23238995583884</v>
      </c>
      <c r="O381">
        <f t="shared" si="175"/>
        <v>14.648189583499997</v>
      </c>
      <c r="P381">
        <f t="shared" si="176"/>
        <v>23.926681843409206</v>
      </c>
      <c r="Q381">
        <f t="shared" si="177"/>
        <v>0.14924694048814349</v>
      </c>
      <c r="R381">
        <f t="shared" si="178"/>
        <v>3.5126334083054274</v>
      </c>
      <c r="S381">
        <f t="shared" si="179"/>
        <v>0.1458114707014932</v>
      </c>
      <c r="T381">
        <f t="shared" si="180"/>
        <v>9.1434246011331363E-2</v>
      </c>
      <c r="U381">
        <f t="shared" si="181"/>
        <v>321.51627600000046</v>
      </c>
      <c r="V381">
        <f t="shared" si="182"/>
        <v>25.634640861294272</v>
      </c>
      <c r="W381">
        <f t="shared" si="183"/>
        <v>24.993057142857101</v>
      </c>
      <c r="X381">
        <f t="shared" si="184"/>
        <v>3.1783616741206937</v>
      </c>
      <c r="Y381">
        <f t="shared" si="185"/>
        <v>50.108145553620162</v>
      </c>
      <c r="Z381">
        <f t="shared" si="186"/>
        <v>1.5693255298763693</v>
      </c>
      <c r="AA381">
        <f t="shared" si="187"/>
        <v>3.1318770881214348</v>
      </c>
      <c r="AB381">
        <f t="shared" si="188"/>
        <v>1.6090361442443244</v>
      </c>
      <c r="AC381">
        <f t="shared" si="189"/>
        <v>-143.15882580082408</v>
      </c>
      <c r="AD381">
        <f t="shared" si="190"/>
        <v>-46.752834828613203</v>
      </c>
      <c r="AE381">
        <f t="shared" si="191"/>
        <v>-2.8116743628651144</v>
      </c>
      <c r="AF381">
        <f t="shared" si="192"/>
        <v>128.79294100769806</v>
      </c>
      <c r="AG381">
        <f t="shared" si="193"/>
        <v>-47.204575645677878</v>
      </c>
      <c r="AH381">
        <f t="shared" si="194"/>
        <v>3.2339369230347308</v>
      </c>
      <c r="AI381">
        <f t="shared" si="195"/>
        <v>10.526328266640459</v>
      </c>
      <c r="AJ381">
        <v>294.27508811774902</v>
      </c>
      <c r="AK381">
        <v>303.61305454545402</v>
      </c>
      <c r="AL381">
        <v>-3.2878965575824699</v>
      </c>
      <c r="AM381">
        <v>66.496692281416998</v>
      </c>
      <c r="AN381">
        <f t="shared" si="196"/>
        <v>3.246231877569707</v>
      </c>
      <c r="AO381">
        <v>19.873392815245499</v>
      </c>
      <c r="AP381">
        <v>21.0136242424242</v>
      </c>
      <c r="AQ381">
        <v>-1.8705181712874699E-3</v>
      </c>
      <c r="AR381">
        <v>78.719125228868194</v>
      </c>
      <c r="AS381">
        <v>20</v>
      </c>
      <c r="AT381">
        <v>4</v>
      </c>
      <c r="AU381">
        <f t="shared" si="197"/>
        <v>1</v>
      </c>
      <c r="AV381">
        <f t="shared" si="198"/>
        <v>0</v>
      </c>
      <c r="AW381">
        <f t="shared" si="199"/>
        <v>39728.640744489334</v>
      </c>
      <c r="AX381">
        <f t="shared" si="200"/>
        <v>2000.00535714286</v>
      </c>
      <c r="AY381">
        <f t="shared" si="201"/>
        <v>1681.2042000000024</v>
      </c>
      <c r="AZ381">
        <f t="shared" si="202"/>
        <v>0.84059984839326318</v>
      </c>
      <c r="BA381">
        <f t="shared" si="203"/>
        <v>0.16075770739899803</v>
      </c>
      <c r="BB381">
        <v>1.78</v>
      </c>
      <c r="BC381">
        <v>0.5</v>
      </c>
      <c r="BD381" t="s">
        <v>357</v>
      </c>
      <c r="BE381">
        <v>2</v>
      </c>
      <c r="BF381" t="b">
        <v>1</v>
      </c>
      <c r="BG381">
        <v>1657217102.2142899</v>
      </c>
      <c r="BH381">
        <v>320.530392857143</v>
      </c>
      <c r="BI381">
        <v>304.09467857142897</v>
      </c>
      <c r="BJ381">
        <v>21.023246428571401</v>
      </c>
      <c r="BK381">
        <v>19.896174999999999</v>
      </c>
      <c r="BL381">
        <v>318.03442857142898</v>
      </c>
      <c r="BM381">
        <v>20.839864285714299</v>
      </c>
      <c r="BN381">
        <v>500.00285714285701</v>
      </c>
      <c r="BO381">
        <v>74.547139285714294</v>
      </c>
      <c r="BP381">
        <v>0.10001548214285701</v>
      </c>
      <c r="BQ381">
        <v>24.746175000000001</v>
      </c>
      <c r="BR381">
        <v>24.993057142857101</v>
      </c>
      <c r="BS381">
        <v>999.9</v>
      </c>
      <c r="BT381">
        <v>0</v>
      </c>
      <c r="BU381">
        <v>0</v>
      </c>
      <c r="BV381">
        <v>10003.108214285699</v>
      </c>
      <c r="BW381">
        <v>0</v>
      </c>
      <c r="BX381">
        <v>86.129385714285704</v>
      </c>
      <c r="BY381">
        <v>16.435717857142901</v>
      </c>
      <c r="BZ381">
        <v>327.41367857142899</v>
      </c>
      <c r="CA381">
        <v>310.26807142857098</v>
      </c>
      <c r="CB381">
        <v>1.1270760714285699</v>
      </c>
      <c r="CC381">
        <v>304.09467857142897</v>
      </c>
      <c r="CD381">
        <v>19.896174999999999</v>
      </c>
      <c r="CE381">
        <v>1.5672225</v>
      </c>
      <c r="CF381">
        <v>1.4832032142857099</v>
      </c>
      <c r="CG381">
        <v>13.64025</v>
      </c>
      <c r="CH381">
        <v>12.796082142857101</v>
      </c>
      <c r="CI381">
        <v>2000.00535714286</v>
      </c>
      <c r="CJ381">
        <v>0.98000660714285703</v>
      </c>
      <c r="CK381">
        <v>1.9993685714285701E-2</v>
      </c>
      <c r="CL381">
        <v>0</v>
      </c>
      <c r="CM381">
        <v>2.3868999999999998</v>
      </c>
      <c r="CN381">
        <v>0</v>
      </c>
      <c r="CO381">
        <v>5247.7053571428596</v>
      </c>
      <c r="CP381">
        <v>16705.496428571401</v>
      </c>
      <c r="CQ381">
        <v>48.561999999999998</v>
      </c>
      <c r="CR381">
        <v>50.280999999999999</v>
      </c>
      <c r="CS381">
        <v>49.811999999999998</v>
      </c>
      <c r="CT381">
        <v>48.171500000000002</v>
      </c>
      <c r="CU381">
        <v>47.375</v>
      </c>
      <c r="CV381">
        <v>1960.01535714286</v>
      </c>
      <c r="CW381">
        <v>39.99</v>
      </c>
      <c r="CX381">
        <v>0</v>
      </c>
      <c r="CY381">
        <v>1651534172</v>
      </c>
      <c r="CZ381">
        <v>0</v>
      </c>
      <c r="DA381">
        <v>1657211497.5999999</v>
      </c>
      <c r="DB381" t="s">
        <v>358</v>
      </c>
      <c r="DC381">
        <v>1657211493.5999999</v>
      </c>
      <c r="DD381">
        <v>1657211497.5999999</v>
      </c>
      <c r="DE381">
        <v>1</v>
      </c>
      <c r="DF381">
        <v>1.526</v>
      </c>
      <c r="DG381">
        <v>4.4999999999999998E-2</v>
      </c>
      <c r="DH381">
        <v>2.6110000000000002</v>
      </c>
      <c r="DI381">
        <v>0.157</v>
      </c>
      <c r="DJ381">
        <v>420</v>
      </c>
      <c r="DK381">
        <v>20</v>
      </c>
      <c r="DL381">
        <v>0.57999999999999996</v>
      </c>
      <c r="DM381">
        <v>0.22</v>
      </c>
      <c r="DN381">
        <v>15.881690243902399</v>
      </c>
      <c r="DO381">
        <v>8.3734139372822494</v>
      </c>
      <c r="DP381">
        <v>0.86376431089902495</v>
      </c>
      <c r="DQ381">
        <v>0</v>
      </c>
      <c r="DR381">
        <v>1.1201143902438999</v>
      </c>
      <c r="DS381">
        <v>0.16552181184669101</v>
      </c>
      <c r="DT381">
        <v>2.0166432511427301E-2</v>
      </c>
      <c r="DU381">
        <v>0</v>
      </c>
      <c r="DV381">
        <v>0</v>
      </c>
      <c r="DW381">
        <v>2</v>
      </c>
      <c r="DX381" t="s">
        <v>359</v>
      </c>
      <c r="DY381">
        <v>2.8284500000000001</v>
      </c>
      <c r="DZ381">
        <v>2.7164100000000002</v>
      </c>
      <c r="EA381">
        <v>5.6362700000000002E-2</v>
      </c>
      <c r="EB381">
        <v>5.3982000000000002E-2</v>
      </c>
      <c r="EC381">
        <v>7.7004299999999998E-2</v>
      </c>
      <c r="ED381">
        <v>7.3974100000000001E-2</v>
      </c>
      <c r="EE381">
        <v>26440.400000000001</v>
      </c>
      <c r="EF381">
        <v>23032.6</v>
      </c>
      <c r="EG381">
        <v>25104.400000000001</v>
      </c>
      <c r="EH381">
        <v>23729.8</v>
      </c>
      <c r="EI381">
        <v>39606.1</v>
      </c>
      <c r="EJ381">
        <v>36403</v>
      </c>
      <c r="EK381">
        <v>45443.3</v>
      </c>
      <c r="EL381">
        <v>42371.9</v>
      </c>
      <c r="EM381">
        <v>1.73997</v>
      </c>
      <c r="EN381">
        <v>2.0741999999999998</v>
      </c>
      <c r="EO381">
        <v>-0.10102999999999999</v>
      </c>
      <c r="EP381">
        <v>0</v>
      </c>
      <c r="EQ381">
        <v>26.657900000000001</v>
      </c>
      <c r="ER381">
        <v>999.9</v>
      </c>
      <c r="ES381">
        <v>29.044</v>
      </c>
      <c r="ET381">
        <v>39.457999999999998</v>
      </c>
      <c r="EU381">
        <v>28.057300000000001</v>
      </c>
      <c r="EV381">
        <v>53.493499999999997</v>
      </c>
      <c r="EW381">
        <v>31.382200000000001</v>
      </c>
      <c r="EX381">
        <v>2</v>
      </c>
      <c r="EY381">
        <v>0.30854700000000002</v>
      </c>
      <c r="EZ381">
        <v>5.1390599999999997</v>
      </c>
      <c r="FA381">
        <v>20.168299999999999</v>
      </c>
      <c r="FB381">
        <v>5.2339099999999998</v>
      </c>
      <c r="FC381">
        <v>11.992000000000001</v>
      </c>
      <c r="FD381">
        <v>4.9557000000000002</v>
      </c>
      <c r="FE381">
        <v>3.3039800000000001</v>
      </c>
      <c r="FF381">
        <v>9999</v>
      </c>
      <c r="FG381">
        <v>323.60000000000002</v>
      </c>
      <c r="FH381">
        <v>9999</v>
      </c>
      <c r="FI381">
        <v>4788.8999999999996</v>
      </c>
      <c r="FJ381">
        <v>1.8682399999999999</v>
      </c>
      <c r="FK381">
        <v>1.8640099999999999</v>
      </c>
      <c r="FL381">
        <v>1.8714599999999999</v>
      </c>
      <c r="FM381">
        <v>1.8625799999999999</v>
      </c>
      <c r="FN381">
        <v>1.86189</v>
      </c>
      <c r="FO381">
        <v>1.86829</v>
      </c>
      <c r="FP381">
        <v>1.8584700000000001</v>
      </c>
      <c r="FQ381">
        <v>1.8646400000000001</v>
      </c>
      <c r="FR381">
        <v>5</v>
      </c>
      <c r="FS381">
        <v>0</v>
      </c>
      <c r="FT381">
        <v>0</v>
      </c>
      <c r="FU381">
        <v>0</v>
      </c>
      <c r="FV381" t="s">
        <v>360</v>
      </c>
      <c r="FW381" t="s">
        <v>361</v>
      </c>
      <c r="FX381" t="s">
        <v>362</v>
      </c>
      <c r="FY381" t="s">
        <v>362</v>
      </c>
      <c r="FZ381" t="s">
        <v>362</v>
      </c>
      <c r="GA381" t="s">
        <v>362</v>
      </c>
      <c r="GB381">
        <v>0</v>
      </c>
      <c r="GC381">
        <v>100</v>
      </c>
      <c r="GD381">
        <v>100</v>
      </c>
      <c r="GE381">
        <v>2.4660000000000002</v>
      </c>
      <c r="GF381">
        <v>0.18290000000000001</v>
      </c>
      <c r="GG381">
        <v>2.06512692478187</v>
      </c>
      <c r="GH381">
        <v>1.5675561973404399E-3</v>
      </c>
      <c r="GI381">
        <v>-8.2833039480674595E-7</v>
      </c>
      <c r="GJ381">
        <v>5.0085055433431996E-10</v>
      </c>
      <c r="GK381">
        <v>-8.2657068672907993E-2</v>
      </c>
      <c r="GL381">
        <v>-3.8189079593307799E-2</v>
      </c>
      <c r="GM381">
        <v>3.2721738724615498E-3</v>
      </c>
      <c r="GN381">
        <v>-3.9688209873996E-5</v>
      </c>
      <c r="GO381">
        <v>3</v>
      </c>
      <c r="GP381">
        <v>2235</v>
      </c>
      <c r="GQ381">
        <v>2</v>
      </c>
      <c r="GR381">
        <v>25</v>
      </c>
      <c r="GS381">
        <v>93.6</v>
      </c>
      <c r="GT381">
        <v>93.5</v>
      </c>
      <c r="GU381">
        <v>0.92651399999999995</v>
      </c>
      <c r="GV381">
        <v>2.4157700000000002</v>
      </c>
      <c r="GW381">
        <v>1.9982899999999999</v>
      </c>
      <c r="GX381">
        <v>2.6855500000000001</v>
      </c>
      <c r="GY381">
        <v>2.0935100000000002</v>
      </c>
      <c r="GZ381">
        <v>2.3974600000000001</v>
      </c>
      <c r="HA381">
        <v>42.966000000000001</v>
      </c>
      <c r="HB381">
        <v>14.009499999999999</v>
      </c>
      <c r="HC381">
        <v>18</v>
      </c>
      <c r="HD381">
        <v>423.363</v>
      </c>
      <c r="HE381">
        <v>644.98599999999999</v>
      </c>
      <c r="HF381">
        <v>19.388500000000001</v>
      </c>
      <c r="HG381">
        <v>31.269300000000001</v>
      </c>
      <c r="HH381">
        <v>30.000699999999998</v>
      </c>
      <c r="HI381">
        <v>30.9087</v>
      </c>
      <c r="HJ381">
        <v>30.9085</v>
      </c>
      <c r="HK381">
        <v>18.520900000000001</v>
      </c>
      <c r="HL381">
        <v>36.5578</v>
      </c>
      <c r="HM381">
        <v>0</v>
      </c>
      <c r="HN381">
        <v>19.3872</v>
      </c>
      <c r="HO381">
        <v>251.673</v>
      </c>
      <c r="HP381">
        <v>19.829000000000001</v>
      </c>
      <c r="HQ381">
        <v>96.134100000000004</v>
      </c>
      <c r="HR381">
        <v>99.584100000000007</v>
      </c>
    </row>
    <row r="382" spans="1:226" x14ac:dyDescent="0.2">
      <c r="A382">
        <v>366</v>
      </c>
      <c r="B382">
        <v>1657217115</v>
      </c>
      <c r="C382">
        <v>5399.4000000953702</v>
      </c>
      <c r="D382" t="s">
        <v>1096</v>
      </c>
      <c r="E382" t="s">
        <v>1097</v>
      </c>
      <c r="F382">
        <v>5</v>
      </c>
      <c r="G382" t="s">
        <v>1074</v>
      </c>
      <c r="H382" t="s">
        <v>356</v>
      </c>
      <c r="I382">
        <v>1657217107.5</v>
      </c>
      <c r="J382">
        <f t="shared" si="170"/>
        <v>3.2132282197350273E-3</v>
      </c>
      <c r="K382">
        <f t="shared" si="171"/>
        <v>3.2132282197350275</v>
      </c>
      <c r="L382">
        <f t="shared" si="172"/>
        <v>9.5870923379402608</v>
      </c>
      <c r="M382">
        <f t="shared" si="173"/>
        <v>303.60837037036998</v>
      </c>
      <c r="N382">
        <f t="shared" si="174"/>
        <v>188.77042935094417</v>
      </c>
      <c r="O382">
        <f t="shared" si="175"/>
        <v>14.091198303343496</v>
      </c>
      <c r="P382">
        <f t="shared" si="176"/>
        <v>22.663537759350039</v>
      </c>
      <c r="Q382">
        <f t="shared" si="177"/>
        <v>0.1474787866184572</v>
      </c>
      <c r="R382">
        <f t="shared" si="178"/>
        <v>3.5126850230429389</v>
      </c>
      <c r="S382">
        <f t="shared" si="179"/>
        <v>0.14412329806075225</v>
      </c>
      <c r="T382">
        <f t="shared" si="180"/>
        <v>9.0372179898423985E-2</v>
      </c>
      <c r="U382">
        <f t="shared" si="181"/>
        <v>321.5123472222221</v>
      </c>
      <c r="V382">
        <f t="shared" si="182"/>
        <v>25.644893636515757</v>
      </c>
      <c r="W382">
        <f t="shared" si="183"/>
        <v>25.003525925925899</v>
      </c>
      <c r="X382">
        <f t="shared" si="184"/>
        <v>3.1803460593460704</v>
      </c>
      <c r="Y382">
        <f t="shared" si="185"/>
        <v>50.089594596804751</v>
      </c>
      <c r="Z382">
        <f t="shared" si="186"/>
        <v>1.5690290607585167</v>
      </c>
      <c r="AA382">
        <f t="shared" si="187"/>
        <v>3.1324451183691675</v>
      </c>
      <c r="AB382">
        <f t="shared" si="188"/>
        <v>1.6113169985875537</v>
      </c>
      <c r="AC382">
        <f t="shared" si="189"/>
        <v>-141.7033644903147</v>
      </c>
      <c r="AD382">
        <f t="shared" si="190"/>
        <v>-48.161090571425319</v>
      </c>
      <c r="AE382">
        <f t="shared" si="191"/>
        <v>-2.8965200721590065</v>
      </c>
      <c r="AF382">
        <f t="shared" si="192"/>
        <v>128.75137208832305</v>
      </c>
      <c r="AG382">
        <f t="shared" si="193"/>
        <v>-48.635267323124054</v>
      </c>
      <c r="AH382">
        <f t="shared" si="194"/>
        <v>3.2443468695730191</v>
      </c>
      <c r="AI382">
        <f t="shared" si="195"/>
        <v>9.5870923379402608</v>
      </c>
      <c r="AJ382">
        <v>277.316994661563</v>
      </c>
      <c r="AK382">
        <v>287.06064242424202</v>
      </c>
      <c r="AL382">
        <v>-3.3040939754478198</v>
      </c>
      <c r="AM382">
        <v>66.496692281416998</v>
      </c>
      <c r="AN382">
        <f t="shared" si="196"/>
        <v>3.2132282197350275</v>
      </c>
      <c r="AO382">
        <v>19.891703473822702</v>
      </c>
      <c r="AP382">
        <v>21.012555151515102</v>
      </c>
      <c r="AQ382">
        <v>-2.13421989125323E-4</v>
      </c>
      <c r="AR382">
        <v>78.719125228868194</v>
      </c>
      <c r="AS382">
        <v>20</v>
      </c>
      <c r="AT382">
        <v>4</v>
      </c>
      <c r="AU382">
        <f t="shared" si="197"/>
        <v>1</v>
      </c>
      <c r="AV382">
        <f t="shared" si="198"/>
        <v>0</v>
      </c>
      <c r="AW382">
        <f t="shared" si="199"/>
        <v>39728.994240464781</v>
      </c>
      <c r="AX382">
        <f t="shared" si="200"/>
        <v>1999.98074074074</v>
      </c>
      <c r="AY382">
        <f t="shared" si="201"/>
        <v>1681.1835222222217</v>
      </c>
      <c r="AZ382">
        <f t="shared" si="202"/>
        <v>0.84059985577638896</v>
      </c>
      <c r="BA382">
        <f t="shared" si="203"/>
        <v>0.16075772164843069</v>
      </c>
      <c r="BB382">
        <v>1.78</v>
      </c>
      <c r="BC382">
        <v>0.5</v>
      </c>
      <c r="BD382" t="s">
        <v>357</v>
      </c>
      <c r="BE382">
        <v>2</v>
      </c>
      <c r="BF382" t="b">
        <v>1</v>
      </c>
      <c r="BG382">
        <v>1657217107.5</v>
      </c>
      <c r="BH382">
        <v>303.60837037036998</v>
      </c>
      <c r="BI382">
        <v>286.64537037037002</v>
      </c>
      <c r="BJ382">
        <v>21.019240740740699</v>
      </c>
      <c r="BK382">
        <v>19.888562962963</v>
      </c>
      <c r="BL382">
        <v>301.13274074074099</v>
      </c>
      <c r="BM382">
        <v>20.8360296296296</v>
      </c>
      <c r="BN382">
        <v>500.01448148148103</v>
      </c>
      <c r="BO382">
        <v>74.547274074074096</v>
      </c>
      <c r="BP382">
        <v>0.10000172962963</v>
      </c>
      <c r="BQ382">
        <v>24.749211111111102</v>
      </c>
      <c r="BR382">
        <v>25.003525925925899</v>
      </c>
      <c r="BS382">
        <v>999.9</v>
      </c>
      <c r="BT382">
        <v>0</v>
      </c>
      <c r="BU382">
        <v>0</v>
      </c>
      <c r="BV382">
        <v>10003.2885185185</v>
      </c>
      <c r="BW382">
        <v>0</v>
      </c>
      <c r="BX382">
        <v>86.429333333333304</v>
      </c>
      <c r="BY382">
        <v>16.962951851851901</v>
      </c>
      <c r="BZ382">
        <v>310.12700000000001</v>
      </c>
      <c r="CA382">
        <v>292.462074074074</v>
      </c>
      <c r="CB382">
        <v>1.13066777777778</v>
      </c>
      <c r="CC382">
        <v>286.64537037037002</v>
      </c>
      <c r="CD382">
        <v>19.888562962963</v>
      </c>
      <c r="CE382">
        <v>1.5669266666666699</v>
      </c>
      <c r="CF382">
        <v>1.48263962962963</v>
      </c>
      <c r="CG382">
        <v>13.637340740740701</v>
      </c>
      <c r="CH382">
        <v>12.7902666666667</v>
      </c>
      <c r="CI382">
        <v>1999.98074074074</v>
      </c>
      <c r="CJ382">
        <v>0.980006777777778</v>
      </c>
      <c r="CK382">
        <v>1.9993503703703699E-2</v>
      </c>
      <c r="CL382">
        <v>0</v>
      </c>
      <c r="CM382">
        <v>2.36997407407407</v>
      </c>
      <c r="CN382">
        <v>0</v>
      </c>
      <c r="CO382">
        <v>5235.7537037037</v>
      </c>
      <c r="CP382">
        <v>16705.292592592599</v>
      </c>
      <c r="CQ382">
        <v>48.561999999999998</v>
      </c>
      <c r="CR382">
        <v>50.291333333333299</v>
      </c>
      <c r="CS382">
        <v>49.811999999999998</v>
      </c>
      <c r="CT382">
        <v>48.1709259259259</v>
      </c>
      <c r="CU382">
        <v>47.375</v>
      </c>
      <c r="CV382">
        <v>1959.99074074074</v>
      </c>
      <c r="CW382">
        <v>39.99</v>
      </c>
      <c r="CX382">
        <v>0</v>
      </c>
      <c r="CY382">
        <v>1651534176.8</v>
      </c>
      <c r="CZ382">
        <v>0</v>
      </c>
      <c r="DA382">
        <v>1657211497.5999999</v>
      </c>
      <c r="DB382" t="s">
        <v>358</v>
      </c>
      <c r="DC382">
        <v>1657211493.5999999</v>
      </c>
      <c r="DD382">
        <v>1657211497.5999999</v>
      </c>
      <c r="DE382">
        <v>1</v>
      </c>
      <c r="DF382">
        <v>1.526</v>
      </c>
      <c r="DG382">
        <v>4.4999999999999998E-2</v>
      </c>
      <c r="DH382">
        <v>2.6110000000000002</v>
      </c>
      <c r="DI382">
        <v>0.157</v>
      </c>
      <c r="DJ382">
        <v>420</v>
      </c>
      <c r="DK382">
        <v>20</v>
      </c>
      <c r="DL382">
        <v>0.57999999999999996</v>
      </c>
      <c r="DM382">
        <v>0.22</v>
      </c>
      <c r="DN382">
        <v>16.632309756097602</v>
      </c>
      <c r="DO382">
        <v>6.3385944250870896</v>
      </c>
      <c r="DP382">
        <v>0.67827236338303598</v>
      </c>
      <c r="DQ382">
        <v>0</v>
      </c>
      <c r="DR382">
        <v>1.12418463414634</v>
      </c>
      <c r="DS382">
        <v>3.93846689895491E-2</v>
      </c>
      <c r="DT382">
        <v>1.7059094434199298E-2</v>
      </c>
      <c r="DU382">
        <v>1</v>
      </c>
      <c r="DV382">
        <v>1</v>
      </c>
      <c r="DW382">
        <v>2</v>
      </c>
      <c r="DX382" t="s">
        <v>379</v>
      </c>
      <c r="DY382">
        <v>2.82836</v>
      </c>
      <c r="DZ382">
        <v>2.7164000000000001</v>
      </c>
      <c r="EA382">
        <v>5.3762699999999997E-2</v>
      </c>
      <c r="EB382">
        <v>5.1330399999999998E-2</v>
      </c>
      <c r="EC382">
        <v>7.7003199999999994E-2</v>
      </c>
      <c r="ED382">
        <v>7.4023099999999994E-2</v>
      </c>
      <c r="EE382">
        <v>26512.9</v>
      </c>
      <c r="EF382">
        <v>23096.9</v>
      </c>
      <c r="EG382">
        <v>25104.2</v>
      </c>
      <c r="EH382">
        <v>23729.7</v>
      </c>
      <c r="EI382">
        <v>39605.599999999999</v>
      </c>
      <c r="EJ382">
        <v>36400.9</v>
      </c>
      <c r="EK382">
        <v>45442.8</v>
      </c>
      <c r="EL382">
        <v>42371.8</v>
      </c>
      <c r="EM382">
        <v>1.7397800000000001</v>
      </c>
      <c r="EN382">
        <v>2.07402</v>
      </c>
      <c r="EO382">
        <v>-9.9308800000000003E-2</v>
      </c>
      <c r="EP382">
        <v>0</v>
      </c>
      <c r="EQ382">
        <v>26.655100000000001</v>
      </c>
      <c r="ER382">
        <v>999.9</v>
      </c>
      <c r="ES382">
        <v>29.044</v>
      </c>
      <c r="ET382">
        <v>39.468000000000004</v>
      </c>
      <c r="EU382">
        <v>28.0731</v>
      </c>
      <c r="EV382">
        <v>53.563499999999998</v>
      </c>
      <c r="EW382">
        <v>31.446300000000001</v>
      </c>
      <c r="EX382">
        <v>2</v>
      </c>
      <c r="EY382">
        <v>0.30999700000000002</v>
      </c>
      <c r="EZ382">
        <v>5.6320300000000003</v>
      </c>
      <c r="FA382">
        <v>20.151700000000002</v>
      </c>
      <c r="FB382">
        <v>5.2331599999999998</v>
      </c>
      <c r="FC382">
        <v>11.992000000000001</v>
      </c>
      <c r="FD382">
        <v>4.9557000000000002</v>
      </c>
      <c r="FE382">
        <v>3.3039299999999998</v>
      </c>
      <c r="FF382">
        <v>9999</v>
      </c>
      <c r="FG382">
        <v>323.60000000000002</v>
      </c>
      <c r="FH382">
        <v>9999</v>
      </c>
      <c r="FI382">
        <v>4788.8999999999996</v>
      </c>
      <c r="FJ382">
        <v>1.86818</v>
      </c>
      <c r="FK382">
        <v>1.86399</v>
      </c>
      <c r="FL382">
        <v>1.87141</v>
      </c>
      <c r="FM382">
        <v>1.86253</v>
      </c>
      <c r="FN382">
        <v>1.86188</v>
      </c>
      <c r="FO382">
        <v>1.86829</v>
      </c>
      <c r="FP382">
        <v>1.85842</v>
      </c>
      <c r="FQ382">
        <v>1.8646400000000001</v>
      </c>
      <c r="FR382">
        <v>5</v>
      </c>
      <c r="FS382">
        <v>0</v>
      </c>
      <c r="FT382">
        <v>0</v>
      </c>
      <c r="FU382">
        <v>0</v>
      </c>
      <c r="FV382" t="s">
        <v>360</v>
      </c>
      <c r="FW382" t="s">
        <v>361</v>
      </c>
      <c r="FX382" t="s">
        <v>362</v>
      </c>
      <c r="FY382" t="s">
        <v>362</v>
      </c>
      <c r="FZ382" t="s">
        <v>362</v>
      </c>
      <c r="GA382" t="s">
        <v>362</v>
      </c>
      <c r="GB382">
        <v>0</v>
      </c>
      <c r="GC382">
        <v>100</v>
      </c>
      <c r="GD382">
        <v>100</v>
      </c>
      <c r="GE382">
        <v>2.4460000000000002</v>
      </c>
      <c r="GF382">
        <v>0.18290000000000001</v>
      </c>
      <c r="GG382">
        <v>2.06512692478187</v>
      </c>
      <c r="GH382">
        <v>1.5675561973404399E-3</v>
      </c>
      <c r="GI382">
        <v>-8.2833039480674595E-7</v>
      </c>
      <c r="GJ382">
        <v>5.0085055433431996E-10</v>
      </c>
      <c r="GK382">
        <v>-8.2657068672907993E-2</v>
      </c>
      <c r="GL382">
        <v>-3.8189079593307799E-2</v>
      </c>
      <c r="GM382">
        <v>3.2721738724615498E-3</v>
      </c>
      <c r="GN382">
        <v>-3.9688209873996E-5</v>
      </c>
      <c r="GO382">
        <v>3</v>
      </c>
      <c r="GP382">
        <v>2235</v>
      </c>
      <c r="GQ382">
        <v>2</v>
      </c>
      <c r="GR382">
        <v>25</v>
      </c>
      <c r="GS382">
        <v>93.7</v>
      </c>
      <c r="GT382">
        <v>93.6</v>
      </c>
      <c r="GU382">
        <v>0.88256800000000002</v>
      </c>
      <c r="GV382">
        <v>2.4255399999999998</v>
      </c>
      <c r="GW382">
        <v>1.9982899999999999</v>
      </c>
      <c r="GX382">
        <v>2.6855500000000001</v>
      </c>
      <c r="GY382">
        <v>2.0947300000000002</v>
      </c>
      <c r="GZ382">
        <v>2.3986800000000001</v>
      </c>
      <c r="HA382">
        <v>42.966000000000001</v>
      </c>
      <c r="HB382">
        <v>14.0007</v>
      </c>
      <c r="HC382">
        <v>18</v>
      </c>
      <c r="HD382">
        <v>423.30099999999999</v>
      </c>
      <c r="HE382">
        <v>644.93200000000002</v>
      </c>
      <c r="HF382">
        <v>19.3691</v>
      </c>
      <c r="HG382">
        <v>31.2775</v>
      </c>
      <c r="HH382">
        <v>30.0014</v>
      </c>
      <c r="HI382">
        <v>30.916699999999999</v>
      </c>
      <c r="HJ382">
        <v>30.916899999999998</v>
      </c>
      <c r="HK382">
        <v>17.584700000000002</v>
      </c>
      <c r="HL382">
        <v>36.5578</v>
      </c>
      <c r="HM382">
        <v>0</v>
      </c>
      <c r="HN382">
        <v>19.259699999999999</v>
      </c>
      <c r="HO382">
        <v>231.56100000000001</v>
      </c>
      <c r="HP382">
        <v>19.828600000000002</v>
      </c>
      <c r="HQ382">
        <v>96.133200000000002</v>
      </c>
      <c r="HR382">
        <v>99.583699999999993</v>
      </c>
    </row>
    <row r="383" spans="1:226" x14ac:dyDescent="0.2">
      <c r="A383">
        <v>367</v>
      </c>
      <c r="B383">
        <v>1657217120</v>
      </c>
      <c r="C383">
        <v>5404.4000000953702</v>
      </c>
      <c r="D383" t="s">
        <v>1098</v>
      </c>
      <c r="E383" t="s">
        <v>1099</v>
      </c>
      <c r="F383">
        <v>5</v>
      </c>
      <c r="G383" t="s">
        <v>1074</v>
      </c>
      <c r="H383" t="s">
        <v>356</v>
      </c>
      <c r="I383">
        <v>1657217112.2142899</v>
      </c>
      <c r="J383">
        <f t="shared" si="170"/>
        <v>3.1705058853567932E-3</v>
      </c>
      <c r="K383">
        <f t="shared" si="171"/>
        <v>3.1705058853567931</v>
      </c>
      <c r="L383">
        <f t="shared" si="172"/>
        <v>9.0596693645071529</v>
      </c>
      <c r="M383">
        <f t="shared" si="173"/>
        <v>288.43650000000002</v>
      </c>
      <c r="N383">
        <f t="shared" si="174"/>
        <v>178.38474256837512</v>
      </c>
      <c r="O383">
        <f t="shared" si="175"/>
        <v>13.315973164067294</v>
      </c>
      <c r="P383">
        <f t="shared" si="176"/>
        <v>21.531060550569833</v>
      </c>
      <c r="Q383">
        <f t="shared" si="177"/>
        <v>0.14527331956155945</v>
      </c>
      <c r="R383">
        <f t="shared" si="178"/>
        <v>3.5118011878575648</v>
      </c>
      <c r="S383">
        <f t="shared" si="179"/>
        <v>0.14201544578821662</v>
      </c>
      <c r="T383">
        <f t="shared" si="180"/>
        <v>8.9046275513428391E-2</v>
      </c>
      <c r="U383">
        <f t="shared" si="181"/>
        <v>321.51359699999972</v>
      </c>
      <c r="V383">
        <f t="shared" si="182"/>
        <v>25.656837460453779</v>
      </c>
      <c r="W383">
        <f t="shared" si="183"/>
        <v>25.013017857142898</v>
      </c>
      <c r="X383">
        <f t="shared" si="184"/>
        <v>3.1821462155044329</v>
      </c>
      <c r="Y383">
        <f t="shared" si="185"/>
        <v>50.071019297799836</v>
      </c>
      <c r="Z383">
        <f t="shared" si="186"/>
        <v>1.5686663342111971</v>
      </c>
      <c r="AA383">
        <f t="shared" si="187"/>
        <v>3.132882765740153</v>
      </c>
      <c r="AB383">
        <f t="shared" si="188"/>
        <v>1.6134798812932358</v>
      </c>
      <c r="AC383">
        <f t="shared" si="189"/>
        <v>-139.81930954423459</v>
      </c>
      <c r="AD383">
        <f t="shared" si="190"/>
        <v>-49.503245454699346</v>
      </c>
      <c r="AE383">
        <f t="shared" si="191"/>
        <v>-2.9781671402797585</v>
      </c>
      <c r="AF383">
        <f t="shared" si="192"/>
        <v>129.21287486078603</v>
      </c>
      <c r="AG383">
        <f t="shared" si="193"/>
        <v>-49.666193801113486</v>
      </c>
      <c r="AH383">
        <f t="shared" si="194"/>
        <v>3.2059952418333468</v>
      </c>
      <c r="AI383">
        <f t="shared" si="195"/>
        <v>9.0596693645071529</v>
      </c>
      <c r="AJ383">
        <v>260.55984068435703</v>
      </c>
      <c r="AK383">
        <v>270.54463030302998</v>
      </c>
      <c r="AL383">
        <v>-3.3165025338811498</v>
      </c>
      <c r="AM383">
        <v>66.496692281416998</v>
      </c>
      <c r="AN383">
        <f t="shared" si="196"/>
        <v>3.1705058853567931</v>
      </c>
      <c r="AO383">
        <v>19.9116051730878</v>
      </c>
      <c r="AP383">
        <v>21.015515757575798</v>
      </c>
      <c r="AQ383">
        <v>2.1896200517748199E-4</v>
      </c>
      <c r="AR383">
        <v>78.719125228868194</v>
      </c>
      <c r="AS383">
        <v>20</v>
      </c>
      <c r="AT383">
        <v>4</v>
      </c>
      <c r="AU383">
        <f t="shared" si="197"/>
        <v>1</v>
      </c>
      <c r="AV383">
        <f t="shared" si="198"/>
        <v>0</v>
      </c>
      <c r="AW383">
        <f t="shared" si="199"/>
        <v>39715.746747592559</v>
      </c>
      <c r="AX383">
        <f t="shared" si="200"/>
        <v>1999.9885714285699</v>
      </c>
      <c r="AY383">
        <f t="shared" si="201"/>
        <v>1681.1900999999989</v>
      </c>
      <c r="AZ383">
        <f t="shared" si="202"/>
        <v>0.84059985342773391</v>
      </c>
      <c r="BA383">
        <f t="shared" si="203"/>
        <v>0.16075771711552636</v>
      </c>
      <c r="BB383">
        <v>1.78</v>
      </c>
      <c r="BC383">
        <v>0.5</v>
      </c>
      <c r="BD383" t="s">
        <v>357</v>
      </c>
      <c r="BE383">
        <v>2</v>
      </c>
      <c r="BF383" t="b">
        <v>1</v>
      </c>
      <c r="BG383">
        <v>1657217112.2142899</v>
      </c>
      <c r="BH383">
        <v>288.43650000000002</v>
      </c>
      <c r="BI383">
        <v>271.08503571428599</v>
      </c>
      <c r="BJ383">
        <v>21.0143214285714</v>
      </c>
      <c r="BK383">
        <v>19.897003571428598</v>
      </c>
      <c r="BL383">
        <v>285.97939285714301</v>
      </c>
      <c r="BM383">
        <v>20.8313285714286</v>
      </c>
      <c r="BN383">
        <v>500.01435714285702</v>
      </c>
      <c r="BO383">
        <v>74.547471428571399</v>
      </c>
      <c r="BP383">
        <v>0.10001788214285701</v>
      </c>
      <c r="BQ383">
        <v>24.751550000000002</v>
      </c>
      <c r="BR383">
        <v>25.013017857142898</v>
      </c>
      <c r="BS383">
        <v>999.9</v>
      </c>
      <c r="BT383">
        <v>0</v>
      </c>
      <c r="BU383">
        <v>0</v>
      </c>
      <c r="BV383">
        <v>9999.8649999999998</v>
      </c>
      <c r="BW383">
        <v>0</v>
      </c>
      <c r="BX383">
        <v>85.244617857142799</v>
      </c>
      <c r="BY383">
        <v>17.351517857142898</v>
      </c>
      <c r="BZ383">
        <v>294.62792857142898</v>
      </c>
      <c r="CA383">
        <v>276.58810714285698</v>
      </c>
      <c r="CB383">
        <v>1.1173142857142899</v>
      </c>
      <c r="CC383">
        <v>271.08503571428599</v>
      </c>
      <c r="CD383">
        <v>19.897003571428598</v>
      </c>
      <c r="CE383">
        <v>1.5665642857142901</v>
      </c>
      <c r="CF383">
        <v>1.4832725</v>
      </c>
      <c r="CG383">
        <v>13.6337857142857</v>
      </c>
      <c r="CH383">
        <v>12.796789285714301</v>
      </c>
      <c r="CI383">
        <v>1999.9885714285699</v>
      </c>
      <c r="CJ383">
        <v>0.98000660714285703</v>
      </c>
      <c r="CK383">
        <v>1.9993685714285701E-2</v>
      </c>
      <c r="CL383">
        <v>0</v>
      </c>
      <c r="CM383">
        <v>2.3928607142857099</v>
      </c>
      <c r="CN383">
        <v>0</v>
      </c>
      <c r="CO383">
        <v>5225.5174999999999</v>
      </c>
      <c r="CP383">
        <v>16705.3464285714</v>
      </c>
      <c r="CQ383">
        <v>48.561999999999998</v>
      </c>
      <c r="CR383">
        <v>50.280999999999999</v>
      </c>
      <c r="CS383">
        <v>49.811999999999998</v>
      </c>
      <c r="CT383">
        <v>48.175928571428599</v>
      </c>
      <c r="CU383">
        <v>47.375</v>
      </c>
      <c r="CV383">
        <v>1959.9985714285699</v>
      </c>
      <c r="CW383">
        <v>39.99</v>
      </c>
      <c r="CX383">
        <v>0</v>
      </c>
      <c r="CY383">
        <v>1651534181.5999999</v>
      </c>
      <c r="CZ383">
        <v>0</v>
      </c>
      <c r="DA383">
        <v>1657211497.5999999</v>
      </c>
      <c r="DB383" t="s">
        <v>358</v>
      </c>
      <c r="DC383">
        <v>1657211493.5999999</v>
      </c>
      <c r="DD383">
        <v>1657211497.5999999</v>
      </c>
      <c r="DE383">
        <v>1</v>
      </c>
      <c r="DF383">
        <v>1.526</v>
      </c>
      <c r="DG383">
        <v>4.4999999999999998E-2</v>
      </c>
      <c r="DH383">
        <v>2.6110000000000002</v>
      </c>
      <c r="DI383">
        <v>0.157</v>
      </c>
      <c r="DJ383">
        <v>420</v>
      </c>
      <c r="DK383">
        <v>20</v>
      </c>
      <c r="DL383">
        <v>0.57999999999999996</v>
      </c>
      <c r="DM383">
        <v>0.22</v>
      </c>
      <c r="DN383">
        <v>17.045100000000001</v>
      </c>
      <c r="DO383">
        <v>4.6469205574912804</v>
      </c>
      <c r="DP383">
        <v>0.48931249379651598</v>
      </c>
      <c r="DQ383">
        <v>0</v>
      </c>
      <c r="DR383">
        <v>1.1218202439024401</v>
      </c>
      <c r="DS383">
        <v>-9.5635400696863604E-2</v>
      </c>
      <c r="DT383">
        <v>1.96541375880692E-2</v>
      </c>
      <c r="DU383">
        <v>1</v>
      </c>
      <c r="DV383">
        <v>1</v>
      </c>
      <c r="DW383">
        <v>2</v>
      </c>
      <c r="DX383" t="s">
        <v>379</v>
      </c>
      <c r="DY383">
        <v>2.82822</v>
      </c>
      <c r="DZ383">
        <v>2.7166000000000001</v>
      </c>
      <c r="EA383">
        <v>5.1098400000000002E-2</v>
      </c>
      <c r="EB383">
        <v>4.8500799999999997E-2</v>
      </c>
      <c r="EC383">
        <v>7.7014600000000002E-2</v>
      </c>
      <c r="ED383">
        <v>7.4085799999999993E-2</v>
      </c>
      <c r="EE383">
        <v>26586.2</v>
      </c>
      <c r="EF383">
        <v>23165.3</v>
      </c>
      <c r="EG383">
        <v>25102.9</v>
      </c>
      <c r="EH383">
        <v>23729.200000000001</v>
      </c>
      <c r="EI383">
        <v>39603.9</v>
      </c>
      <c r="EJ383">
        <v>36397.699999999997</v>
      </c>
      <c r="EK383">
        <v>45441.5</v>
      </c>
      <c r="EL383">
        <v>42371</v>
      </c>
      <c r="EM383">
        <v>1.7394499999999999</v>
      </c>
      <c r="EN383">
        <v>2.0737199999999998</v>
      </c>
      <c r="EO383">
        <v>-9.9420499999999995E-2</v>
      </c>
      <c r="EP383">
        <v>0</v>
      </c>
      <c r="EQ383">
        <v>26.650400000000001</v>
      </c>
      <c r="ER383">
        <v>999.9</v>
      </c>
      <c r="ES383">
        <v>29.044</v>
      </c>
      <c r="ET383">
        <v>39.488</v>
      </c>
      <c r="EU383">
        <v>28.102599999999999</v>
      </c>
      <c r="EV383">
        <v>53.633499999999998</v>
      </c>
      <c r="EW383">
        <v>31.438300000000002</v>
      </c>
      <c r="EX383">
        <v>2</v>
      </c>
      <c r="EY383">
        <v>0.31256899999999999</v>
      </c>
      <c r="EZ383">
        <v>5.67408</v>
      </c>
      <c r="FA383">
        <v>20.150400000000001</v>
      </c>
      <c r="FB383">
        <v>5.23346</v>
      </c>
      <c r="FC383">
        <v>11.992000000000001</v>
      </c>
      <c r="FD383">
        <v>4.9555499999999997</v>
      </c>
      <c r="FE383">
        <v>3.3039000000000001</v>
      </c>
      <c r="FF383">
        <v>9999</v>
      </c>
      <c r="FG383">
        <v>323.60000000000002</v>
      </c>
      <c r="FH383">
        <v>9999</v>
      </c>
      <c r="FI383">
        <v>4789.2</v>
      </c>
      <c r="FJ383">
        <v>1.8682300000000001</v>
      </c>
      <c r="FK383">
        <v>1.8639699999999999</v>
      </c>
      <c r="FL383">
        <v>1.8714200000000001</v>
      </c>
      <c r="FM383">
        <v>1.8625799999999999</v>
      </c>
      <c r="FN383">
        <v>1.86188</v>
      </c>
      <c r="FO383">
        <v>1.86829</v>
      </c>
      <c r="FP383">
        <v>1.8584099999999999</v>
      </c>
      <c r="FQ383">
        <v>1.8646400000000001</v>
      </c>
      <c r="FR383">
        <v>5</v>
      </c>
      <c r="FS383">
        <v>0</v>
      </c>
      <c r="FT383">
        <v>0</v>
      </c>
      <c r="FU383">
        <v>0</v>
      </c>
      <c r="FV383" t="s">
        <v>360</v>
      </c>
      <c r="FW383" t="s">
        <v>361</v>
      </c>
      <c r="FX383" t="s">
        <v>362</v>
      </c>
      <c r="FY383" t="s">
        <v>362</v>
      </c>
      <c r="FZ383" t="s">
        <v>362</v>
      </c>
      <c r="GA383" t="s">
        <v>362</v>
      </c>
      <c r="GB383">
        <v>0</v>
      </c>
      <c r="GC383">
        <v>100</v>
      </c>
      <c r="GD383">
        <v>100</v>
      </c>
      <c r="GE383">
        <v>2.427</v>
      </c>
      <c r="GF383">
        <v>0.18310000000000001</v>
      </c>
      <c r="GG383">
        <v>2.06512692478187</v>
      </c>
      <c r="GH383">
        <v>1.5675561973404399E-3</v>
      </c>
      <c r="GI383">
        <v>-8.2833039480674595E-7</v>
      </c>
      <c r="GJ383">
        <v>5.0085055433431996E-10</v>
      </c>
      <c r="GK383">
        <v>-8.2657068672907993E-2</v>
      </c>
      <c r="GL383">
        <v>-3.8189079593307799E-2</v>
      </c>
      <c r="GM383">
        <v>3.2721738724615498E-3</v>
      </c>
      <c r="GN383">
        <v>-3.9688209873996E-5</v>
      </c>
      <c r="GO383">
        <v>3</v>
      </c>
      <c r="GP383">
        <v>2235</v>
      </c>
      <c r="GQ383">
        <v>2</v>
      </c>
      <c r="GR383">
        <v>25</v>
      </c>
      <c r="GS383">
        <v>93.8</v>
      </c>
      <c r="GT383">
        <v>93.7</v>
      </c>
      <c r="GU383">
        <v>0.83496099999999995</v>
      </c>
      <c r="GV383">
        <v>2.4304199999999998</v>
      </c>
      <c r="GW383">
        <v>1.9982899999999999</v>
      </c>
      <c r="GX383">
        <v>2.6855500000000001</v>
      </c>
      <c r="GY383">
        <v>2.0935100000000002</v>
      </c>
      <c r="GZ383">
        <v>2.3889200000000002</v>
      </c>
      <c r="HA383">
        <v>42.966000000000001</v>
      </c>
      <c r="HB383">
        <v>14.0007</v>
      </c>
      <c r="HC383">
        <v>18</v>
      </c>
      <c r="HD383">
        <v>423.17</v>
      </c>
      <c r="HE383">
        <v>644.77099999999996</v>
      </c>
      <c r="HF383">
        <v>19.267600000000002</v>
      </c>
      <c r="HG383">
        <v>31.286100000000001</v>
      </c>
      <c r="HH383">
        <v>30.001799999999999</v>
      </c>
      <c r="HI383">
        <v>30.9251</v>
      </c>
      <c r="HJ383">
        <v>30.924900000000001</v>
      </c>
      <c r="HK383">
        <v>16.6784</v>
      </c>
      <c r="HL383">
        <v>36.841700000000003</v>
      </c>
      <c r="HM383">
        <v>0</v>
      </c>
      <c r="HN383">
        <v>19.2319</v>
      </c>
      <c r="HO383">
        <v>218.18600000000001</v>
      </c>
      <c r="HP383">
        <v>19.821300000000001</v>
      </c>
      <c r="HQ383">
        <v>96.1297</v>
      </c>
      <c r="HR383">
        <v>99.581800000000001</v>
      </c>
    </row>
    <row r="384" spans="1:226" x14ac:dyDescent="0.2">
      <c r="A384">
        <v>368</v>
      </c>
      <c r="B384">
        <v>1657217125</v>
      </c>
      <c r="C384">
        <v>5409.4000000953702</v>
      </c>
      <c r="D384" t="s">
        <v>1100</v>
      </c>
      <c r="E384" t="s">
        <v>1101</v>
      </c>
      <c r="F384">
        <v>5</v>
      </c>
      <c r="G384" t="s">
        <v>1074</v>
      </c>
      <c r="H384" t="s">
        <v>356</v>
      </c>
      <c r="I384">
        <v>1657217117.5</v>
      </c>
      <c r="J384">
        <f t="shared" si="170"/>
        <v>3.1248383852281571E-3</v>
      </c>
      <c r="K384">
        <f t="shared" si="171"/>
        <v>3.1248383852281569</v>
      </c>
      <c r="L384">
        <f t="shared" si="172"/>
        <v>7.523042685723059</v>
      </c>
      <c r="M384">
        <f t="shared" si="173"/>
        <v>271.33355555555602</v>
      </c>
      <c r="N384">
        <f t="shared" si="174"/>
        <v>177.50039891211381</v>
      </c>
      <c r="O384">
        <f t="shared" si="175"/>
        <v>13.250045408194616</v>
      </c>
      <c r="P384">
        <f t="shared" si="176"/>
        <v>20.254500575280986</v>
      </c>
      <c r="Q384">
        <f t="shared" si="177"/>
        <v>0.14294817557008649</v>
      </c>
      <c r="R384">
        <f t="shared" si="178"/>
        <v>3.5121611703754794</v>
      </c>
      <c r="S384">
        <f t="shared" si="179"/>
        <v>0.13979284914067941</v>
      </c>
      <c r="T384">
        <f t="shared" si="180"/>
        <v>8.7648223343182133E-2</v>
      </c>
      <c r="U384">
        <f t="shared" si="181"/>
        <v>321.51737166666629</v>
      </c>
      <c r="V384">
        <f t="shared" si="182"/>
        <v>25.669176841872378</v>
      </c>
      <c r="W384">
        <f t="shared" si="183"/>
        <v>25.024129629629599</v>
      </c>
      <c r="X384">
        <f t="shared" si="184"/>
        <v>3.1842547077578578</v>
      </c>
      <c r="Y384">
        <f t="shared" si="185"/>
        <v>50.066430159741124</v>
      </c>
      <c r="Z384">
        <f t="shared" si="186"/>
        <v>1.5687451734507185</v>
      </c>
      <c r="AA384">
        <f t="shared" si="187"/>
        <v>3.1333273981098833</v>
      </c>
      <c r="AB384">
        <f t="shared" si="188"/>
        <v>1.6155095343071393</v>
      </c>
      <c r="AC384">
        <f t="shared" si="189"/>
        <v>-137.80537278856173</v>
      </c>
      <c r="AD384">
        <f t="shared" si="190"/>
        <v>-51.16243172879885</v>
      </c>
      <c r="AE384">
        <f t="shared" si="191"/>
        <v>-3.0778791185453449</v>
      </c>
      <c r="AF384">
        <f t="shared" si="192"/>
        <v>129.47168803076036</v>
      </c>
      <c r="AG384">
        <f t="shared" si="193"/>
        <v>-50.675493292510509</v>
      </c>
      <c r="AH384">
        <f t="shared" si="194"/>
        <v>3.1428491734114399</v>
      </c>
      <c r="AI384">
        <f t="shared" si="195"/>
        <v>7.523042685723059</v>
      </c>
      <c r="AJ384">
        <v>243.556924736535</v>
      </c>
      <c r="AK384">
        <v>254.02548484848501</v>
      </c>
      <c r="AL384">
        <v>-3.29789804516128</v>
      </c>
      <c r="AM384">
        <v>66.496692281416998</v>
      </c>
      <c r="AN384">
        <f t="shared" si="196"/>
        <v>3.1248383852281569</v>
      </c>
      <c r="AO384">
        <v>19.937177254913799</v>
      </c>
      <c r="AP384">
        <v>21.0263709090909</v>
      </c>
      <c r="AQ384">
        <v>-3.23790738433255E-5</v>
      </c>
      <c r="AR384">
        <v>78.719125228868194</v>
      </c>
      <c r="AS384">
        <v>20</v>
      </c>
      <c r="AT384">
        <v>4</v>
      </c>
      <c r="AU384">
        <f t="shared" si="197"/>
        <v>1</v>
      </c>
      <c r="AV384">
        <f t="shared" si="198"/>
        <v>0</v>
      </c>
      <c r="AW384">
        <f t="shared" si="199"/>
        <v>39720.711548884305</v>
      </c>
      <c r="AX384">
        <f t="shared" si="200"/>
        <v>2000.0122222222201</v>
      </c>
      <c r="AY384">
        <f t="shared" si="201"/>
        <v>1681.2099666666647</v>
      </c>
      <c r="AZ384">
        <f t="shared" si="202"/>
        <v>0.84059984633427232</v>
      </c>
      <c r="BA384">
        <f t="shared" si="203"/>
        <v>0.16075770342514573</v>
      </c>
      <c r="BB384">
        <v>1.78</v>
      </c>
      <c r="BC384">
        <v>0.5</v>
      </c>
      <c r="BD384" t="s">
        <v>357</v>
      </c>
      <c r="BE384">
        <v>2</v>
      </c>
      <c r="BF384" t="b">
        <v>1</v>
      </c>
      <c r="BG384">
        <v>1657217117.5</v>
      </c>
      <c r="BH384">
        <v>271.33355555555602</v>
      </c>
      <c r="BI384">
        <v>253.59685185185199</v>
      </c>
      <c r="BJ384">
        <v>21.015240740740701</v>
      </c>
      <c r="BK384">
        <v>19.919911111111102</v>
      </c>
      <c r="BL384">
        <v>268.89733333333299</v>
      </c>
      <c r="BM384">
        <v>20.8322111111111</v>
      </c>
      <c r="BN384">
        <v>500.005333333333</v>
      </c>
      <c r="BO384">
        <v>74.547996296296304</v>
      </c>
      <c r="BP384">
        <v>9.9979085185185196E-2</v>
      </c>
      <c r="BQ384">
        <v>24.753925925925898</v>
      </c>
      <c r="BR384">
        <v>25.024129629629599</v>
      </c>
      <c r="BS384">
        <v>999.9</v>
      </c>
      <c r="BT384">
        <v>0</v>
      </c>
      <c r="BU384">
        <v>0</v>
      </c>
      <c r="BV384">
        <v>10001.178148148099</v>
      </c>
      <c r="BW384">
        <v>0</v>
      </c>
      <c r="BX384">
        <v>84.685618518518496</v>
      </c>
      <c r="BY384">
        <v>17.7367777777778</v>
      </c>
      <c r="BZ384">
        <v>277.15803703703699</v>
      </c>
      <c r="CA384">
        <v>258.75088888888899</v>
      </c>
      <c r="CB384">
        <v>1.09532518518519</v>
      </c>
      <c r="CC384">
        <v>253.59685185185199</v>
      </c>
      <c r="CD384">
        <v>19.919911111111102</v>
      </c>
      <c r="CE384">
        <v>1.5666451851851899</v>
      </c>
      <c r="CF384">
        <v>1.48499</v>
      </c>
      <c r="CG384">
        <v>13.6345666666667</v>
      </c>
      <c r="CH384">
        <v>12.8144740740741</v>
      </c>
      <c r="CI384">
        <v>2000.0122222222201</v>
      </c>
      <c r="CJ384">
        <v>0.980006777777778</v>
      </c>
      <c r="CK384">
        <v>1.9993503703703699E-2</v>
      </c>
      <c r="CL384">
        <v>0</v>
      </c>
      <c r="CM384">
        <v>2.4045111111111099</v>
      </c>
      <c r="CN384">
        <v>0</v>
      </c>
      <c r="CO384">
        <v>5214.9666666666699</v>
      </c>
      <c r="CP384">
        <v>16705.5444444444</v>
      </c>
      <c r="CQ384">
        <v>48.561999999999998</v>
      </c>
      <c r="CR384">
        <v>50.291333333333299</v>
      </c>
      <c r="CS384">
        <v>49.811999999999998</v>
      </c>
      <c r="CT384">
        <v>48.175518518518501</v>
      </c>
      <c r="CU384">
        <v>47.375</v>
      </c>
      <c r="CV384">
        <v>1960.0222222222201</v>
      </c>
      <c r="CW384">
        <v>39.99</v>
      </c>
      <c r="CX384">
        <v>0</v>
      </c>
      <c r="CY384">
        <v>1651534187</v>
      </c>
      <c r="CZ384">
        <v>0</v>
      </c>
      <c r="DA384">
        <v>1657211497.5999999</v>
      </c>
      <c r="DB384" t="s">
        <v>358</v>
      </c>
      <c r="DC384">
        <v>1657211493.5999999</v>
      </c>
      <c r="DD384">
        <v>1657211497.5999999</v>
      </c>
      <c r="DE384">
        <v>1</v>
      </c>
      <c r="DF384">
        <v>1.526</v>
      </c>
      <c r="DG384">
        <v>4.4999999999999998E-2</v>
      </c>
      <c r="DH384">
        <v>2.6110000000000002</v>
      </c>
      <c r="DI384">
        <v>0.157</v>
      </c>
      <c r="DJ384">
        <v>420</v>
      </c>
      <c r="DK384">
        <v>20</v>
      </c>
      <c r="DL384">
        <v>0.57999999999999996</v>
      </c>
      <c r="DM384">
        <v>0.22</v>
      </c>
      <c r="DN384">
        <v>17.508860975609799</v>
      </c>
      <c r="DO384">
        <v>4.5746341463414604</v>
      </c>
      <c r="DP384">
        <v>0.48414857519912302</v>
      </c>
      <c r="DQ384">
        <v>0</v>
      </c>
      <c r="DR384">
        <v>1.10829243902439</v>
      </c>
      <c r="DS384">
        <v>-0.25151937282229703</v>
      </c>
      <c r="DT384">
        <v>2.4909711866472301E-2</v>
      </c>
      <c r="DU384">
        <v>0</v>
      </c>
      <c r="DV384">
        <v>0</v>
      </c>
      <c r="DW384">
        <v>2</v>
      </c>
      <c r="DX384" t="s">
        <v>359</v>
      </c>
      <c r="DY384">
        <v>2.8281399999999999</v>
      </c>
      <c r="DZ384">
        <v>2.7163200000000001</v>
      </c>
      <c r="EA384">
        <v>4.8388800000000003E-2</v>
      </c>
      <c r="EB384">
        <v>4.5743800000000001E-2</v>
      </c>
      <c r="EC384">
        <v>7.7042399999999997E-2</v>
      </c>
      <c r="ED384">
        <v>7.4132299999999998E-2</v>
      </c>
      <c r="EE384">
        <v>26661.5</v>
      </c>
      <c r="EF384">
        <v>23232.2</v>
      </c>
      <c r="EG384">
        <v>25102.400000000001</v>
      </c>
      <c r="EH384">
        <v>23729</v>
      </c>
      <c r="EI384">
        <v>39601.599999999999</v>
      </c>
      <c r="EJ384">
        <v>36395.800000000003</v>
      </c>
      <c r="EK384">
        <v>45440.3</v>
      </c>
      <c r="EL384">
        <v>42371</v>
      </c>
      <c r="EM384">
        <v>1.7395</v>
      </c>
      <c r="EN384">
        <v>2.0735000000000001</v>
      </c>
      <c r="EO384">
        <v>-9.9688799999999994E-2</v>
      </c>
      <c r="EP384">
        <v>0</v>
      </c>
      <c r="EQ384">
        <v>26.647400000000001</v>
      </c>
      <c r="ER384">
        <v>999.9</v>
      </c>
      <c r="ES384">
        <v>29.093</v>
      </c>
      <c r="ET384">
        <v>39.488</v>
      </c>
      <c r="EU384">
        <v>28.151599999999998</v>
      </c>
      <c r="EV384">
        <v>53.853499999999997</v>
      </c>
      <c r="EW384">
        <v>31.414300000000001</v>
      </c>
      <c r="EX384">
        <v>2</v>
      </c>
      <c r="EY384">
        <v>0.31354199999999999</v>
      </c>
      <c r="EZ384">
        <v>5.6215799999999998</v>
      </c>
      <c r="FA384">
        <v>20.1525</v>
      </c>
      <c r="FB384">
        <v>5.2328599999999996</v>
      </c>
      <c r="FC384">
        <v>11.992000000000001</v>
      </c>
      <c r="FD384">
        <v>4.9556500000000003</v>
      </c>
      <c r="FE384">
        <v>3.3039299999999998</v>
      </c>
      <c r="FF384">
        <v>9999</v>
      </c>
      <c r="FG384">
        <v>323.60000000000002</v>
      </c>
      <c r="FH384">
        <v>9999</v>
      </c>
      <c r="FI384">
        <v>4789.2</v>
      </c>
      <c r="FJ384">
        <v>1.86819</v>
      </c>
      <c r="FK384">
        <v>1.86398</v>
      </c>
      <c r="FL384">
        <v>1.8714200000000001</v>
      </c>
      <c r="FM384">
        <v>1.86256</v>
      </c>
      <c r="FN384">
        <v>1.86188</v>
      </c>
      <c r="FO384">
        <v>1.8682799999999999</v>
      </c>
      <c r="FP384">
        <v>1.85842</v>
      </c>
      <c r="FQ384">
        <v>1.86463</v>
      </c>
      <c r="FR384">
        <v>5</v>
      </c>
      <c r="FS384">
        <v>0</v>
      </c>
      <c r="FT384">
        <v>0</v>
      </c>
      <c r="FU384">
        <v>0</v>
      </c>
      <c r="FV384" t="s">
        <v>360</v>
      </c>
      <c r="FW384" t="s">
        <v>361</v>
      </c>
      <c r="FX384" t="s">
        <v>362</v>
      </c>
      <c r="FY384" t="s">
        <v>362</v>
      </c>
      <c r="FZ384" t="s">
        <v>362</v>
      </c>
      <c r="GA384" t="s">
        <v>362</v>
      </c>
      <c r="GB384">
        <v>0</v>
      </c>
      <c r="GC384">
        <v>100</v>
      </c>
      <c r="GD384">
        <v>100</v>
      </c>
      <c r="GE384">
        <v>2.4060000000000001</v>
      </c>
      <c r="GF384">
        <v>0.18360000000000001</v>
      </c>
      <c r="GG384">
        <v>2.06512692478187</v>
      </c>
      <c r="GH384">
        <v>1.5675561973404399E-3</v>
      </c>
      <c r="GI384">
        <v>-8.2833039480674595E-7</v>
      </c>
      <c r="GJ384">
        <v>5.0085055433431996E-10</v>
      </c>
      <c r="GK384">
        <v>-8.2657068672907993E-2</v>
      </c>
      <c r="GL384">
        <v>-3.8189079593307799E-2</v>
      </c>
      <c r="GM384">
        <v>3.2721738724615498E-3</v>
      </c>
      <c r="GN384">
        <v>-3.9688209873996E-5</v>
      </c>
      <c r="GO384">
        <v>3</v>
      </c>
      <c r="GP384">
        <v>2235</v>
      </c>
      <c r="GQ384">
        <v>2</v>
      </c>
      <c r="GR384">
        <v>25</v>
      </c>
      <c r="GS384">
        <v>93.9</v>
      </c>
      <c r="GT384">
        <v>93.8</v>
      </c>
      <c r="GU384">
        <v>0.79101600000000005</v>
      </c>
      <c r="GV384">
        <v>2.4316399999999998</v>
      </c>
      <c r="GW384">
        <v>1.9982899999999999</v>
      </c>
      <c r="GX384">
        <v>2.6867700000000001</v>
      </c>
      <c r="GY384">
        <v>2.0935100000000002</v>
      </c>
      <c r="GZ384">
        <v>2.4304199999999998</v>
      </c>
      <c r="HA384">
        <v>42.966000000000001</v>
      </c>
      <c r="HB384">
        <v>13.991899999999999</v>
      </c>
      <c r="HC384">
        <v>18</v>
      </c>
      <c r="HD384">
        <v>423.25200000000001</v>
      </c>
      <c r="HE384">
        <v>644.673</v>
      </c>
      <c r="HF384">
        <v>19.218499999999999</v>
      </c>
      <c r="HG384">
        <v>31.293900000000001</v>
      </c>
      <c r="HH384">
        <v>30.001300000000001</v>
      </c>
      <c r="HI384">
        <v>30.933199999999999</v>
      </c>
      <c r="HJ384">
        <v>30.933</v>
      </c>
      <c r="HK384">
        <v>15.7225</v>
      </c>
      <c r="HL384">
        <v>37.120899999999999</v>
      </c>
      <c r="HM384">
        <v>0</v>
      </c>
      <c r="HN384">
        <v>19.2075</v>
      </c>
      <c r="HO384">
        <v>198.07900000000001</v>
      </c>
      <c r="HP384">
        <v>19.8127</v>
      </c>
      <c r="HQ384">
        <v>96.127399999999994</v>
      </c>
      <c r="HR384">
        <v>99.581500000000005</v>
      </c>
    </row>
    <row r="385" spans="1:226" x14ac:dyDescent="0.2">
      <c r="A385">
        <v>369</v>
      </c>
      <c r="B385">
        <v>1657217130</v>
      </c>
      <c r="C385">
        <v>5414.4000000953702</v>
      </c>
      <c r="D385" t="s">
        <v>1102</v>
      </c>
      <c r="E385" t="s">
        <v>1103</v>
      </c>
      <c r="F385">
        <v>5</v>
      </c>
      <c r="G385" t="s">
        <v>1074</v>
      </c>
      <c r="H385" t="s">
        <v>356</v>
      </c>
      <c r="I385">
        <v>1657217122.2142899</v>
      </c>
      <c r="J385">
        <f t="shared" si="170"/>
        <v>3.1861460231935781E-3</v>
      </c>
      <c r="K385">
        <f t="shared" si="171"/>
        <v>3.1861460231935781</v>
      </c>
      <c r="L385">
        <f t="shared" si="172"/>
        <v>6.612071658798139</v>
      </c>
      <c r="M385">
        <f t="shared" si="173"/>
        <v>256.13425000000001</v>
      </c>
      <c r="N385">
        <f t="shared" si="174"/>
        <v>174.51198299425602</v>
      </c>
      <c r="O385">
        <f t="shared" si="175"/>
        <v>13.026949704726849</v>
      </c>
      <c r="P385">
        <f t="shared" si="176"/>
        <v>19.119878962797401</v>
      </c>
      <c r="Q385">
        <f t="shared" si="177"/>
        <v>0.14588445063769453</v>
      </c>
      <c r="R385">
        <f t="shared" si="178"/>
        <v>3.5112757711905371</v>
      </c>
      <c r="S385">
        <f t="shared" si="179"/>
        <v>0.14259896324285537</v>
      </c>
      <c r="T385">
        <f t="shared" si="180"/>
        <v>8.941337722969056E-2</v>
      </c>
      <c r="U385">
        <f t="shared" si="181"/>
        <v>321.51621899999998</v>
      </c>
      <c r="V385">
        <f t="shared" si="182"/>
        <v>25.658428030248729</v>
      </c>
      <c r="W385">
        <f t="shared" si="183"/>
        <v>25.023039285714301</v>
      </c>
      <c r="X385">
        <f t="shared" si="184"/>
        <v>3.1840477577134001</v>
      </c>
      <c r="Y385">
        <f t="shared" si="185"/>
        <v>50.075428438917491</v>
      </c>
      <c r="Z385">
        <f t="shared" si="186"/>
        <v>1.5692626797537601</v>
      </c>
      <c r="AA385">
        <f t="shared" si="187"/>
        <v>3.1337978099737329</v>
      </c>
      <c r="AB385">
        <f t="shared" si="188"/>
        <v>1.61478507795964</v>
      </c>
      <c r="AC385">
        <f t="shared" si="189"/>
        <v>-140.50903962283678</v>
      </c>
      <c r="AD385">
        <f t="shared" si="190"/>
        <v>-50.46735317375478</v>
      </c>
      <c r="AE385">
        <f t="shared" si="191"/>
        <v>-3.0368512238680561</v>
      </c>
      <c r="AF385">
        <f t="shared" si="192"/>
        <v>127.50297497954037</v>
      </c>
      <c r="AG385">
        <f t="shared" si="193"/>
        <v>-51.618081246000706</v>
      </c>
      <c r="AH385">
        <f t="shared" si="194"/>
        <v>3.1391457780363354</v>
      </c>
      <c r="AI385">
        <f t="shared" si="195"/>
        <v>6.612071658798139</v>
      </c>
      <c r="AJ385">
        <v>226.92542390840799</v>
      </c>
      <c r="AK385">
        <v>237.67150909090901</v>
      </c>
      <c r="AL385">
        <v>-3.2845651355455301</v>
      </c>
      <c r="AM385">
        <v>66.496692281416998</v>
      </c>
      <c r="AN385">
        <f t="shared" si="196"/>
        <v>3.1861460231935781</v>
      </c>
      <c r="AO385">
        <v>19.936341886438999</v>
      </c>
      <c r="AP385">
        <v>21.032367878787898</v>
      </c>
      <c r="AQ385">
        <v>3.0365640690881001E-3</v>
      </c>
      <c r="AR385">
        <v>78.719125228868194</v>
      </c>
      <c r="AS385">
        <v>20</v>
      </c>
      <c r="AT385">
        <v>4</v>
      </c>
      <c r="AU385">
        <f t="shared" si="197"/>
        <v>1</v>
      </c>
      <c r="AV385">
        <f t="shared" si="198"/>
        <v>0</v>
      </c>
      <c r="AW385">
        <f t="shared" si="199"/>
        <v>39707.411643500862</v>
      </c>
      <c r="AX385">
        <f t="shared" si="200"/>
        <v>2000.0050000000001</v>
      </c>
      <c r="AY385">
        <f t="shared" si="201"/>
        <v>1681.2039</v>
      </c>
      <c r="AZ385">
        <f t="shared" si="202"/>
        <v>0.84059984850037872</v>
      </c>
      <c r="BA385">
        <f t="shared" si="203"/>
        <v>0.16075770760573097</v>
      </c>
      <c r="BB385">
        <v>1.78</v>
      </c>
      <c r="BC385">
        <v>0.5</v>
      </c>
      <c r="BD385" t="s">
        <v>357</v>
      </c>
      <c r="BE385">
        <v>2</v>
      </c>
      <c r="BF385" t="b">
        <v>1</v>
      </c>
      <c r="BG385">
        <v>1657217122.2142899</v>
      </c>
      <c r="BH385">
        <v>256.13425000000001</v>
      </c>
      <c r="BI385">
        <v>238.04439285714301</v>
      </c>
      <c r="BJ385">
        <v>21.022200000000002</v>
      </c>
      <c r="BK385">
        <v>19.928153571428599</v>
      </c>
      <c r="BL385">
        <v>253.71685714285701</v>
      </c>
      <c r="BM385">
        <v>20.838857142857101</v>
      </c>
      <c r="BN385">
        <v>499.998357142857</v>
      </c>
      <c r="BO385">
        <v>74.547899999999998</v>
      </c>
      <c r="BP385">
        <v>9.9980799999999995E-2</v>
      </c>
      <c r="BQ385">
        <v>24.756439285714301</v>
      </c>
      <c r="BR385">
        <v>25.023039285714301</v>
      </c>
      <c r="BS385">
        <v>999.9</v>
      </c>
      <c r="BT385">
        <v>0</v>
      </c>
      <c r="BU385">
        <v>0</v>
      </c>
      <c r="BV385">
        <v>9997.7882142857106</v>
      </c>
      <c r="BW385">
        <v>0</v>
      </c>
      <c r="BX385">
        <v>84.707817857142899</v>
      </c>
      <c r="BY385">
        <v>18.089992857142899</v>
      </c>
      <c r="BZ385">
        <v>261.63428571428602</v>
      </c>
      <c r="CA385">
        <v>242.88457142857101</v>
      </c>
      <c r="CB385">
        <v>1.0940403571428601</v>
      </c>
      <c r="CC385">
        <v>238.04439285714301</v>
      </c>
      <c r="CD385">
        <v>19.928153571428599</v>
      </c>
      <c r="CE385">
        <v>1.56716107142857</v>
      </c>
      <c r="CF385">
        <v>1.48560214285714</v>
      </c>
      <c r="CG385">
        <v>13.639628571428601</v>
      </c>
      <c r="CH385">
        <v>12.820778571428599</v>
      </c>
      <c r="CI385">
        <v>2000.0050000000001</v>
      </c>
      <c r="CJ385">
        <v>0.98000671428571395</v>
      </c>
      <c r="CK385">
        <v>1.9993571428571399E-2</v>
      </c>
      <c r="CL385">
        <v>0</v>
      </c>
      <c r="CM385">
        <v>2.4880178571428599</v>
      </c>
      <c r="CN385">
        <v>0</v>
      </c>
      <c r="CO385">
        <v>5205.1610714285698</v>
      </c>
      <c r="CP385">
        <v>16705.4857142857</v>
      </c>
      <c r="CQ385">
        <v>48.561999999999998</v>
      </c>
      <c r="CR385">
        <v>50.296500000000002</v>
      </c>
      <c r="CS385">
        <v>49.811999999999998</v>
      </c>
      <c r="CT385">
        <v>48.169285714285699</v>
      </c>
      <c r="CU385">
        <v>47.375</v>
      </c>
      <c r="CV385">
        <v>1960.0150000000001</v>
      </c>
      <c r="CW385">
        <v>39.99</v>
      </c>
      <c r="CX385">
        <v>0</v>
      </c>
      <c r="CY385">
        <v>1651534191.8</v>
      </c>
      <c r="CZ385">
        <v>0</v>
      </c>
      <c r="DA385">
        <v>1657211497.5999999</v>
      </c>
      <c r="DB385" t="s">
        <v>358</v>
      </c>
      <c r="DC385">
        <v>1657211493.5999999</v>
      </c>
      <c r="DD385">
        <v>1657211497.5999999</v>
      </c>
      <c r="DE385">
        <v>1</v>
      </c>
      <c r="DF385">
        <v>1.526</v>
      </c>
      <c r="DG385">
        <v>4.4999999999999998E-2</v>
      </c>
      <c r="DH385">
        <v>2.6110000000000002</v>
      </c>
      <c r="DI385">
        <v>0.157</v>
      </c>
      <c r="DJ385">
        <v>420</v>
      </c>
      <c r="DK385">
        <v>20</v>
      </c>
      <c r="DL385">
        <v>0.57999999999999996</v>
      </c>
      <c r="DM385">
        <v>0.22</v>
      </c>
      <c r="DN385">
        <v>17.818339024390198</v>
      </c>
      <c r="DO385">
        <v>4.0179031358885204</v>
      </c>
      <c r="DP385">
        <v>0.42880650982388402</v>
      </c>
      <c r="DQ385">
        <v>0</v>
      </c>
      <c r="DR385">
        <v>1.10015975609756</v>
      </c>
      <c r="DS385">
        <v>-0.105154494773519</v>
      </c>
      <c r="DT385">
        <v>1.7995520104819199E-2</v>
      </c>
      <c r="DU385">
        <v>0</v>
      </c>
      <c r="DV385">
        <v>0</v>
      </c>
      <c r="DW385">
        <v>2</v>
      </c>
      <c r="DX385" t="s">
        <v>359</v>
      </c>
      <c r="DY385">
        <v>2.8280699999999999</v>
      </c>
      <c r="DZ385">
        <v>2.7164799999999998</v>
      </c>
      <c r="EA385">
        <v>4.5625499999999999E-2</v>
      </c>
      <c r="EB385">
        <v>4.2782100000000003E-2</v>
      </c>
      <c r="EC385">
        <v>7.7047299999999999E-2</v>
      </c>
      <c r="ED385">
        <v>7.4038300000000001E-2</v>
      </c>
      <c r="EE385">
        <v>26738.3</v>
      </c>
      <c r="EF385">
        <v>23303.8</v>
      </c>
      <c r="EG385">
        <v>25101.9</v>
      </c>
      <c r="EH385">
        <v>23728.6</v>
      </c>
      <c r="EI385">
        <v>39600.5</v>
      </c>
      <c r="EJ385">
        <v>36398.800000000003</v>
      </c>
      <c r="EK385">
        <v>45439.3</v>
      </c>
      <c r="EL385">
        <v>42370.3</v>
      </c>
      <c r="EM385">
        <v>1.7392300000000001</v>
      </c>
      <c r="EN385">
        <v>2.0731199999999999</v>
      </c>
      <c r="EO385">
        <v>-9.9435399999999993E-2</v>
      </c>
      <c r="EP385">
        <v>0</v>
      </c>
      <c r="EQ385">
        <v>26.645299999999999</v>
      </c>
      <c r="ER385">
        <v>999.9</v>
      </c>
      <c r="ES385">
        <v>29.093</v>
      </c>
      <c r="ET385">
        <v>39.499000000000002</v>
      </c>
      <c r="EU385">
        <v>28.164100000000001</v>
      </c>
      <c r="EV385">
        <v>53.893500000000003</v>
      </c>
      <c r="EW385">
        <v>31.406199999999998</v>
      </c>
      <c r="EX385">
        <v>2</v>
      </c>
      <c r="EY385">
        <v>0.313554</v>
      </c>
      <c r="EZ385">
        <v>5.57118</v>
      </c>
      <c r="FA385">
        <v>20.154199999999999</v>
      </c>
      <c r="FB385">
        <v>5.2331599999999998</v>
      </c>
      <c r="FC385">
        <v>11.992000000000001</v>
      </c>
      <c r="FD385">
        <v>4.9557000000000002</v>
      </c>
      <c r="FE385">
        <v>3.3039999999999998</v>
      </c>
      <c r="FF385">
        <v>9999</v>
      </c>
      <c r="FG385">
        <v>323.60000000000002</v>
      </c>
      <c r="FH385">
        <v>9999</v>
      </c>
      <c r="FI385">
        <v>4789.3999999999996</v>
      </c>
      <c r="FJ385">
        <v>1.86822</v>
      </c>
      <c r="FK385">
        <v>1.86395</v>
      </c>
      <c r="FL385">
        <v>1.8714</v>
      </c>
      <c r="FM385">
        <v>1.8625499999999999</v>
      </c>
      <c r="FN385">
        <v>1.86188</v>
      </c>
      <c r="FO385">
        <v>1.8682799999999999</v>
      </c>
      <c r="FP385">
        <v>1.85839</v>
      </c>
      <c r="FQ385">
        <v>1.86463</v>
      </c>
      <c r="FR385">
        <v>5</v>
      </c>
      <c r="FS385">
        <v>0</v>
      </c>
      <c r="FT385">
        <v>0</v>
      </c>
      <c r="FU385">
        <v>0</v>
      </c>
      <c r="FV385" t="s">
        <v>360</v>
      </c>
      <c r="FW385" t="s">
        <v>361</v>
      </c>
      <c r="FX385" t="s">
        <v>362</v>
      </c>
      <c r="FY385" t="s">
        <v>362</v>
      </c>
      <c r="FZ385" t="s">
        <v>362</v>
      </c>
      <c r="GA385" t="s">
        <v>362</v>
      </c>
      <c r="GB385">
        <v>0</v>
      </c>
      <c r="GC385">
        <v>100</v>
      </c>
      <c r="GD385">
        <v>100</v>
      </c>
      <c r="GE385">
        <v>2.3860000000000001</v>
      </c>
      <c r="GF385">
        <v>0.1837</v>
      </c>
      <c r="GG385">
        <v>2.06512692478187</v>
      </c>
      <c r="GH385">
        <v>1.5675561973404399E-3</v>
      </c>
      <c r="GI385">
        <v>-8.2833039480674595E-7</v>
      </c>
      <c r="GJ385">
        <v>5.0085055433431996E-10</v>
      </c>
      <c r="GK385">
        <v>-8.2657068672907993E-2</v>
      </c>
      <c r="GL385">
        <v>-3.8189079593307799E-2</v>
      </c>
      <c r="GM385">
        <v>3.2721738724615498E-3</v>
      </c>
      <c r="GN385">
        <v>-3.9688209873996E-5</v>
      </c>
      <c r="GO385">
        <v>3</v>
      </c>
      <c r="GP385">
        <v>2235</v>
      </c>
      <c r="GQ385">
        <v>2</v>
      </c>
      <c r="GR385">
        <v>25</v>
      </c>
      <c r="GS385">
        <v>93.9</v>
      </c>
      <c r="GT385">
        <v>93.9</v>
      </c>
      <c r="GU385">
        <v>0.74096700000000004</v>
      </c>
      <c r="GV385">
        <v>2.4389599999999998</v>
      </c>
      <c r="GW385">
        <v>1.9982899999999999</v>
      </c>
      <c r="GX385">
        <v>2.6867700000000001</v>
      </c>
      <c r="GY385">
        <v>2.0935100000000002</v>
      </c>
      <c r="GZ385">
        <v>2.3571800000000001</v>
      </c>
      <c r="HA385">
        <v>42.992899999999999</v>
      </c>
      <c r="HB385">
        <v>13.991899999999999</v>
      </c>
      <c r="HC385">
        <v>18</v>
      </c>
      <c r="HD385">
        <v>423.14699999999999</v>
      </c>
      <c r="HE385">
        <v>644.45000000000005</v>
      </c>
      <c r="HF385">
        <v>19.189599999999999</v>
      </c>
      <c r="HG385">
        <v>31.302099999999999</v>
      </c>
      <c r="HH385">
        <v>30.000599999999999</v>
      </c>
      <c r="HI385">
        <v>30.941199999999998</v>
      </c>
      <c r="HJ385">
        <v>30.941099999999999</v>
      </c>
      <c r="HK385">
        <v>14.7972</v>
      </c>
      <c r="HL385">
        <v>37.396000000000001</v>
      </c>
      <c r="HM385">
        <v>0</v>
      </c>
      <c r="HN385">
        <v>19.188700000000001</v>
      </c>
      <c r="HO385">
        <v>184.655</v>
      </c>
      <c r="HP385">
        <v>19.8081</v>
      </c>
      <c r="HQ385">
        <v>96.125299999999996</v>
      </c>
      <c r="HR385">
        <v>99.579800000000006</v>
      </c>
    </row>
    <row r="386" spans="1:226" x14ac:dyDescent="0.2">
      <c r="A386">
        <v>370</v>
      </c>
      <c r="B386">
        <v>1657217135</v>
      </c>
      <c r="C386">
        <v>5419.4000000953702</v>
      </c>
      <c r="D386" t="s">
        <v>1104</v>
      </c>
      <c r="E386" t="s">
        <v>1105</v>
      </c>
      <c r="F386">
        <v>5</v>
      </c>
      <c r="G386" t="s">
        <v>1074</v>
      </c>
      <c r="H386" t="s">
        <v>356</v>
      </c>
      <c r="I386">
        <v>1657217127.5</v>
      </c>
      <c r="J386">
        <f t="shared" si="170"/>
        <v>3.1907695474572219E-3</v>
      </c>
      <c r="K386">
        <f t="shared" si="171"/>
        <v>3.1907695474572217</v>
      </c>
      <c r="L386">
        <f t="shared" si="172"/>
        <v>6.1374704403691371</v>
      </c>
      <c r="M386">
        <f t="shared" si="173"/>
        <v>239.03044444444399</v>
      </c>
      <c r="N386">
        <f t="shared" si="174"/>
        <v>163.41258748047792</v>
      </c>
      <c r="O386">
        <f t="shared" si="175"/>
        <v>12.198452925999479</v>
      </c>
      <c r="P386">
        <f t="shared" si="176"/>
        <v>17.843188639214347</v>
      </c>
      <c r="Q386">
        <f t="shared" si="177"/>
        <v>0.14628782414105992</v>
      </c>
      <c r="R386">
        <f t="shared" si="178"/>
        <v>3.5097035025496162</v>
      </c>
      <c r="S386">
        <f t="shared" si="179"/>
        <v>0.14298292052575243</v>
      </c>
      <c r="T386">
        <f t="shared" si="180"/>
        <v>8.9655039140106293E-2</v>
      </c>
      <c r="U386">
        <f t="shared" si="181"/>
        <v>321.51488900000049</v>
      </c>
      <c r="V386">
        <f t="shared" si="182"/>
        <v>25.661289424808533</v>
      </c>
      <c r="W386">
        <f t="shared" si="183"/>
        <v>25.014951851851901</v>
      </c>
      <c r="X386">
        <f t="shared" si="184"/>
        <v>3.182513109098331</v>
      </c>
      <c r="Y386">
        <f t="shared" si="185"/>
        <v>50.079165252872315</v>
      </c>
      <c r="Z386">
        <f t="shared" si="186"/>
        <v>1.5697083756539423</v>
      </c>
      <c r="AA386">
        <f t="shared" si="187"/>
        <v>3.134453954509377</v>
      </c>
      <c r="AB386">
        <f t="shared" si="188"/>
        <v>1.6128047334443887</v>
      </c>
      <c r="AC386">
        <f t="shared" si="189"/>
        <v>-140.71293704286347</v>
      </c>
      <c r="AD386">
        <f t="shared" si="190"/>
        <v>-48.251261077104111</v>
      </c>
      <c r="AE386">
        <f t="shared" si="191"/>
        <v>-2.9047324663106786</v>
      </c>
      <c r="AF386">
        <f t="shared" si="192"/>
        <v>129.64595841372221</v>
      </c>
      <c r="AG386">
        <f t="shared" si="193"/>
        <v>-52.689357351164638</v>
      </c>
      <c r="AH386">
        <f t="shared" si="194"/>
        <v>3.1613712747788467</v>
      </c>
      <c r="AI386">
        <f t="shared" si="195"/>
        <v>6.1374704403691371</v>
      </c>
      <c r="AJ386">
        <v>209.79371264384699</v>
      </c>
      <c r="AK386">
        <v>220.93869696969699</v>
      </c>
      <c r="AL386">
        <v>-3.3412053007493001</v>
      </c>
      <c r="AM386">
        <v>66.496692281416998</v>
      </c>
      <c r="AN386">
        <f t="shared" si="196"/>
        <v>3.1907695474572217</v>
      </c>
      <c r="AO386">
        <v>19.914981752824101</v>
      </c>
      <c r="AP386">
        <v>21.0281793939394</v>
      </c>
      <c r="AQ386">
        <v>-2.4860551701207101E-4</v>
      </c>
      <c r="AR386">
        <v>78.719125228868194</v>
      </c>
      <c r="AS386">
        <v>20</v>
      </c>
      <c r="AT386">
        <v>4</v>
      </c>
      <c r="AU386">
        <f t="shared" si="197"/>
        <v>1</v>
      </c>
      <c r="AV386">
        <f t="shared" si="198"/>
        <v>0</v>
      </c>
      <c r="AW386">
        <f t="shared" si="199"/>
        <v>39683.931671941151</v>
      </c>
      <c r="AX386">
        <f t="shared" si="200"/>
        <v>1999.9966666666701</v>
      </c>
      <c r="AY386">
        <f t="shared" si="201"/>
        <v>1681.1969000000029</v>
      </c>
      <c r="AZ386">
        <f t="shared" si="202"/>
        <v>0.84059985099975165</v>
      </c>
      <c r="BA386">
        <f t="shared" si="203"/>
        <v>0.16075771242952069</v>
      </c>
      <c r="BB386">
        <v>1.78</v>
      </c>
      <c r="BC386">
        <v>0.5</v>
      </c>
      <c r="BD386" t="s">
        <v>357</v>
      </c>
      <c r="BE386">
        <v>2</v>
      </c>
      <c r="BF386" t="b">
        <v>1</v>
      </c>
      <c r="BG386">
        <v>1657217127.5</v>
      </c>
      <c r="BH386">
        <v>239.03044444444399</v>
      </c>
      <c r="BI386">
        <v>220.54218518518499</v>
      </c>
      <c r="BJ386">
        <v>21.028085185185201</v>
      </c>
      <c r="BK386">
        <v>19.926311111111101</v>
      </c>
      <c r="BL386">
        <v>236.63437037036999</v>
      </c>
      <c r="BM386">
        <v>20.844485185185199</v>
      </c>
      <c r="BN386">
        <v>500.00366666666702</v>
      </c>
      <c r="BO386">
        <v>74.548181481481507</v>
      </c>
      <c r="BP386">
        <v>0.100002688888889</v>
      </c>
      <c r="BQ386">
        <v>24.7599444444445</v>
      </c>
      <c r="BR386">
        <v>25.014951851851901</v>
      </c>
      <c r="BS386">
        <v>999.9</v>
      </c>
      <c r="BT386">
        <v>0</v>
      </c>
      <c r="BU386">
        <v>0</v>
      </c>
      <c r="BV386">
        <v>9991.7085185185206</v>
      </c>
      <c r="BW386">
        <v>0</v>
      </c>
      <c r="BX386">
        <v>84.504218518518499</v>
      </c>
      <c r="BY386">
        <v>18.488377777777799</v>
      </c>
      <c r="BZ386">
        <v>244.164777777778</v>
      </c>
      <c r="CA386">
        <v>225.02625925925901</v>
      </c>
      <c r="CB386">
        <v>1.1017688888888899</v>
      </c>
      <c r="CC386">
        <v>220.54218518518499</v>
      </c>
      <c r="CD386">
        <v>19.926311111111101</v>
      </c>
      <c r="CE386">
        <v>1.5676055555555599</v>
      </c>
      <c r="CF386">
        <v>1.48547037037037</v>
      </c>
      <c r="CG386">
        <v>13.643985185185199</v>
      </c>
      <c r="CH386">
        <v>12.8194185185185</v>
      </c>
      <c r="CI386">
        <v>1999.9966666666701</v>
      </c>
      <c r="CJ386">
        <v>0.98000688888888898</v>
      </c>
      <c r="CK386">
        <v>1.9993385185185199E-2</v>
      </c>
      <c r="CL386">
        <v>0</v>
      </c>
      <c r="CM386">
        <v>2.47391851851852</v>
      </c>
      <c r="CN386">
        <v>0</v>
      </c>
      <c r="CO386">
        <v>5194.1340740740698</v>
      </c>
      <c r="CP386">
        <v>16705.418518518502</v>
      </c>
      <c r="CQ386">
        <v>48.561999999999998</v>
      </c>
      <c r="CR386">
        <v>50.311999999999998</v>
      </c>
      <c r="CS386">
        <v>49.811999999999998</v>
      </c>
      <c r="CT386">
        <v>48.173222222222201</v>
      </c>
      <c r="CU386">
        <v>47.375</v>
      </c>
      <c r="CV386">
        <v>1960.0066666666701</v>
      </c>
      <c r="CW386">
        <v>39.99</v>
      </c>
      <c r="CX386">
        <v>0</v>
      </c>
      <c r="CY386">
        <v>1651534196.5999999</v>
      </c>
      <c r="CZ386">
        <v>0</v>
      </c>
      <c r="DA386">
        <v>1657211497.5999999</v>
      </c>
      <c r="DB386" t="s">
        <v>358</v>
      </c>
      <c r="DC386">
        <v>1657211493.5999999</v>
      </c>
      <c r="DD386">
        <v>1657211497.5999999</v>
      </c>
      <c r="DE386">
        <v>1</v>
      </c>
      <c r="DF386">
        <v>1.526</v>
      </c>
      <c r="DG386">
        <v>4.4999999999999998E-2</v>
      </c>
      <c r="DH386">
        <v>2.6110000000000002</v>
      </c>
      <c r="DI386">
        <v>0.157</v>
      </c>
      <c r="DJ386">
        <v>420</v>
      </c>
      <c r="DK386">
        <v>20</v>
      </c>
      <c r="DL386">
        <v>0.57999999999999996</v>
      </c>
      <c r="DM386">
        <v>0.22</v>
      </c>
      <c r="DN386">
        <v>18.260917073170699</v>
      </c>
      <c r="DO386">
        <v>4.6603547038327102</v>
      </c>
      <c r="DP386">
        <v>0.49092149633333998</v>
      </c>
      <c r="DQ386">
        <v>0</v>
      </c>
      <c r="DR386">
        <v>1.0998460975609801</v>
      </c>
      <c r="DS386">
        <v>0.10462850174216</v>
      </c>
      <c r="DT386">
        <v>1.7338565062585399E-2</v>
      </c>
      <c r="DU386">
        <v>0</v>
      </c>
      <c r="DV386">
        <v>0</v>
      </c>
      <c r="DW386">
        <v>2</v>
      </c>
      <c r="DX386" t="s">
        <v>359</v>
      </c>
      <c r="DY386">
        <v>2.8280699999999999</v>
      </c>
      <c r="DZ386">
        <v>2.7164799999999998</v>
      </c>
      <c r="EA386">
        <v>4.2760899999999998E-2</v>
      </c>
      <c r="EB386">
        <v>3.98605E-2</v>
      </c>
      <c r="EC386">
        <v>7.7036199999999999E-2</v>
      </c>
      <c r="ED386">
        <v>7.4011199999999999E-2</v>
      </c>
      <c r="EE386">
        <v>26817.7</v>
      </c>
      <c r="EF386">
        <v>23374.1</v>
      </c>
      <c r="EG386">
        <v>25101.200000000001</v>
      </c>
      <c r="EH386">
        <v>23727.8</v>
      </c>
      <c r="EI386">
        <v>39600.1</v>
      </c>
      <c r="EJ386">
        <v>36399</v>
      </c>
      <c r="EK386">
        <v>45438.5</v>
      </c>
      <c r="EL386">
        <v>42369.4</v>
      </c>
      <c r="EM386">
        <v>1.7392300000000001</v>
      </c>
      <c r="EN386">
        <v>2.0731199999999999</v>
      </c>
      <c r="EO386">
        <v>-0.100352</v>
      </c>
      <c r="EP386">
        <v>0</v>
      </c>
      <c r="EQ386">
        <v>26.6402</v>
      </c>
      <c r="ER386">
        <v>999.9</v>
      </c>
      <c r="ES386">
        <v>29.117000000000001</v>
      </c>
      <c r="ET386">
        <v>39.509</v>
      </c>
      <c r="EU386">
        <v>28.206700000000001</v>
      </c>
      <c r="EV386">
        <v>53.633499999999998</v>
      </c>
      <c r="EW386">
        <v>31.446300000000001</v>
      </c>
      <c r="EX386">
        <v>2</v>
      </c>
      <c r="EY386">
        <v>0.31398900000000002</v>
      </c>
      <c r="EZ386">
        <v>5.5440699999999996</v>
      </c>
      <c r="FA386">
        <v>20.155000000000001</v>
      </c>
      <c r="FB386">
        <v>5.2325600000000003</v>
      </c>
      <c r="FC386">
        <v>11.992000000000001</v>
      </c>
      <c r="FD386">
        <v>4.9555499999999997</v>
      </c>
      <c r="FE386">
        <v>3.3038699999999999</v>
      </c>
      <c r="FF386">
        <v>9999</v>
      </c>
      <c r="FG386">
        <v>323.60000000000002</v>
      </c>
      <c r="FH386">
        <v>9999</v>
      </c>
      <c r="FI386">
        <v>4789.3999999999996</v>
      </c>
      <c r="FJ386">
        <v>1.8682099999999999</v>
      </c>
      <c r="FK386">
        <v>1.8639699999999999</v>
      </c>
      <c r="FL386">
        <v>1.87141</v>
      </c>
      <c r="FM386">
        <v>1.86252</v>
      </c>
      <c r="FN386">
        <v>1.86188</v>
      </c>
      <c r="FO386">
        <v>1.86829</v>
      </c>
      <c r="FP386">
        <v>1.8583799999999999</v>
      </c>
      <c r="FQ386">
        <v>1.8646199999999999</v>
      </c>
      <c r="FR386">
        <v>5</v>
      </c>
      <c r="FS386">
        <v>0</v>
      </c>
      <c r="FT386">
        <v>0</v>
      </c>
      <c r="FU386">
        <v>0</v>
      </c>
      <c r="FV386" t="s">
        <v>360</v>
      </c>
      <c r="FW386" t="s">
        <v>361</v>
      </c>
      <c r="FX386" t="s">
        <v>362</v>
      </c>
      <c r="FY386" t="s">
        <v>362</v>
      </c>
      <c r="FZ386" t="s">
        <v>362</v>
      </c>
      <c r="GA386" t="s">
        <v>362</v>
      </c>
      <c r="GB386">
        <v>0</v>
      </c>
      <c r="GC386">
        <v>100</v>
      </c>
      <c r="GD386">
        <v>100</v>
      </c>
      <c r="GE386">
        <v>2.3660000000000001</v>
      </c>
      <c r="GF386">
        <v>0.18360000000000001</v>
      </c>
      <c r="GG386">
        <v>2.06512692478187</v>
      </c>
      <c r="GH386">
        <v>1.5675561973404399E-3</v>
      </c>
      <c r="GI386">
        <v>-8.2833039480674595E-7</v>
      </c>
      <c r="GJ386">
        <v>5.0085055433431996E-10</v>
      </c>
      <c r="GK386">
        <v>-8.2657068672907993E-2</v>
      </c>
      <c r="GL386">
        <v>-3.8189079593307799E-2</v>
      </c>
      <c r="GM386">
        <v>3.2721738724615498E-3</v>
      </c>
      <c r="GN386">
        <v>-3.9688209873996E-5</v>
      </c>
      <c r="GO386">
        <v>3</v>
      </c>
      <c r="GP386">
        <v>2235</v>
      </c>
      <c r="GQ386">
        <v>2</v>
      </c>
      <c r="GR386">
        <v>25</v>
      </c>
      <c r="GS386">
        <v>94</v>
      </c>
      <c r="GT386">
        <v>94</v>
      </c>
      <c r="GU386">
        <v>0.695801</v>
      </c>
      <c r="GV386">
        <v>2.4438499999999999</v>
      </c>
      <c r="GW386">
        <v>1.9982899999999999</v>
      </c>
      <c r="GX386">
        <v>2.6867700000000001</v>
      </c>
      <c r="GY386">
        <v>2.0935100000000002</v>
      </c>
      <c r="GZ386">
        <v>2.34131</v>
      </c>
      <c r="HA386">
        <v>42.992899999999999</v>
      </c>
      <c r="HB386">
        <v>13.9832</v>
      </c>
      <c r="HC386">
        <v>18</v>
      </c>
      <c r="HD386">
        <v>423.2</v>
      </c>
      <c r="HE386">
        <v>644.53899999999999</v>
      </c>
      <c r="HF386">
        <v>19.172899999999998</v>
      </c>
      <c r="HG386">
        <v>31.310400000000001</v>
      </c>
      <c r="HH386">
        <v>30.000399999999999</v>
      </c>
      <c r="HI386">
        <v>30.949200000000001</v>
      </c>
      <c r="HJ386">
        <v>30.949200000000001</v>
      </c>
      <c r="HK386">
        <v>13.825100000000001</v>
      </c>
      <c r="HL386">
        <v>37.396000000000001</v>
      </c>
      <c r="HM386">
        <v>0</v>
      </c>
      <c r="HN386">
        <v>19.173400000000001</v>
      </c>
      <c r="HO386">
        <v>164.547</v>
      </c>
      <c r="HP386">
        <v>19.807600000000001</v>
      </c>
      <c r="HQ386">
        <v>96.123199999999997</v>
      </c>
      <c r="HR386">
        <v>99.577200000000005</v>
      </c>
    </row>
    <row r="387" spans="1:226" x14ac:dyDescent="0.2">
      <c r="A387">
        <v>371</v>
      </c>
      <c r="B387">
        <v>1657217140</v>
      </c>
      <c r="C387">
        <v>5424.4000000953702</v>
      </c>
      <c r="D387" t="s">
        <v>1106</v>
      </c>
      <c r="E387" t="s">
        <v>1107</v>
      </c>
      <c r="F387">
        <v>5</v>
      </c>
      <c r="G387" t="s">
        <v>1074</v>
      </c>
      <c r="H387" t="s">
        <v>356</v>
      </c>
      <c r="I387">
        <v>1657217132.2142899</v>
      </c>
      <c r="J387">
        <f t="shared" si="170"/>
        <v>3.207079829750323E-3</v>
      </c>
      <c r="K387">
        <f t="shared" si="171"/>
        <v>3.2070798297503229</v>
      </c>
      <c r="L387">
        <f t="shared" si="172"/>
        <v>4.9138337356555652</v>
      </c>
      <c r="M387">
        <f t="shared" si="173"/>
        <v>223.786464285714</v>
      </c>
      <c r="N387">
        <f t="shared" si="174"/>
        <v>162.43674479855054</v>
      </c>
      <c r="O387">
        <f t="shared" si="175"/>
        <v>12.125590154163161</v>
      </c>
      <c r="P387">
        <f t="shared" si="176"/>
        <v>16.70522855738767</v>
      </c>
      <c r="Q387">
        <f t="shared" si="177"/>
        <v>0.14717807212001507</v>
      </c>
      <c r="R387">
        <f t="shared" si="178"/>
        <v>3.5105676558685803</v>
      </c>
      <c r="S387">
        <f t="shared" si="179"/>
        <v>0.14383412014370117</v>
      </c>
      <c r="T387">
        <f t="shared" si="180"/>
        <v>9.0190437930707912E-2</v>
      </c>
      <c r="U387">
        <f t="shared" si="181"/>
        <v>321.51422400000001</v>
      </c>
      <c r="V387">
        <f t="shared" si="182"/>
        <v>25.656230179842989</v>
      </c>
      <c r="W387">
        <f t="shared" si="183"/>
        <v>25.008421428571399</v>
      </c>
      <c r="X387">
        <f t="shared" si="184"/>
        <v>3.1812743861439738</v>
      </c>
      <c r="Y387">
        <f t="shared" si="185"/>
        <v>50.086134774718339</v>
      </c>
      <c r="Z387">
        <f t="shared" si="186"/>
        <v>1.5698084740312992</v>
      </c>
      <c r="AA387">
        <f t="shared" si="187"/>
        <v>3.134217645446423</v>
      </c>
      <c r="AB387">
        <f t="shared" si="188"/>
        <v>1.6114659121126746</v>
      </c>
      <c r="AC387">
        <f t="shared" si="189"/>
        <v>-141.43222049198926</v>
      </c>
      <c r="AD387">
        <f t="shared" si="190"/>
        <v>-47.266087630753361</v>
      </c>
      <c r="AE387">
        <f t="shared" si="191"/>
        <v>-2.8446128211513062</v>
      </c>
      <c r="AF387">
        <f t="shared" si="192"/>
        <v>129.97130305610608</v>
      </c>
      <c r="AG387">
        <f t="shared" si="193"/>
        <v>-53.56967485065492</v>
      </c>
      <c r="AH387">
        <f t="shared" si="194"/>
        <v>3.1953503622234942</v>
      </c>
      <c r="AI387">
        <f t="shared" si="195"/>
        <v>4.9138337356555652</v>
      </c>
      <c r="AJ387">
        <v>193.10091644469099</v>
      </c>
      <c r="AK387">
        <v>204.48616969696999</v>
      </c>
      <c r="AL387">
        <v>-3.29015960880393</v>
      </c>
      <c r="AM387">
        <v>66.496692281416998</v>
      </c>
      <c r="AN387">
        <f t="shared" si="196"/>
        <v>3.2070798297503229</v>
      </c>
      <c r="AO387">
        <v>19.9061671692129</v>
      </c>
      <c r="AP387">
        <v>21.0240484848485</v>
      </c>
      <c r="AQ387">
        <v>-3.4997206997771697E-5</v>
      </c>
      <c r="AR387">
        <v>78.719125228868194</v>
      </c>
      <c r="AS387">
        <v>20</v>
      </c>
      <c r="AT387">
        <v>4</v>
      </c>
      <c r="AU387">
        <f t="shared" si="197"/>
        <v>1</v>
      </c>
      <c r="AV387">
        <f t="shared" si="198"/>
        <v>0</v>
      </c>
      <c r="AW387">
        <f t="shared" si="199"/>
        <v>39696.749662705719</v>
      </c>
      <c r="AX387">
        <f t="shared" si="200"/>
        <v>1999.9925000000001</v>
      </c>
      <c r="AY387">
        <f t="shared" si="201"/>
        <v>1681.1933999999999</v>
      </c>
      <c r="AZ387">
        <f t="shared" si="202"/>
        <v>0.84059985224944589</v>
      </c>
      <c r="BA387">
        <f t="shared" si="203"/>
        <v>0.16075771484143064</v>
      </c>
      <c r="BB387">
        <v>1.78</v>
      </c>
      <c r="BC387">
        <v>0.5</v>
      </c>
      <c r="BD387" t="s">
        <v>357</v>
      </c>
      <c r="BE387">
        <v>2</v>
      </c>
      <c r="BF387" t="b">
        <v>1</v>
      </c>
      <c r="BG387">
        <v>1657217132.2142899</v>
      </c>
      <c r="BH387">
        <v>223.786464285714</v>
      </c>
      <c r="BI387">
        <v>204.97024999999999</v>
      </c>
      <c r="BJ387">
        <v>21.029457142857101</v>
      </c>
      <c r="BK387">
        <v>19.915835714285699</v>
      </c>
      <c r="BL387">
        <v>221.40971428571399</v>
      </c>
      <c r="BM387">
        <v>20.8457928571429</v>
      </c>
      <c r="BN387">
        <v>500.00060714285701</v>
      </c>
      <c r="BO387">
        <v>74.548092857142905</v>
      </c>
      <c r="BP387">
        <v>9.9981192857142895E-2</v>
      </c>
      <c r="BQ387">
        <v>24.758682142857101</v>
      </c>
      <c r="BR387">
        <v>25.008421428571399</v>
      </c>
      <c r="BS387">
        <v>999.9</v>
      </c>
      <c r="BT387">
        <v>0</v>
      </c>
      <c r="BU387">
        <v>0</v>
      </c>
      <c r="BV387">
        <v>9995.0410714285699</v>
      </c>
      <c r="BW387">
        <v>0</v>
      </c>
      <c r="BX387">
        <v>83.375303571428603</v>
      </c>
      <c r="BY387">
        <v>18.8162428571429</v>
      </c>
      <c r="BZ387">
        <v>228.593821428571</v>
      </c>
      <c r="CA387">
        <v>209.135428571429</v>
      </c>
      <c r="CB387">
        <v>1.1136164285714301</v>
      </c>
      <c r="CC387">
        <v>204.97024999999999</v>
      </c>
      <c r="CD387">
        <v>19.915835714285699</v>
      </c>
      <c r="CE387">
        <v>1.5677053571428601</v>
      </c>
      <c r="CF387">
        <v>1.4846878571428599</v>
      </c>
      <c r="CG387">
        <v>13.644971428571401</v>
      </c>
      <c r="CH387">
        <v>12.811367857142899</v>
      </c>
      <c r="CI387">
        <v>1999.9925000000001</v>
      </c>
      <c r="CJ387">
        <v>0.98000671428571395</v>
      </c>
      <c r="CK387">
        <v>1.9993571428571399E-2</v>
      </c>
      <c r="CL387">
        <v>0</v>
      </c>
      <c r="CM387">
        <v>2.4525357142857098</v>
      </c>
      <c r="CN387">
        <v>0</v>
      </c>
      <c r="CO387">
        <v>5183.0985714285698</v>
      </c>
      <c r="CP387">
        <v>16705.382142857099</v>
      </c>
      <c r="CQ387">
        <v>48.561999999999998</v>
      </c>
      <c r="CR387">
        <v>50.311999999999998</v>
      </c>
      <c r="CS387">
        <v>49.811999999999998</v>
      </c>
      <c r="CT387">
        <v>48.162642857142799</v>
      </c>
      <c r="CU387">
        <v>47.375</v>
      </c>
      <c r="CV387">
        <v>1960.0025000000001</v>
      </c>
      <c r="CW387">
        <v>39.99</v>
      </c>
      <c r="CX387">
        <v>0</v>
      </c>
      <c r="CY387">
        <v>1651534202</v>
      </c>
      <c r="CZ387">
        <v>0</v>
      </c>
      <c r="DA387">
        <v>1657211497.5999999</v>
      </c>
      <c r="DB387" t="s">
        <v>358</v>
      </c>
      <c r="DC387">
        <v>1657211493.5999999</v>
      </c>
      <c r="DD387">
        <v>1657211497.5999999</v>
      </c>
      <c r="DE387">
        <v>1</v>
      </c>
      <c r="DF387">
        <v>1.526</v>
      </c>
      <c r="DG387">
        <v>4.4999999999999998E-2</v>
      </c>
      <c r="DH387">
        <v>2.6110000000000002</v>
      </c>
      <c r="DI387">
        <v>0.157</v>
      </c>
      <c r="DJ387">
        <v>420</v>
      </c>
      <c r="DK387">
        <v>20</v>
      </c>
      <c r="DL387">
        <v>0.57999999999999996</v>
      </c>
      <c r="DM387">
        <v>0.22</v>
      </c>
      <c r="DN387">
        <v>18.546668292682899</v>
      </c>
      <c r="DO387">
        <v>4.0145686411149901</v>
      </c>
      <c r="DP387">
        <v>0.43109630378952202</v>
      </c>
      <c r="DQ387">
        <v>0</v>
      </c>
      <c r="DR387">
        <v>1.1033368292682899</v>
      </c>
      <c r="DS387">
        <v>0.153847944250872</v>
      </c>
      <c r="DT387">
        <v>1.86404743788459E-2</v>
      </c>
      <c r="DU387">
        <v>0</v>
      </c>
      <c r="DV387">
        <v>0</v>
      </c>
      <c r="DW387">
        <v>2</v>
      </c>
      <c r="DX387" t="s">
        <v>359</v>
      </c>
      <c r="DY387">
        <v>2.8279899999999998</v>
      </c>
      <c r="DZ387">
        <v>2.7165300000000001</v>
      </c>
      <c r="EA387">
        <v>3.9865400000000002E-2</v>
      </c>
      <c r="EB387">
        <v>3.6774500000000002E-2</v>
      </c>
      <c r="EC387">
        <v>7.7028399999999997E-2</v>
      </c>
      <c r="ED387">
        <v>7.4020000000000002E-2</v>
      </c>
      <c r="EE387">
        <v>26898.400000000001</v>
      </c>
      <c r="EF387">
        <v>23448.7</v>
      </c>
      <c r="EG387">
        <v>25100.9</v>
      </c>
      <c r="EH387">
        <v>23727.3</v>
      </c>
      <c r="EI387">
        <v>39600</v>
      </c>
      <c r="EJ387">
        <v>36397.800000000003</v>
      </c>
      <c r="EK387">
        <v>45438</v>
      </c>
      <c r="EL387">
        <v>42368.4</v>
      </c>
      <c r="EM387">
        <v>1.73915</v>
      </c>
      <c r="EN387">
        <v>2.0728499999999999</v>
      </c>
      <c r="EO387">
        <v>-9.9748400000000001E-2</v>
      </c>
      <c r="EP387">
        <v>0</v>
      </c>
      <c r="EQ387">
        <v>26.6327</v>
      </c>
      <c r="ER387">
        <v>999.9</v>
      </c>
      <c r="ES387">
        <v>29.117000000000001</v>
      </c>
      <c r="ET387">
        <v>39.529000000000003</v>
      </c>
      <c r="EU387">
        <v>28.2362</v>
      </c>
      <c r="EV387">
        <v>53.493499999999997</v>
      </c>
      <c r="EW387">
        <v>31.366199999999999</v>
      </c>
      <c r="EX387">
        <v>2</v>
      </c>
      <c r="EY387">
        <v>0.31426599999999999</v>
      </c>
      <c r="EZ387">
        <v>5.3310399999999998</v>
      </c>
      <c r="FA387">
        <v>20.162400000000002</v>
      </c>
      <c r="FB387">
        <v>5.2331599999999998</v>
      </c>
      <c r="FC387">
        <v>11.992000000000001</v>
      </c>
      <c r="FD387">
        <v>4.9555999999999996</v>
      </c>
      <c r="FE387">
        <v>3.3039499999999999</v>
      </c>
      <c r="FF387">
        <v>9999</v>
      </c>
      <c r="FG387">
        <v>323.60000000000002</v>
      </c>
      <c r="FH387">
        <v>9999</v>
      </c>
      <c r="FI387">
        <v>4789.7</v>
      </c>
      <c r="FJ387">
        <v>1.8682099999999999</v>
      </c>
      <c r="FK387">
        <v>1.86398</v>
      </c>
      <c r="FL387">
        <v>1.8713900000000001</v>
      </c>
      <c r="FM387">
        <v>1.8625499999999999</v>
      </c>
      <c r="FN387">
        <v>1.86188</v>
      </c>
      <c r="FO387">
        <v>1.86826</v>
      </c>
      <c r="FP387">
        <v>1.8584400000000001</v>
      </c>
      <c r="FQ387">
        <v>1.8646400000000001</v>
      </c>
      <c r="FR387">
        <v>5</v>
      </c>
      <c r="FS387">
        <v>0</v>
      </c>
      <c r="FT387">
        <v>0</v>
      </c>
      <c r="FU387">
        <v>0</v>
      </c>
      <c r="FV387" t="s">
        <v>360</v>
      </c>
      <c r="FW387" t="s">
        <v>361</v>
      </c>
      <c r="FX387" t="s">
        <v>362</v>
      </c>
      <c r="FY387" t="s">
        <v>362</v>
      </c>
      <c r="FZ387" t="s">
        <v>362</v>
      </c>
      <c r="GA387" t="s">
        <v>362</v>
      </c>
      <c r="GB387">
        <v>0</v>
      </c>
      <c r="GC387">
        <v>100</v>
      </c>
      <c r="GD387">
        <v>100</v>
      </c>
      <c r="GE387">
        <v>2.3450000000000002</v>
      </c>
      <c r="GF387">
        <v>0.1835</v>
      </c>
      <c r="GG387">
        <v>2.06512692478187</v>
      </c>
      <c r="GH387">
        <v>1.5675561973404399E-3</v>
      </c>
      <c r="GI387">
        <v>-8.2833039480674595E-7</v>
      </c>
      <c r="GJ387">
        <v>5.0085055433431996E-10</v>
      </c>
      <c r="GK387">
        <v>-8.2657068672907993E-2</v>
      </c>
      <c r="GL387">
        <v>-3.8189079593307799E-2</v>
      </c>
      <c r="GM387">
        <v>3.2721738724615498E-3</v>
      </c>
      <c r="GN387">
        <v>-3.9688209873996E-5</v>
      </c>
      <c r="GO387">
        <v>3</v>
      </c>
      <c r="GP387">
        <v>2235</v>
      </c>
      <c r="GQ387">
        <v>2</v>
      </c>
      <c r="GR387">
        <v>25</v>
      </c>
      <c r="GS387">
        <v>94.1</v>
      </c>
      <c r="GT387">
        <v>94</v>
      </c>
      <c r="GU387">
        <v>0.64575199999999999</v>
      </c>
      <c r="GV387">
        <v>2.4401899999999999</v>
      </c>
      <c r="GW387">
        <v>1.9982899999999999</v>
      </c>
      <c r="GX387">
        <v>2.6867700000000001</v>
      </c>
      <c r="GY387">
        <v>2.0935100000000002</v>
      </c>
      <c r="GZ387">
        <v>2.3547400000000001</v>
      </c>
      <c r="HA387">
        <v>43.0199</v>
      </c>
      <c r="HB387">
        <v>13.991899999999999</v>
      </c>
      <c r="HC387">
        <v>18</v>
      </c>
      <c r="HD387">
        <v>423.21</v>
      </c>
      <c r="HE387">
        <v>644.4</v>
      </c>
      <c r="HF387">
        <v>19.169499999999999</v>
      </c>
      <c r="HG387">
        <v>31.3186</v>
      </c>
      <c r="HH387">
        <v>30.0002</v>
      </c>
      <c r="HI387">
        <v>30.9573</v>
      </c>
      <c r="HJ387">
        <v>30.9573</v>
      </c>
      <c r="HK387">
        <v>12.8819</v>
      </c>
      <c r="HL387">
        <v>37.679299999999998</v>
      </c>
      <c r="HM387">
        <v>0</v>
      </c>
      <c r="HN387">
        <v>19.2133</v>
      </c>
      <c r="HO387">
        <v>151.07900000000001</v>
      </c>
      <c r="HP387">
        <v>19.803799999999999</v>
      </c>
      <c r="HQ387">
        <v>96.122200000000007</v>
      </c>
      <c r="HR387">
        <v>99.575000000000003</v>
      </c>
    </row>
    <row r="388" spans="1:226" x14ac:dyDescent="0.2">
      <c r="A388">
        <v>372</v>
      </c>
      <c r="B388">
        <v>1657217145</v>
      </c>
      <c r="C388">
        <v>5429.4000000953702</v>
      </c>
      <c r="D388" t="s">
        <v>1108</v>
      </c>
      <c r="E388" t="s">
        <v>1109</v>
      </c>
      <c r="F388">
        <v>5</v>
      </c>
      <c r="G388" t="s">
        <v>1074</v>
      </c>
      <c r="H388" t="s">
        <v>356</v>
      </c>
      <c r="I388">
        <v>1657217137.5</v>
      </c>
      <c r="J388">
        <f t="shared" si="170"/>
        <v>3.2164250942946057E-3</v>
      </c>
      <c r="K388">
        <f t="shared" si="171"/>
        <v>3.2164250942946055</v>
      </c>
      <c r="L388">
        <f t="shared" si="172"/>
        <v>4.0351723096320145</v>
      </c>
      <c r="M388">
        <f t="shared" si="173"/>
        <v>206.63092592592599</v>
      </c>
      <c r="N388">
        <f t="shared" si="174"/>
        <v>155.64244547312992</v>
      </c>
      <c r="O388">
        <f t="shared" si="175"/>
        <v>11.61847451098871</v>
      </c>
      <c r="P388">
        <f t="shared" si="176"/>
        <v>15.424687904089955</v>
      </c>
      <c r="Q388">
        <f t="shared" si="177"/>
        <v>0.14779869362646178</v>
      </c>
      <c r="R388">
        <f t="shared" si="178"/>
        <v>3.5144307707633988</v>
      </c>
      <c r="S388">
        <f t="shared" si="179"/>
        <v>0.14443044404014549</v>
      </c>
      <c r="T388">
        <f t="shared" si="180"/>
        <v>9.0565258074093102E-2</v>
      </c>
      <c r="U388">
        <f t="shared" si="181"/>
        <v>321.51754899999941</v>
      </c>
      <c r="V388">
        <f t="shared" si="182"/>
        <v>25.648717579549928</v>
      </c>
      <c r="W388">
        <f t="shared" si="183"/>
        <v>24.997070370370398</v>
      </c>
      <c r="X388">
        <f t="shared" si="184"/>
        <v>3.1791222639717414</v>
      </c>
      <c r="Y388">
        <f t="shared" si="185"/>
        <v>50.093018340858151</v>
      </c>
      <c r="Z388">
        <f t="shared" si="186"/>
        <v>1.569597712810465</v>
      </c>
      <c r="AA388">
        <f t="shared" si="187"/>
        <v>3.1333662150883601</v>
      </c>
      <c r="AB388">
        <f t="shared" si="188"/>
        <v>1.6095245511612764</v>
      </c>
      <c r="AC388">
        <f t="shared" si="189"/>
        <v>-141.84434665839211</v>
      </c>
      <c r="AD388">
        <f t="shared" si="190"/>
        <v>-46.029278394296071</v>
      </c>
      <c r="AE388">
        <f t="shared" si="191"/>
        <v>-2.7669113971177919</v>
      </c>
      <c r="AF388">
        <f t="shared" si="192"/>
        <v>130.87701255019346</v>
      </c>
      <c r="AG388">
        <f t="shared" si="193"/>
        <v>-54.590109559660746</v>
      </c>
      <c r="AH388">
        <f t="shared" si="194"/>
        <v>3.2111316828827201</v>
      </c>
      <c r="AI388">
        <f t="shared" si="195"/>
        <v>4.0351723096320145</v>
      </c>
      <c r="AJ388">
        <v>176.041206410944</v>
      </c>
      <c r="AK388">
        <v>187.87869090909101</v>
      </c>
      <c r="AL388">
        <v>-3.3233171132972501</v>
      </c>
      <c r="AM388">
        <v>66.496692281416998</v>
      </c>
      <c r="AN388">
        <f t="shared" si="196"/>
        <v>3.2164250942946055</v>
      </c>
      <c r="AO388">
        <v>19.903186945723601</v>
      </c>
      <c r="AP388">
        <v>21.0238333333333</v>
      </c>
      <c r="AQ388">
        <v>6.9881055506899306E-5</v>
      </c>
      <c r="AR388">
        <v>78.719125228868194</v>
      </c>
      <c r="AS388">
        <v>21</v>
      </c>
      <c r="AT388">
        <v>4</v>
      </c>
      <c r="AU388">
        <f t="shared" si="197"/>
        <v>1</v>
      </c>
      <c r="AV388">
        <f t="shared" si="198"/>
        <v>0</v>
      </c>
      <c r="AW388">
        <f t="shared" si="199"/>
        <v>39753.922933821355</v>
      </c>
      <c r="AX388">
        <f t="shared" si="200"/>
        <v>2000.0133333333299</v>
      </c>
      <c r="AY388">
        <f t="shared" si="201"/>
        <v>1681.2108999999969</v>
      </c>
      <c r="AZ388">
        <f t="shared" si="202"/>
        <v>0.84059984600102655</v>
      </c>
      <c r="BA388">
        <f t="shared" si="203"/>
        <v>0.16075770278198143</v>
      </c>
      <c r="BB388">
        <v>1.78</v>
      </c>
      <c r="BC388">
        <v>0.5</v>
      </c>
      <c r="BD388" t="s">
        <v>357</v>
      </c>
      <c r="BE388">
        <v>2</v>
      </c>
      <c r="BF388" t="b">
        <v>1</v>
      </c>
      <c r="BG388">
        <v>1657217137.5</v>
      </c>
      <c r="BH388">
        <v>206.63092592592599</v>
      </c>
      <c r="BI388">
        <v>187.43299999999999</v>
      </c>
      <c r="BJ388">
        <v>21.026514814814799</v>
      </c>
      <c r="BK388">
        <v>19.907385185185198</v>
      </c>
      <c r="BL388">
        <v>204.27607407407399</v>
      </c>
      <c r="BM388">
        <v>20.842985185185199</v>
      </c>
      <c r="BN388">
        <v>499.99844444444398</v>
      </c>
      <c r="BO388">
        <v>74.548537037036994</v>
      </c>
      <c r="BP388">
        <v>9.9959237037037102E-2</v>
      </c>
      <c r="BQ388">
        <v>24.7541333333333</v>
      </c>
      <c r="BR388">
        <v>24.997070370370398</v>
      </c>
      <c r="BS388">
        <v>999.9</v>
      </c>
      <c r="BT388">
        <v>0</v>
      </c>
      <c r="BU388">
        <v>0</v>
      </c>
      <c r="BV388">
        <v>10009.829629629599</v>
      </c>
      <c r="BW388">
        <v>0</v>
      </c>
      <c r="BX388">
        <v>80.882755555555605</v>
      </c>
      <c r="BY388">
        <v>19.197940740740702</v>
      </c>
      <c r="BZ388">
        <v>211.069074074074</v>
      </c>
      <c r="CA388">
        <v>191.24007407407399</v>
      </c>
      <c r="CB388">
        <v>1.1191288888888899</v>
      </c>
      <c r="CC388">
        <v>187.43299999999999</v>
      </c>
      <c r="CD388">
        <v>19.907385185185198</v>
      </c>
      <c r="CE388">
        <v>1.5674955555555601</v>
      </c>
      <c r="CF388">
        <v>1.48406666666667</v>
      </c>
      <c r="CG388">
        <v>13.642918518518499</v>
      </c>
      <c r="CH388">
        <v>12.804985185185201</v>
      </c>
      <c r="CI388">
        <v>2000.0133333333299</v>
      </c>
      <c r="CJ388">
        <v>0.98000644444444396</v>
      </c>
      <c r="CK388">
        <v>1.9993859259259301E-2</v>
      </c>
      <c r="CL388">
        <v>0</v>
      </c>
      <c r="CM388">
        <v>2.4427777777777799</v>
      </c>
      <c r="CN388">
        <v>0</v>
      </c>
      <c r="CO388">
        <v>5142.4559259259304</v>
      </c>
      <c r="CP388">
        <v>16705.551851851898</v>
      </c>
      <c r="CQ388">
        <v>48.561999999999998</v>
      </c>
      <c r="CR388">
        <v>50.311999999999998</v>
      </c>
      <c r="CS388">
        <v>49.811999999999998</v>
      </c>
      <c r="CT388">
        <v>48.157148148148103</v>
      </c>
      <c r="CU388">
        <v>47.375</v>
      </c>
      <c r="CV388">
        <v>1960.0233333333299</v>
      </c>
      <c r="CW388">
        <v>39.99</v>
      </c>
      <c r="CX388">
        <v>0</v>
      </c>
      <c r="CY388">
        <v>1651534206.8</v>
      </c>
      <c r="CZ388">
        <v>0</v>
      </c>
      <c r="DA388">
        <v>1657211497.5999999</v>
      </c>
      <c r="DB388" t="s">
        <v>358</v>
      </c>
      <c r="DC388">
        <v>1657211493.5999999</v>
      </c>
      <c r="DD388">
        <v>1657211497.5999999</v>
      </c>
      <c r="DE388">
        <v>1</v>
      </c>
      <c r="DF388">
        <v>1.526</v>
      </c>
      <c r="DG388">
        <v>4.4999999999999998E-2</v>
      </c>
      <c r="DH388">
        <v>2.6110000000000002</v>
      </c>
      <c r="DI388">
        <v>0.157</v>
      </c>
      <c r="DJ388">
        <v>420</v>
      </c>
      <c r="DK388">
        <v>20</v>
      </c>
      <c r="DL388">
        <v>0.57999999999999996</v>
      </c>
      <c r="DM388">
        <v>0.22</v>
      </c>
      <c r="DN388">
        <v>18.903041463414599</v>
      </c>
      <c r="DO388">
        <v>4.76079721254359</v>
      </c>
      <c r="DP388">
        <v>0.49819295800195401</v>
      </c>
      <c r="DQ388">
        <v>0</v>
      </c>
      <c r="DR388">
        <v>1.11271585365854</v>
      </c>
      <c r="DS388">
        <v>0.101088919860627</v>
      </c>
      <c r="DT388">
        <v>1.4705529899909101E-2</v>
      </c>
      <c r="DU388">
        <v>0</v>
      </c>
      <c r="DV388">
        <v>0</v>
      </c>
      <c r="DW388">
        <v>2</v>
      </c>
      <c r="DX388" t="s">
        <v>359</v>
      </c>
      <c r="DY388">
        <v>2.8278400000000001</v>
      </c>
      <c r="DZ388">
        <v>2.7167599999999998</v>
      </c>
      <c r="EA388">
        <v>3.6889900000000003E-2</v>
      </c>
      <c r="EB388">
        <v>3.3727500000000001E-2</v>
      </c>
      <c r="EC388">
        <v>7.7024499999999996E-2</v>
      </c>
      <c r="ED388">
        <v>7.4019500000000002E-2</v>
      </c>
      <c r="EE388">
        <v>26981.1</v>
      </c>
      <c r="EF388">
        <v>23522.7</v>
      </c>
      <c r="EG388">
        <v>25100.3</v>
      </c>
      <c r="EH388">
        <v>23727.200000000001</v>
      </c>
      <c r="EI388">
        <v>39599.5</v>
      </c>
      <c r="EJ388">
        <v>36397.599999999999</v>
      </c>
      <c r="EK388">
        <v>45437.3</v>
      </c>
      <c r="EL388">
        <v>42368.2</v>
      </c>
      <c r="EM388">
        <v>1.73865</v>
      </c>
      <c r="EN388">
        <v>2.0726</v>
      </c>
      <c r="EO388">
        <v>-0.10018100000000001</v>
      </c>
      <c r="EP388">
        <v>0</v>
      </c>
      <c r="EQ388">
        <v>26.6236</v>
      </c>
      <c r="ER388">
        <v>999.9</v>
      </c>
      <c r="ES388">
        <v>29.117000000000001</v>
      </c>
      <c r="ET388">
        <v>39.539000000000001</v>
      </c>
      <c r="EU388">
        <v>28.248899999999999</v>
      </c>
      <c r="EV388">
        <v>53.413499999999999</v>
      </c>
      <c r="EW388">
        <v>31.4663</v>
      </c>
      <c r="EX388">
        <v>2</v>
      </c>
      <c r="EY388">
        <v>0.31362000000000001</v>
      </c>
      <c r="EZ388">
        <v>5.3006599999999997</v>
      </c>
      <c r="FA388">
        <v>20.1633</v>
      </c>
      <c r="FB388">
        <v>5.2325600000000003</v>
      </c>
      <c r="FC388">
        <v>11.992000000000001</v>
      </c>
      <c r="FD388">
        <v>4.9555499999999997</v>
      </c>
      <c r="FE388">
        <v>3.3039000000000001</v>
      </c>
      <c r="FF388">
        <v>9999</v>
      </c>
      <c r="FG388">
        <v>323.60000000000002</v>
      </c>
      <c r="FH388">
        <v>9999</v>
      </c>
      <c r="FI388">
        <v>4789.7</v>
      </c>
      <c r="FJ388">
        <v>1.8682399999999999</v>
      </c>
      <c r="FK388">
        <v>1.8640000000000001</v>
      </c>
      <c r="FL388">
        <v>1.87141</v>
      </c>
      <c r="FM388">
        <v>1.8625499999999999</v>
      </c>
      <c r="FN388">
        <v>1.86189</v>
      </c>
      <c r="FO388">
        <v>1.86829</v>
      </c>
      <c r="FP388">
        <v>1.85842</v>
      </c>
      <c r="FQ388">
        <v>1.8646400000000001</v>
      </c>
      <c r="FR388">
        <v>5</v>
      </c>
      <c r="FS388">
        <v>0</v>
      </c>
      <c r="FT388">
        <v>0</v>
      </c>
      <c r="FU388">
        <v>0</v>
      </c>
      <c r="FV388" t="s">
        <v>360</v>
      </c>
      <c r="FW388" t="s">
        <v>361</v>
      </c>
      <c r="FX388" t="s">
        <v>362</v>
      </c>
      <c r="FY388" t="s">
        <v>362</v>
      </c>
      <c r="FZ388" t="s">
        <v>362</v>
      </c>
      <c r="GA388" t="s">
        <v>362</v>
      </c>
      <c r="GB388">
        <v>0</v>
      </c>
      <c r="GC388">
        <v>100</v>
      </c>
      <c r="GD388">
        <v>100</v>
      </c>
      <c r="GE388">
        <v>2.323</v>
      </c>
      <c r="GF388">
        <v>0.18340000000000001</v>
      </c>
      <c r="GG388">
        <v>2.06512692478187</v>
      </c>
      <c r="GH388">
        <v>1.5675561973404399E-3</v>
      </c>
      <c r="GI388">
        <v>-8.2833039480674595E-7</v>
      </c>
      <c r="GJ388">
        <v>5.0085055433431996E-10</v>
      </c>
      <c r="GK388">
        <v>-8.2657068672907993E-2</v>
      </c>
      <c r="GL388">
        <v>-3.8189079593307799E-2</v>
      </c>
      <c r="GM388">
        <v>3.2721738724615498E-3</v>
      </c>
      <c r="GN388">
        <v>-3.9688209873996E-5</v>
      </c>
      <c r="GO388">
        <v>3</v>
      </c>
      <c r="GP388">
        <v>2235</v>
      </c>
      <c r="GQ388">
        <v>2</v>
      </c>
      <c r="GR388">
        <v>25</v>
      </c>
      <c r="GS388">
        <v>94.2</v>
      </c>
      <c r="GT388">
        <v>94.1</v>
      </c>
      <c r="GU388">
        <v>0.59936500000000004</v>
      </c>
      <c r="GV388">
        <v>2.4389599999999998</v>
      </c>
      <c r="GW388">
        <v>1.9982899999999999</v>
      </c>
      <c r="GX388">
        <v>2.6867700000000001</v>
      </c>
      <c r="GY388">
        <v>2.0935100000000002</v>
      </c>
      <c r="GZ388">
        <v>2.3815900000000001</v>
      </c>
      <c r="HA388">
        <v>42.992899999999999</v>
      </c>
      <c r="HB388">
        <v>14.0007</v>
      </c>
      <c r="HC388">
        <v>18</v>
      </c>
      <c r="HD388">
        <v>422.976</v>
      </c>
      <c r="HE388">
        <v>644.28099999999995</v>
      </c>
      <c r="HF388">
        <v>19.200399999999998</v>
      </c>
      <c r="HG388">
        <v>31.3261</v>
      </c>
      <c r="HH388">
        <v>29.9999</v>
      </c>
      <c r="HI388">
        <v>30.965399999999999</v>
      </c>
      <c r="HJ388">
        <v>30.965299999999999</v>
      </c>
      <c r="HK388">
        <v>11.968400000000001</v>
      </c>
      <c r="HL388">
        <v>37.966299999999997</v>
      </c>
      <c r="HM388">
        <v>0</v>
      </c>
      <c r="HN388">
        <v>19.214500000000001</v>
      </c>
      <c r="HO388">
        <v>130.86099999999999</v>
      </c>
      <c r="HP388">
        <v>19.802099999999999</v>
      </c>
      <c r="HQ388">
        <v>96.120500000000007</v>
      </c>
      <c r="HR388">
        <v>99.574700000000007</v>
      </c>
    </row>
    <row r="389" spans="1:226" x14ac:dyDescent="0.2">
      <c r="A389">
        <v>373</v>
      </c>
      <c r="B389">
        <v>1657217150</v>
      </c>
      <c r="C389">
        <v>5434.4000000953702</v>
      </c>
      <c r="D389" t="s">
        <v>1110</v>
      </c>
      <c r="E389" t="s">
        <v>1111</v>
      </c>
      <c r="F389">
        <v>5</v>
      </c>
      <c r="G389" t="s">
        <v>1074</v>
      </c>
      <c r="H389" t="s">
        <v>356</v>
      </c>
      <c r="I389">
        <v>1657217142.2142899</v>
      </c>
      <c r="J389">
        <f t="shared" si="170"/>
        <v>3.215394912059581E-3</v>
      </c>
      <c r="K389">
        <f t="shared" si="171"/>
        <v>3.2153949120595811</v>
      </c>
      <c r="L389">
        <f t="shared" si="172"/>
        <v>3.4828323688554574</v>
      </c>
      <c r="M389">
        <f t="shared" si="173"/>
        <v>191.37853571428599</v>
      </c>
      <c r="N389">
        <f t="shared" si="174"/>
        <v>146.93654180746597</v>
      </c>
      <c r="O389">
        <f t="shared" si="175"/>
        <v>10.968596431491276</v>
      </c>
      <c r="P389">
        <f t="shared" si="176"/>
        <v>14.286125820562106</v>
      </c>
      <c r="Q389">
        <f t="shared" si="177"/>
        <v>0.14786848528696178</v>
      </c>
      <c r="R389">
        <f t="shared" si="178"/>
        <v>3.5133870354217454</v>
      </c>
      <c r="S389">
        <f t="shared" si="179"/>
        <v>0.14449611606856391</v>
      </c>
      <c r="T389">
        <f t="shared" si="180"/>
        <v>9.0606660600476813E-2</v>
      </c>
      <c r="U389">
        <f t="shared" si="181"/>
        <v>321.51912599999929</v>
      </c>
      <c r="V389">
        <f t="shared" si="182"/>
        <v>25.643736143831191</v>
      </c>
      <c r="W389">
        <f t="shared" si="183"/>
        <v>24.990057142857101</v>
      </c>
      <c r="X389">
        <f t="shared" si="184"/>
        <v>3.1777932157671267</v>
      </c>
      <c r="Y389">
        <f t="shared" si="185"/>
        <v>50.106229671612958</v>
      </c>
      <c r="Z389">
        <f t="shared" si="186"/>
        <v>1.5694988801749428</v>
      </c>
      <c r="AA389">
        <f t="shared" si="187"/>
        <v>3.1323428053979532</v>
      </c>
      <c r="AB389">
        <f t="shared" si="188"/>
        <v>1.6082943355921839</v>
      </c>
      <c r="AC389">
        <f t="shared" si="189"/>
        <v>-141.79891562182752</v>
      </c>
      <c r="AD389">
        <f t="shared" si="190"/>
        <v>-45.723119500305685</v>
      </c>
      <c r="AE389">
        <f t="shared" si="191"/>
        <v>-2.749151272253783</v>
      </c>
      <c r="AF389">
        <f t="shared" si="192"/>
        <v>131.24793960561232</v>
      </c>
      <c r="AG389">
        <f t="shared" si="193"/>
        <v>-55.237970715910983</v>
      </c>
      <c r="AH389">
        <f t="shared" si="194"/>
        <v>3.2323892124887097</v>
      </c>
      <c r="AI389">
        <f t="shared" si="195"/>
        <v>3.4828323688554574</v>
      </c>
      <c r="AJ389">
        <v>159.50059979372301</v>
      </c>
      <c r="AK389">
        <v>171.43901212121199</v>
      </c>
      <c r="AL389">
        <v>-3.2984444844654499</v>
      </c>
      <c r="AM389">
        <v>66.496692281416998</v>
      </c>
      <c r="AN389">
        <f t="shared" si="196"/>
        <v>3.2153949120595811</v>
      </c>
      <c r="AO389">
        <v>19.904555149883301</v>
      </c>
      <c r="AP389">
        <v>21.0242939393939</v>
      </c>
      <c r="AQ389">
        <v>1.7793982137753801E-4</v>
      </c>
      <c r="AR389">
        <v>78.719125228868194</v>
      </c>
      <c r="AS389">
        <v>20</v>
      </c>
      <c r="AT389">
        <v>4</v>
      </c>
      <c r="AU389">
        <f t="shared" si="197"/>
        <v>1</v>
      </c>
      <c r="AV389">
        <f t="shared" si="198"/>
        <v>0</v>
      </c>
      <c r="AW389">
        <f t="shared" si="199"/>
        <v>39739.371899369748</v>
      </c>
      <c r="AX389">
        <f t="shared" si="200"/>
        <v>2000.0232142857101</v>
      </c>
      <c r="AY389">
        <f t="shared" si="201"/>
        <v>1681.2191999999964</v>
      </c>
      <c r="AZ389">
        <f t="shared" si="202"/>
        <v>0.8405998430375361</v>
      </c>
      <c r="BA389">
        <f t="shared" si="203"/>
        <v>0.1607576970624448</v>
      </c>
      <c r="BB389">
        <v>1.78</v>
      </c>
      <c r="BC389">
        <v>0.5</v>
      </c>
      <c r="BD389" t="s">
        <v>357</v>
      </c>
      <c r="BE389">
        <v>2</v>
      </c>
      <c r="BF389" t="b">
        <v>1</v>
      </c>
      <c r="BG389">
        <v>1657217142.2142899</v>
      </c>
      <c r="BH389">
        <v>191.37853571428599</v>
      </c>
      <c r="BI389">
        <v>171.934607142857</v>
      </c>
      <c r="BJ389">
        <v>21.025182142857101</v>
      </c>
      <c r="BK389">
        <v>19.898678571428601</v>
      </c>
      <c r="BL389">
        <v>189.04342857142899</v>
      </c>
      <c r="BM389">
        <v>20.8417178571429</v>
      </c>
      <c r="BN389">
        <v>500.0145</v>
      </c>
      <c r="BO389">
        <v>74.548507142857105</v>
      </c>
      <c r="BP389">
        <v>0.100020014285714</v>
      </c>
      <c r="BQ389">
        <v>24.748664285714302</v>
      </c>
      <c r="BR389">
        <v>24.990057142857101</v>
      </c>
      <c r="BS389">
        <v>999.9</v>
      </c>
      <c r="BT389">
        <v>0</v>
      </c>
      <c r="BU389">
        <v>0</v>
      </c>
      <c r="BV389">
        <v>10005.8214285714</v>
      </c>
      <c r="BW389">
        <v>0</v>
      </c>
      <c r="BX389">
        <v>79.380067857142905</v>
      </c>
      <c r="BY389">
        <v>19.443939285714301</v>
      </c>
      <c r="BZ389">
        <v>195.488714285714</v>
      </c>
      <c r="CA389">
        <v>175.42546428571401</v>
      </c>
      <c r="CB389">
        <v>1.12650928571429</v>
      </c>
      <c r="CC389">
        <v>171.934607142857</v>
      </c>
      <c r="CD389">
        <v>19.898678571428601</v>
      </c>
      <c r="CE389">
        <v>1.5673964285714299</v>
      </c>
      <c r="CF389">
        <v>1.4834171428571401</v>
      </c>
      <c r="CG389">
        <v>13.641939285714299</v>
      </c>
      <c r="CH389">
        <v>12.798299999999999</v>
      </c>
      <c r="CI389">
        <v>2000.0232142857101</v>
      </c>
      <c r="CJ389">
        <v>0.9800065</v>
      </c>
      <c r="CK389">
        <v>1.9993799999999999E-2</v>
      </c>
      <c r="CL389">
        <v>0</v>
      </c>
      <c r="CM389">
        <v>2.41530357142857</v>
      </c>
      <c r="CN389">
        <v>0</v>
      </c>
      <c r="CO389">
        <v>5116.0339285714299</v>
      </c>
      <c r="CP389">
        <v>16705.621428571401</v>
      </c>
      <c r="CQ389">
        <v>48.561999999999998</v>
      </c>
      <c r="CR389">
        <v>50.311999999999998</v>
      </c>
      <c r="CS389">
        <v>49.811999999999998</v>
      </c>
      <c r="CT389">
        <v>48.144928571428601</v>
      </c>
      <c r="CU389">
        <v>47.375</v>
      </c>
      <c r="CV389">
        <v>1960.0332142857101</v>
      </c>
      <c r="CW389">
        <v>39.99</v>
      </c>
      <c r="CX389">
        <v>0</v>
      </c>
      <c r="CY389">
        <v>1651534211.5999999</v>
      </c>
      <c r="CZ389">
        <v>0</v>
      </c>
      <c r="DA389">
        <v>1657211497.5999999</v>
      </c>
      <c r="DB389" t="s">
        <v>358</v>
      </c>
      <c r="DC389">
        <v>1657211493.5999999</v>
      </c>
      <c r="DD389">
        <v>1657211497.5999999</v>
      </c>
      <c r="DE389">
        <v>1</v>
      </c>
      <c r="DF389">
        <v>1.526</v>
      </c>
      <c r="DG389">
        <v>4.4999999999999998E-2</v>
      </c>
      <c r="DH389">
        <v>2.6110000000000002</v>
      </c>
      <c r="DI389">
        <v>0.157</v>
      </c>
      <c r="DJ389">
        <v>420</v>
      </c>
      <c r="DK389">
        <v>20</v>
      </c>
      <c r="DL389">
        <v>0.57999999999999996</v>
      </c>
      <c r="DM389">
        <v>0.22</v>
      </c>
      <c r="DN389">
        <v>19.243414634146301</v>
      </c>
      <c r="DO389">
        <v>3.3326801393727998</v>
      </c>
      <c r="DP389">
        <v>0.35711578129404498</v>
      </c>
      <c r="DQ389">
        <v>0</v>
      </c>
      <c r="DR389">
        <v>1.12166585365854</v>
      </c>
      <c r="DS389">
        <v>4.3118466898955897E-2</v>
      </c>
      <c r="DT389">
        <v>8.7747823197542596E-3</v>
      </c>
      <c r="DU389">
        <v>1</v>
      </c>
      <c r="DV389">
        <v>1</v>
      </c>
      <c r="DW389">
        <v>2</v>
      </c>
      <c r="DX389" t="s">
        <v>379</v>
      </c>
      <c r="DY389">
        <v>2.8278599999999998</v>
      </c>
      <c r="DZ389">
        <v>2.7162700000000002</v>
      </c>
      <c r="EA389">
        <v>3.3862799999999998E-2</v>
      </c>
      <c r="EB389">
        <v>3.0585399999999999E-2</v>
      </c>
      <c r="EC389">
        <v>7.7016899999999999E-2</v>
      </c>
      <c r="ED389">
        <v>7.3854600000000006E-2</v>
      </c>
      <c r="EE389">
        <v>27065.200000000001</v>
      </c>
      <c r="EF389">
        <v>23598.6</v>
      </c>
      <c r="EG389">
        <v>25099.7</v>
      </c>
      <c r="EH389">
        <v>23726.7</v>
      </c>
      <c r="EI389">
        <v>39599</v>
      </c>
      <c r="EJ389">
        <v>36403.300000000003</v>
      </c>
      <c r="EK389">
        <v>45436.5</v>
      </c>
      <c r="EL389">
        <v>42367.5</v>
      </c>
      <c r="EM389">
        <v>1.73892</v>
      </c>
      <c r="EN389">
        <v>2.0723699999999998</v>
      </c>
      <c r="EO389">
        <v>-9.9562100000000001E-2</v>
      </c>
      <c r="EP389">
        <v>0</v>
      </c>
      <c r="EQ389">
        <v>26.613800000000001</v>
      </c>
      <c r="ER389">
        <v>999.9</v>
      </c>
      <c r="ES389">
        <v>29.141999999999999</v>
      </c>
      <c r="ET389">
        <v>39.539000000000001</v>
      </c>
      <c r="EU389">
        <v>28.276800000000001</v>
      </c>
      <c r="EV389">
        <v>53.783499999999997</v>
      </c>
      <c r="EW389">
        <v>31.438300000000002</v>
      </c>
      <c r="EX389">
        <v>2</v>
      </c>
      <c r="EY389">
        <v>0.31430599999999997</v>
      </c>
      <c r="EZ389">
        <v>5.2804799999999998</v>
      </c>
      <c r="FA389">
        <v>20.164100000000001</v>
      </c>
      <c r="FB389">
        <v>5.2333100000000004</v>
      </c>
      <c r="FC389">
        <v>11.992000000000001</v>
      </c>
      <c r="FD389">
        <v>4.9557000000000002</v>
      </c>
      <c r="FE389">
        <v>3.3039999999999998</v>
      </c>
      <c r="FF389">
        <v>9999</v>
      </c>
      <c r="FG389">
        <v>323.60000000000002</v>
      </c>
      <c r="FH389">
        <v>9999</v>
      </c>
      <c r="FI389">
        <v>4790</v>
      </c>
      <c r="FJ389">
        <v>1.8682700000000001</v>
      </c>
      <c r="FK389">
        <v>1.86399</v>
      </c>
      <c r="FL389">
        <v>1.87138</v>
      </c>
      <c r="FM389">
        <v>1.8625799999999999</v>
      </c>
      <c r="FN389">
        <v>1.86188</v>
      </c>
      <c r="FO389">
        <v>1.86829</v>
      </c>
      <c r="FP389">
        <v>1.8584400000000001</v>
      </c>
      <c r="FQ389">
        <v>1.86463</v>
      </c>
      <c r="FR389">
        <v>5</v>
      </c>
      <c r="FS389">
        <v>0</v>
      </c>
      <c r="FT389">
        <v>0</v>
      </c>
      <c r="FU389">
        <v>0</v>
      </c>
      <c r="FV389" t="s">
        <v>360</v>
      </c>
      <c r="FW389" t="s">
        <v>361</v>
      </c>
      <c r="FX389" t="s">
        <v>362</v>
      </c>
      <c r="FY389" t="s">
        <v>362</v>
      </c>
      <c r="FZ389" t="s">
        <v>362</v>
      </c>
      <c r="GA389" t="s">
        <v>362</v>
      </c>
      <c r="GB389">
        <v>0</v>
      </c>
      <c r="GC389">
        <v>100</v>
      </c>
      <c r="GD389">
        <v>100</v>
      </c>
      <c r="GE389">
        <v>2.302</v>
      </c>
      <c r="GF389">
        <v>0.18329999999999999</v>
      </c>
      <c r="GG389">
        <v>2.06512692478187</v>
      </c>
      <c r="GH389">
        <v>1.5675561973404399E-3</v>
      </c>
      <c r="GI389">
        <v>-8.2833039480674595E-7</v>
      </c>
      <c r="GJ389">
        <v>5.0085055433431996E-10</v>
      </c>
      <c r="GK389">
        <v>-8.2657068672907993E-2</v>
      </c>
      <c r="GL389">
        <v>-3.8189079593307799E-2</v>
      </c>
      <c r="GM389">
        <v>3.2721738724615498E-3</v>
      </c>
      <c r="GN389">
        <v>-3.9688209873996E-5</v>
      </c>
      <c r="GO389">
        <v>3</v>
      </c>
      <c r="GP389">
        <v>2235</v>
      </c>
      <c r="GQ389">
        <v>2</v>
      </c>
      <c r="GR389">
        <v>25</v>
      </c>
      <c r="GS389">
        <v>94.3</v>
      </c>
      <c r="GT389">
        <v>94.2</v>
      </c>
      <c r="GU389">
        <v>0.55175799999999997</v>
      </c>
      <c r="GV389">
        <v>2.4462899999999999</v>
      </c>
      <c r="GW389">
        <v>1.9982899999999999</v>
      </c>
      <c r="GX389">
        <v>2.6855500000000001</v>
      </c>
      <c r="GY389">
        <v>2.0935100000000002</v>
      </c>
      <c r="GZ389">
        <v>2.4035600000000001</v>
      </c>
      <c r="HA389">
        <v>43.0199</v>
      </c>
      <c r="HB389">
        <v>14.0007</v>
      </c>
      <c r="HC389">
        <v>18</v>
      </c>
      <c r="HD389">
        <v>423.18700000000001</v>
      </c>
      <c r="HE389">
        <v>644.19000000000005</v>
      </c>
      <c r="HF389">
        <v>19.215</v>
      </c>
      <c r="HG389">
        <v>31.3337</v>
      </c>
      <c r="HH389">
        <v>30.000299999999999</v>
      </c>
      <c r="HI389">
        <v>30.973400000000002</v>
      </c>
      <c r="HJ389">
        <v>30.9741</v>
      </c>
      <c r="HK389">
        <v>10.981199999999999</v>
      </c>
      <c r="HL389">
        <v>37.966299999999997</v>
      </c>
      <c r="HM389">
        <v>0</v>
      </c>
      <c r="HN389">
        <v>19.226900000000001</v>
      </c>
      <c r="HO389">
        <v>117.36</v>
      </c>
      <c r="HP389">
        <v>19.7925</v>
      </c>
      <c r="HQ389">
        <v>96.118499999999997</v>
      </c>
      <c r="HR389">
        <v>99.572800000000001</v>
      </c>
    </row>
    <row r="390" spans="1:226" x14ac:dyDescent="0.2">
      <c r="A390">
        <v>374</v>
      </c>
      <c r="B390">
        <v>1657217155</v>
      </c>
      <c r="C390">
        <v>5439.4000000953702</v>
      </c>
      <c r="D390" t="s">
        <v>1112</v>
      </c>
      <c r="E390" t="s">
        <v>1113</v>
      </c>
      <c r="F390">
        <v>5</v>
      </c>
      <c r="G390" t="s">
        <v>1074</v>
      </c>
      <c r="H390" t="s">
        <v>356</v>
      </c>
      <c r="I390">
        <v>1657217147.5</v>
      </c>
      <c r="J390">
        <f t="shared" si="170"/>
        <v>3.2908718471560011E-3</v>
      </c>
      <c r="K390">
        <f t="shared" si="171"/>
        <v>3.290871847156001</v>
      </c>
      <c r="L390">
        <f t="shared" si="172"/>
        <v>3.0137538617053812</v>
      </c>
      <c r="M390">
        <f t="shared" si="173"/>
        <v>174.29970370370401</v>
      </c>
      <c r="N390">
        <f t="shared" si="174"/>
        <v>136.30690050612111</v>
      </c>
      <c r="O390">
        <f t="shared" si="175"/>
        <v>10.175095168314362</v>
      </c>
      <c r="P390">
        <f t="shared" si="176"/>
        <v>13.011198012785426</v>
      </c>
      <c r="Q390">
        <f t="shared" si="177"/>
        <v>0.15148378157131559</v>
      </c>
      <c r="R390">
        <f t="shared" si="178"/>
        <v>3.5112829561569976</v>
      </c>
      <c r="S390">
        <f t="shared" si="179"/>
        <v>0.14794455025970202</v>
      </c>
      <c r="T390">
        <f t="shared" si="180"/>
        <v>9.277644263419485E-2</v>
      </c>
      <c r="U390">
        <f t="shared" si="181"/>
        <v>321.5169578888889</v>
      </c>
      <c r="V390">
        <f t="shared" si="182"/>
        <v>25.623141857856393</v>
      </c>
      <c r="W390">
        <f t="shared" si="183"/>
        <v>24.985159259259301</v>
      </c>
      <c r="X390">
        <f t="shared" si="184"/>
        <v>3.1768653257547572</v>
      </c>
      <c r="Y390">
        <f t="shared" si="185"/>
        <v>50.109357877248442</v>
      </c>
      <c r="Z390">
        <f t="shared" si="186"/>
        <v>1.5691745469935008</v>
      </c>
      <c r="AA390">
        <f t="shared" si="187"/>
        <v>3.1315000101128136</v>
      </c>
      <c r="AB390">
        <f t="shared" si="188"/>
        <v>1.6076907787612564</v>
      </c>
      <c r="AC390">
        <f t="shared" si="189"/>
        <v>-145.12744845957965</v>
      </c>
      <c r="AD390">
        <f t="shared" si="190"/>
        <v>-45.621369102493603</v>
      </c>
      <c r="AE390">
        <f t="shared" si="191"/>
        <v>-2.7445471772221133</v>
      </c>
      <c r="AF390">
        <f t="shared" si="192"/>
        <v>128.02359314959352</v>
      </c>
      <c r="AG390">
        <f t="shared" si="193"/>
        <v>-55.765756082327471</v>
      </c>
      <c r="AH390">
        <f t="shared" si="194"/>
        <v>3.2785345877876857</v>
      </c>
      <c r="AI390">
        <f t="shared" si="195"/>
        <v>3.0137538617053812</v>
      </c>
      <c r="AJ390">
        <v>143.003318695437</v>
      </c>
      <c r="AK390">
        <v>155.02039393939401</v>
      </c>
      <c r="AL390">
        <v>-3.2754665607372502</v>
      </c>
      <c r="AM390">
        <v>66.496692281416998</v>
      </c>
      <c r="AN390">
        <f t="shared" si="196"/>
        <v>3.290871847156001</v>
      </c>
      <c r="AO390">
        <v>19.8462436279071</v>
      </c>
      <c r="AP390">
        <v>21.0068206060606</v>
      </c>
      <c r="AQ390">
        <v>-2.88356923521008E-3</v>
      </c>
      <c r="AR390">
        <v>78.719125228868194</v>
      </c>
      <c r="AS390">
        <v>21</v>
      </c>
      <c r="AT390">
        <v>4</v>
      </c>
      <c r="AU390">
        <f t="shared" si="197"/>
        <v>1</v>
      </c>
      <c r="AV390">
        <f t="shared" si="198"/>
        <v>0</v>
      </c>
      <c r="AW390">
        <f t="shared" si="199"/>
        <v>39709.165545896671</v>
      </c>
      <c r="AX390">
        <f t="shared" si="200"/>
        <v>2000.0096296296299</v>
      </c>
      <c r="AY390">
        <f t="shared" si="201"/>
        <v>1681.2077888888891</v>
      </c>
      <c r="AZ390">
        <f t="shared" si="202"/>
        <v>0.84059984711184721</v>
      </c>
      <c r="BA390">
        <f t="shared" si="203"/>
        <v>0.16075770492586516</v>
      </c>
      <c r="BB390">
        <v>1.78</v>
      </c>
      <c r="BC390">
        <v>0.5</v>
      </c>
      <c r="BD390" t="s">
        <v>357</v>
      </c>
      <c r="BE390">
        <v>2</v>
      </c>
      <c r="BF390" t="b">
        <v>1</v>
      </c>
      <c r="BG390">
        <v>1657217147.5</v>
      </c>
      <c r="BH390">
        <v>174.29970370370401</v>
      </c>
      <c r="BI390">
        <v>154.65100000000001</v>
      </c>
      <c r="BJ390">
        <v>21.020866666666699</v>
      </c>
      <c r="BK390">
        <v>19.878270370370402</v>
      </c>
      <c r="BL390">
        <v>171.987074074074</v>
      </c>
      <c r="BM390">
        <v>20.8375925925926</v>
      </c>
      <c r="BN390">
        <v>500.01196296296303</v>
      </c>
      <c r="BO390">
        <v>74.548407407407396</v>
      </c>
      <c r="BP390">
        <v>0.10001560370370401</v>
      </c>
      <c r="BQ390">
        <v>24.744159259259298</v>
      </c>
      <c r="BR390">
        <v>24.985159259259301</v>
      </c>
      <c r="BS390">
        <v>999.9</v>
      </c>
      <c r="BT390">
        <v>0</v>
      </c>
      <c r="BU390">
        <v>0</v>
      </c>
      <c r="BV390">
        <v>9997.7477777777804</v>
      </c>
      <c r="BW390">
        <v>0</v>
      </c>
      <c r="BX390">
        <v>77.960229629629595</v>
      </c>
      <c r="BY390">
        <v>19.6487703703704</v>
      </c>
      <c r="BZ390">
        <v>178.042296296296</v>
      </c>
      <c r="CA390">
        <v>157.78781481481499</v>
      </c>
      <c r="CB390">
        <v>1.1425974074074099</v>
      </c>
      <c r="CC390">
        <v>154.65100000000001</v>
      </c>
      <c r="CD390">
        <v>19.878270370370402</v>
      </c>
      <c r="CE390">
        <v>1.5670729629629601</v>
      </c>
      <c r="CF390">
        <v>1.48189333333333</v>
      </c>
      <c r="CG390">
        <v>13.638766666666699</v>
      </c>
      <c r="CH390">
        <v>12.7826111111111</v>
      </c>
      <c r="CI390">
        <v>2000.0096296296299</v>
      </c>
      <c r="CJ390">
        <v>0.98000633333333298</v>
      </c>
      <c r="CK390">
        <v>1.99939777777778E-2</v>
      </c>
      <c r="CL390">
        <v>0</v>
      </c>
      <c r="CM390">
        <v>2.3924814814814801</v>
      </c>
      <c r="CN390">
        <v>0</v>
      </c>
      <c r="CO390">
        <v>5101.3037037037002</v>
      </c>
      <c r="CP390">
        <v>16705.5111111111</v>
      </c>
      <c r="CQ390">
        <v>48.561999999999998</v>
      </c>
      <c r="CR390">
        <v>50.311999999999998</v>
      </c>
      <c r="CS390">
        <v>49.811999999999998</v>
      </c>
      <c r="CT390">
        <v>48.143370370370398</v>
      </c>
      <c r="CU390">
        <v>47.375</v>
      </c>
      <c r="CV390">
        <v>1960.0196296296299</v>
      </c>
      <c r="CW390">
        <v>39.99</v>
      </c>
      <c r="CX390">
        <v>0</v>
      </c>
      <c r="CY390">
        <v>1651534217</v>
      </c>
      <c r="CZ390">
        <v>0</v>
      </c>
      <c r="DA390">
        <v>1657211497.5999999</v>
      </c>
      <c r="DB390" t="s">
        <v>358</v>
      </c>
      <c r="DC390">
        <v>1657211493.5999999</v>
      </c>
      <c r="DD390">
        <v>1657211497.5999999</v>
      </c>
      <c r="DE390">
        <v>1</v>
      </c>
      <c r="DF390">
        <v>1.526</v>
      </c>
      <c r="DG390">
        <v>4.4999999999999998E-2</v>
      </c>
      <c r="DH390">
        <v>2.6110000000000002</v>
      </c>
      <c r="DI390">
        <v>0.157</v>
      </c>
      <c r="DJ390">
        <v>420</v>
      </c>
      <c r="DK390">
        <v>20</v>
      </c>
      <c r="DL390">
        <v>0.57999999999999996</v>
      </c>
      <c r="DM390">
        <v>0.22</v>
      </c>
      <c r="DN390">
        <v>19.447656097561001</v>
      </c>
      <c r="DO390">
        <v>2.8176940766550298</v>
      </c>
      <c r="DP390">
        <v>0.32334552692111401</v>
      </c>
      <c r="DQ390">
        <v>0</v>
      </c>
      <c r="DR390">
        <v>1.1337390243902401</v>
      </c>
      <c r="DS390">
        <v>0.17308724738676301</v>
      </c>
      <c r="DT390">
        <v>2.12495856837519E-2</v>
      </c>
      <c r="DU390">
        <v>0</v>
      </c>
      <c r="DV390">
        <v>0</v>
      </c>
      <c r="DW390">
        <v>2</v>
      </c>
      <c r="DX390" t="s">
        <v>359</v>
      </c>
      <c r="DY390">
        <v>2.82768</v>
      </c>
      <c r="DZ390">
        <v>2.7162999999999999</v>
      </c>
      <c r="EA390">
        <v>3.0790700000000001E-2</v>
      </c>
      <c r="EB390">
        <v>2.7436200000000001E-2</v>
      </c>
      <c r="EC390">
        <v>7.6976100000000006E-2</v>
      </c>
      <c r="ED390">
        <v>7.3871099999999995E-2</v>
      </c>
      <c r="EE390">
        <v>27150.3</v>
      </c>
      <c r="EF390">
        <v>23674.7</v>
      </c>
      <c r="EG390">
        <v>25099</v>
      </c>
      <c r="EH390">
        <v>23726.3</v>
      </c>
      <c r="EI390">
        <v>39599.699999999997</v>
      </c>
      <c r="EJ390">
        <v>36401.800000000003</v>
      </c>
      <c r="EK390">
        <v>45435.3</v>
      </c>
      <c r="EL390">
        <v>42366.5</v>
      </c>
      <c r="EM390">
        <v>1.73855</v>
      </c>
      <c r="EN390">
        <v>2.0723500000000001</v>
      </c>
      <c r="EO390">
        <v>-9.9614300000000003E-2</v>
      </c>
      <c r="EP390">
        <v>0</v>
      </c>
      <c r="EQ390">
        <v>26.603899999999999</v>
      </c>
      <c r="ER390">
        <v>999.9</v>
      </c>
      <c r="ES390">
        <v>29.141999999999999</v>
      </c>
      <c r="ET390">
        <v>39.558999999999997</v>
      </c>
      <c r="EU390">
        <v>28.305</v>
      </c>
      <c r="EV390">
        <v>53.673499999999997</v>
      </c>
      <c r="EW390">
        <v>31.4543</v>
      </c>
      <c r="EX390">
        <v>2</v>
      </c>
      <c r="EY390">
        <v>0.31487599999999999</v>
      </c>
      <c r="EZ390">
        <v>5.2668699999999999</v>
      </c>
      <c r="FA390">
        <v>20.164400000000001</v>
      </c>
      <c r="FB390">
        <v>5.2330100000000002</v>
      </c>
      <c r="FC390">
        <v>11.992000000000001</v>
      </c>
      <c r="FD390">
        <v>4.9557500000000001</v>
      </c>
      <c r="FE390">
        <v>3.3039999999999998</v>
      </c>
      <c r="FF390">
        <v>9999</v>
      </c>
      <c r="FG390">
        <v>323.60000000000002</v>
      </c>
      <c r="FH390">
        <v>9999</v>
      </c>
      <c r="FI390">
        <v>4790</v>
      </c>
      <c r="FJ390">
        <v>1.8682799999999999</v>
      </c>
      <c r="FK390">
        <v>1.8640000000000001</v>
      </c>
      <c r="FL390">
        <v>1.87141</v>
      </c>
      <c r="FM390">
        <v>1.86259</v>
      </c>
      <c r="FN390">
        <v>1.86188</v>
      </c>
      <c r="FO390">
        <v>1.86829</v>
      </c>
      <c r="FP390">
        <v>1.8584099999999999</v>
      </c>
      <c r="FQ390">
        <v>1.86463</v>
      </c>
      <c r="FR390">
        <v>5</v>
      </c>
      <c r="FS390">
        <v>0</v>
      </c>
      <c r="FT390">
        <v>0</v>
      </c>
      <c r="FU390">
        <v>0</v>
      </c>
      <c r="FV390" t="s">
        <v>360</v>
      </c>
      <c r="FW390" t="s">
        <v>361</v>
      </c>
      <c r="FX390" t="s">
        <v>362</v>
      </c>
      <c r="FY390" t="s">
        <v>362</v>
      </c>
      <c r="FZ390" t="s">
        <v>362</v>
      </c>
      <c r="GA390" t="s">
        <v>362</v>
      </c>
      <c r="GB390">
        <v>0</v>
      </c>
      <c r="GC390">
        <v>100</v>
      </c>
      <c r="GD390">
        <v>100</v>
      </c>
      <c r="GE390">
        <v>2.2799999999999998</v>
      </c>
      <c r="GF390">
        <v>0.18260000000000001</v>
      </c>
      <c r="GG390">
        <v>2.06512692478187</v>
      </c>
      <c r="GH390">
        <v>1.5675561973404399E-3</v>
      </c>
      <c r="GI390">
        <v>-8.2833039480674595E-7</v>
      </c>
      <c r="GJ390">
        <v>5.0085055433431996E-10</v>
      </c>
      <c r="GK390">
        <v>-8.2657068672907993E-2</v>
      </c>
      <c r="GL390">
        <v>-3.8189079593307799E-2</v>
      </c>
      <c r="GM390">
        <v>3.2721738724615498E-3</v>
      </c>
      <c r="GN390">
        <v>-3.9688209873996E-5</v>
      </c>
      <c r="GO390">
        <v>3</v>
      </c>
      <c r="GP390">
        <v>2235</v>
      </c>
      <c r="GQ390">
        <v>2</v>
      </c>
      <c r="GR390">
        <v>25</v>
      </c>
      <c r="GS390">
        <v>94.4</v>
      </c>
      <c r="GT390">
        <v>94.3</v>
      </c>
      <c r="GU390">
        <v>0.50292999999999999</v>
      </c>
      <c r="GV390">
        <v>2.4572799999999999</v>
      </c>
      <c r="GW390">
        <v>1.9982899999999999</v>
      </c>
      <c r="GX390">
        <v>2.6855500000000001</v>
      </c>
      <c r="GY390">
        <v>2.0935100000000002</v>
      </c>
      <c r="GZ390">
        <v>2.4316399999999998</v>
      </c>
      <c r="HA390">
        <v>43.0199</v>
      </c>
      <c r="HB390">
        <v>14.0007</v>
      </c>
      <c r="HC390">
        <v>18</v>
      </c>
      <c r="HD390">
        <v>423.029</v>
      </c>
      <c r="HE390">
        <v>644.25800000000004</v>
      </c>
      <c r="HF390">
        <v>19.229700000000001</v>
      </c>
      <c r="HG390">
        <v>31.3416</v>
      </c>
      <c r="HH390">
        <v>30.000599999999999</v>
      </c>
      <c r="HI390">
        <v>30.982099999999999</v>
      </c>
      <c r="HJ390">
        <v>30.982199999999999</v>
      </c>
      <c r="HK390">
        <v>10.0374</v>
      </c>
      <c r="HL390">
        <v>37.966299999999997</v>
      </c>
      <c r="HM390">
        <v>0</v>
      </c>
      <c r="HN390">
        <v>19.238099999999999</v>
      </c>
      <c r="HO390">
        <v>97.055499999999995</v>
      </c>
      <c r="HP390">
        <v>19.802099999999999</v>
      </c>
      <c r="HQ390">
        <v>96.116</v>
      </c>
      <c r="HR390">
        <v>99.570599999999999</v>
      </c>
    </row>
    <row r="391" spans="1:226" x14ac:dyDescent="0.2">
      <c r="A391">
        <v>375</v>
      </c>
      <c r="B391">
        <v>1657217160</v>
      </c>
      <c r="C391">
        <v>5444.4000000953702</v>
      </c>
      <c r="D391" t="s">
        <v>1114</v>
      </c>
      <c r="E391" t="s">
        <v>1115</v>
      </c>
      <c r="F391">
        <v>5</v>
      </c>
      <c r="G391" t="s">
        <v>1074</v>
      </c>
      <c r="H391" t="s">
        <v>356</v>
      </c>
      <c r="I391">
        <v>1657217152.2142899</v>
      </c>
      <c r="J391">
        <f t="shared" si="170"/>
        <v>3.2784554966959175E-3</v>
      </c>
      <c r="K391">
        <f t="shared" si="171"/>
        <v>3.2784554966959174</v>
      </c>
      <c r="L391">
        <f t="shared" si="172"/>
        <v>1.8674637169871158</v>
      </c>
      <c r="M391">
        <f t="shared" si="173"/>
        <v>159.144107142857</v>
      </c>
      <c r="N391">
        <f t="shared" si="174"/>
        <v>133.75970807960061</v>
      </c>
      <c r="O391">
        <f t="shared" si="175"/>
        <v>9.9849453430497608</v>
      </c>
      <c r="P391">
        <f t="shared" si="176"/>
        <v>11.879849577304991</v>
      </c>
      <c r="Q391">
        <f t="shared" si="177"/>
        <v>0.15099443895663961</v>
      </c>
      <c r="R391">
        <f t="shared" si="178"/>
        <v>3.5098749636697661</v>
      </c>
      <c r="S391">
        <f t="shared" si="179"/>
        <v>0.14747637523440327</v>
      </c>
      <c r="T391">
        <f t="shared" si="180"/>
        <v>9.2481991503784555E-2</v>
      </c>
      <c r="U391">
        <f t="shared" si="181"/>
        <v>321.51633299999929</v>
      </c>
      <c r="V391">
        <f t="shared" si="182"/>
        <v>25.62447831206622</v>
      </c>
      <c r="W391">
        <f t="shared" si="183"/>
        <v>24.977374999999999</v>
      </c>
      <c r="X391">
        <f t="shared" si="184"/>
        <v>3.1753911073129624</v>
      </c>
      <c r="Y391">
        <f t="shared" si="185"/>
        <v>50.098099988395475</v>
      </c>
      <c r="Z391">
        <f t="shared" si="186"/>
        <v>1.5686604967240481</v>
      </c>
      <c r="AA391">
        <f t="shared" si="187"/>
        <v>3.131177623677158</v>
      </c>
      <c r="AB391">
        <f t="shared" si="188"/>
        <v>1.6067306105889143</v>
      </c>
      <c r="AC391">
        <f t="shared" si="189"/>
        <v>-144.57988740428996</v>
      </c>
      <c r="AD391">
        <f t="shared" si="190"/>
        <v>-44.456240451709618</v>
      </c>
      <c r="AE391">
        <f t="shared" si="191"/>
        <v>-2.6753986542705817</v>
      </c>
      <c r="AF391">
        <f t="shared" si="192"/>
        <v>129.80480648972915</v>
      </c>
      <c r="AG391">
        <f t="shared" si="193"/>
        <v>-56.259026970400463</v>
      </c>
      <c r="AH391">
        <f t="shared" si="194"/>
        <v>3.2947613213395535</v>
      </c>
      <c r="AI391">
        <f t="shared" si="195"/>
        <v>1.8674637169871158</v>
      </c>
      <c r="AJ391">
        <v>126.29605089471499</v>
      </c>
      <c r="AK391">
        <v>138.71319393939399</v>
      </c>
      <c r="AL391">
        <v>-3.2713193046925002</v>
      </c>
      <c r="AM391">
        <v>66.496692281416998</v>
      </c>
      <c r="AN391">
        <f t="shared" si="196"/>
        <v>3.2784554966959174</v>
      </c>
      <c r="AO391">
        <v>19.856233903174399</v>
      </c>
      <c r="AP391">
        <v>21.0022187878788</v>
      </c>
      <c r="AQ391">
        <v>-7.1152998708706402E-4</v>
      </c>
      <c r="AR391">
        <v>78.719125228868194</v>
      </c>
      <c r="AS391">
        <v>21</v>
      </c>
      <c r="AT391">
        <v>4</v>
      </c>
      <c r="AU391">
        <f t="shared" si="197"/>
        <v>1</v>
      </c>
      <c r="AV391">
        <f t="shared" si="198"/>
        <v>0</v>
      </c>
      <c r="AW391">
        <f t="shared" si="199"/>
        <v>39688.779910175879</v>
      </c>
      <c r="AX391">
        <f t="shared" si="200"/>
        <v>2000.0057142857099</v>
      </c>
      <c r="AY391">
        <f t="shared" si="201"/>
        <v>1681.2044999999964</v>
      </c>
      <c r="AZ391">
        <f t="shared" si="202"/>
        <v>0.84059984828614775</v>
      </c>
      <c r="BA391">
        <f t="shared" si="203"/>
        <v>0.16075770719226515</v>
      </c>
      <c r="BB391">
        <v>1.78</v>
      </c>
      <c r="BC391">
        <v>0.5</v>
      </c>
      <c r="BD391" t="s">
        <v>357</v>
      </c>
      <c r="BE391">
        <v>2</v>
      </c>
      <c r="BF391" t="b">
        <v>1</v>
      </c>
      <c r="BG391">
        <v>1657217152.2142899</v>
      </c>
      <c r="BH391">
        <v>159.144107142857</v>
      </c>
      <c r="BI391">
        <v>139.30264285714301</v>
      </c>
      <c r="BJ391">
        <v>21.013992857142899</v>
      </c>
      <c r="BK391">
        <v>19.865710714285701</v>
      </c>
      <c r="BL391">
        <v>156.851785714286</v>
      </c>
      <c r="BM391">
        <v>20.8310285714286</v>
      </c>
      <c r="BN391">
        <v>500.00210714285703</v>
      </c>
      <c r="BO391">
        <v>74.548374999999993</v>
      </c>
      <c r="BP391">
        <v>0.100003696428571</v>
      </c>
      <c r="BQ391">
        <v>24.742435714285701</v>
      </c>
      <c r="BR391">
        <v>24.977374999999999</v>
      </c>
      <c r="BS391">
        <v>999.9</v>
      </c>
      <c r="BT391">
        <v>0</v>
      </c>
      <c r="BU391">
        <v>0</v>
      </c>
      <c r="BV391">
        <v>9992.3414285714298</v>
      </c>
      <c r="BW391">
        <v>0</v>
      </c>
      <c r="BX391">
        <v>76.922103571428593</v>
      </c>
      <c r="BY391">
        <v>19.8416107142857</v>
      </c>
      <c r="BZ391">
        <v>162.560321428571</v>
      </c>
      <c r="CA391">
        <v>142.12617857142899</v>
      </c>
      <c r="CB391">
        <v>1.14829</v>
      </c>
      <c r="CC391">
        <v>139.30264285714301</v>
      </c>
      <c r="CD391">
        <v>19.865710714285701</v>
      </c>
      <c r="CE391">
        <v>1.5665603571428599</v>
      </c>
      <c r="CF391">
        <v>1.48095678571429</v>
      </c>
      <c r="CG391">
        <v>13.6337392857143</v>
      </c>
      <c r="CH391">
        <v>12.77295</v>
      </c>
      <c r="CI391">
        <v>2000.0057142857099</v>
      </c>
      <c r="CJ391">
        <v>0.98000671428571395</v>
      </c>
      <c r="CK391">
        <v>1.9993571428571399E-2</v>
      </c>
      <c r="CL391">
        <v>0</v>
      </c>
      <c r="CM391">
        <v>2.39661071428571</v>
      </c>
      <c r="CN391">
        <v>0</v>
      </c>
      <c r="CO391">
        <v>5117.5971428571402</v>
      </c>
      <c r="CP391">
        <v>16705.482142857101</v>
      </c>
      <c r="CQ391">
        <v>48.561999999999998</v>
      </c>
      <c r="CR391">
        <v>50.311999999999998</v>
      </c>
      <c r="CS391">
        <v>49.811999999999998</v>
      </c>
      <c r="CT391">
        <v>48.133857142857103</v>
      </c>
      <c r="CU391">
        <v>47.375</v>
      </c>
      <c r="CV391">
        <v>1960.0157142857099</v>
      </c>
      <c r="CW391">
        <v>39.99</v>
      </c>
      <c r="CX391">
        <v>0</v>
      </c>
      <c r="CY391">
        <v>1651534221.8</v>
      </c>
      <c r="CZ391">
        <v>0</v>
      </c>
      <c r="DA391">
        <v>1657211497.5999999</v>
      </c>
      <c r="DB391" t="s">
        <v>358</v>
      </c>
      <c r="DC391">
        <v>1657211493.5999999</v>
      </c>
      <c r="DD391">
        <v>1657211497.5999999</v>
      </c>
      <c r="DE391">
        <v>1</v>
      </c>
      <c r="DF391">
        <v>1.526</v>
      </c>
      <c r="DG391">
        <v>4.4999999999999998E-2</v>
      </c>
      <c r="DH391">
        <v>2.6110000000000002</v>
      </c>
      <c r="DI391">
        <v>0.157</v>
      </c>
      <c r="DJ391">
        <v>420</v>
      </c>
      <c r="DK391">
        <v>20</v>
      </c>
      <c r="DL391">
        <v>0.57999999999999996</v>
      </c>
      <c r="DM391">
        <v>0.22</v>
      </c>
      <c r="DN391">
        <v>19.705548780487799</v>
      </c>
      <c r="DO391">
        <v>1.8870125435540199</v>
      </c>
      <c r="DP391">
        <v>0.225916631635947</v>
      </c>
      <c r="DQ391">
        <v>0</v>
      </c>
      <c r="DR391">
        <v>1.1405080487804899</v>
      </c>
      <c r="DS391">
        <v>0.140925993031361</v>
      </c>
      <c r="DT391">
        <v>2.0225625525556901E-2</v>
      </c>
      <c r="DU391">
        <v>0</v>
      </c>
      <c r="DV391">
        <v>0</v>
      </c>
      <c r="DW391">
        <v>2</v>
      </c>
      <c r="DX391" t="s">
        <v>359</v>
      </c>
      <c r="DY391">
        <v>2.82775</v>
      </c>
      <c r="DZ391">
        <v>2.71671</v>
      </c>
      <c r="EA391">
        <v>2.76619E-2</v>
      </c>
      <c r="EB391">
        <v>2.4092599999999999E-2</v>
      </c>
      <c r="EC391">
        <v>7.6965500000000006E-2</v>
      </c>
      <c r="ED391">
        <v>7.3910799999999999E-2</v>
      </c>
      <c r="EE391">
        <v>27237.200000000001</v>
      </c>
      <c r="EF391">
        <v>23755.9</v>
      </c>
      <c r="EG391">
        <v>25098.3</v>
      </c>
      <c r="EH391">
        <v>23726.1</v>
      </c>
      <c r="EI391">
        <v>39599</v>
      </c>
      <c r="EJ391">
        <v>36399.9</v>
      </c>
      <c r="EK391">
        <v>45434.2</v>
      </c>
      <c r="EL391">
        <v>42366.3</v>
      </c>
      <c r="EM391">
        <v>1.7384500000000001</v>
      </c>
      <c r="EN391">
        <v>2.07212</v>
      </c>
      <c r="EO391">
        <v>-9.9904800000000002E-2</v>
      </c>
      <c r="EP391">
        <v>0</v>
      </c>
      <c r="EQ391">
        <v>26.596599999999999</v>
      </c>
      <c r="ER391">
        <v>999.9</v>
      </c>
      <c r="ES391">
        <v>29.141999999999999</v>
      </c>
      <c r="ET391">
        <v>39.569000000000003</v>
      </c>
      <c r="EU391">
        <v>28.318000000000001</v>
      </c>
      <c r="EV391">
        <v>53.6235</v>
      </c>
      <c r="EW391">
        <v>31.446300000000001</v>
      </c>
      <c r="EX391">
        <v>2</v>
      </c>
      <c r="EY391">
        <v>0.31545200000000001</v>
      </c>
      <c r="EZ391">
        <v>5.2358900000000004</v>
      </c>
      <c r="FA391">
        <v>20.165299999999998</v>
      </c>
      <c r="FB391">
        <v>5.2330100000000002</v>
      </c>
      <c r="FC391">
        <v>11.992000000000001</v>
      </c>
      <c r="FD391">
        <v>4.9555499999999997</v>
      </c>
      <c r="FE391">
        <v>3.3039000000000001</v>
      </c>
      <c r="FF391">
        <v>9999</v>
      </c>
      <c r="FG391">
        <v>323.60000000000002</v>
      </c>
      <c r="FH391">
        <v>9999</v>
      </c>
      <c r="FI391">
        <v>4790.2</v>
      </c>
      <c r="FJ391">
        <v>1.86826</v>
      </c>
      <c r="FK391">
        <v>1.8640099999999999</v>
      </c>
      <c r="FL391">
        <v>1.8714</v>
      </c>
      <c r="FM391">
        <v>1.8626100000000001</v>
      </c>
      <c r="FN391">
        <v>1.86188</v>
      </c>
      <c r="FO391">
        <v>1.86829</v>
      </c>
      <c r="FP391">
        <v>1.8584499999999999</v>
      </c>
      <c r="FQ391">
        <v>1.8646400000000001</v>
      </c>
      <c r="FR391">
        <v>5</v>
      </c>
      <c r="FS391">
        <v>0</v>
      </c>
      <c r="FT391">
        <v>0</v>
      </c>
      <c r="FU391">
        <v>0</v>
      </c>
      <c r="FV391" t="s">
        <v>360</v>
      </c>
      <c r="FW391" t="s">
        <v>361</v>
      </c>
      <c r="FX391" t="s">
        <v>362</v>
      </c>
      <c r="FY391" t="s">
        <v>362</v>
      </c>
      <c r="FZ391" t="s">
        <v>362</v>
      </c>
      <c r="GA391" t="s">
        <v>362</v>
      </c>
      <c r="GB391">
        <v>0</v>
      </c>
      <c r="GC391">
        <v>100</v>
      </c>
      <c r="GD391">
        <v>100</v>
      </c>
      <c r="GE391">
        <v>2.258</v>
      </c>
      <c r="GF391">
        <v>0.18240000000000001</v>
      </c>
      <c r="GG391">
        <v>2.06512692478187</v>
      </c>
      <c r="GH391">
        <v>1.5675561973404399E-3</v>
      </c>
      <c r="GI391">
        <v>-8.2833039480674595E-7</v>
      </c>
      <c r="GJ391">
        <v>5.0085055433431996E-10</v>
      </c>
      <c r="GK391">
        <v>-8.2657068672907993E-2</v>
      </c>
      <c r="GL391">
        <v>-3.8189079593307799E-2</v>
      </c>
      <c r="GM391">
        <v>3.2721738724615498E-3</v>
      </c>
      <c r="GN391">
        <v>-3.9688209873996E-5</v>
      </c>
      <c r="GO391">
        <v>3</v>
      </c>
      <c r="GP391">
        <v>2235</v>
      </c>
      <c r="GQ391">
        <v>2</v>
      </c>
      <c r="GR391">
        <v>25</v>
      </c>
      <c r="GS391">
        <v>94.4</v>
      </c>
      <c r="GT391">
        <v>94.4</v>
      </c>
      <c r="GU391">
        <v>0.45288099999999998</v>
      </c>
      <c r="GV391">
        <v>2.4670399999999999</v>
      </c>
      <c r="GW391">
        <v>1.9982899999999999</v>
      </c>
      <c r="GX391">
        <v>2.6855500000000001</v>
      </c>
      <c r="GY391">
        <v>2.0935100000000002</v>
      </c>
      <c r="GZ391">
        <v>2.3815900000000001</v>
      </c>
      <c r="HA391">
        <v>43.0199</v>
      </c>
      <c r="HB391">
        <v>13.991899999999999</v>
      </c>
      <c r="HC391">
        <v>18</v>
      </c>
      <c r="HD391">
        <v>423.02499999999998</v>
      </c>
      <c r="HE391">
        <v>644.16499999999996</v>
      </c>
      <c r="HF391">
        <v>19.242999999999999</v>
      </c>
      <c r="HG391">
        <v>31.348700000000001</v>
      </c>
      <c r="HH391">
        <v>30.000699999999998</v>
      </c>
      <c r="HI391">
        <v>30.990200000000002</v>
      </c>
      <c r="HJ391">
        <v>30.9907</v>
      </c>
      <c r="HK391">
        <v>9.0107199999999992</v>
      </c>
      <c r="HL391">
        <v>37.966299999999997</v>
      </c>
      <c r="HM391">
        <v>0</v>
      </c>
      <c r="HN391">
        <v>19.254300000000001</v>
      </c>
      <c r="HO391">
        <v>83.586399999999998</v>
      </c>
      <c r="HP391">
        <v>19.802099999999999</v>
      </c>
      <c r="HQ391">
        <v>96.113500000000002</v>
      </c>
      <c r="HR391">
        <v>99.57</v>
      </c>
    </row>
    <row r="392" spans="1:226" x14ac:dyDescent="0.2">
      <c r="A392">
        <v>376</v>
      </c>
      <c r="B392">
        <v>1657217165</v>
      </c>
      <c r="C392">
        <v>5449.4000000953702</v>
      </c>
      <c r="D392" t="s">
        <v>1116</v>
      </c>
      <c r="E392" t="s">
        <v>1117</v>
      </c>
      <c r="F392">
        <v>5</v>
      </c>
      <c r="G392" t="s">
        <v>1074</v>
      </c>
      <c r="H392" t="s">
        <v>356</v>
      </c>
      <c r="I392">
        <v>1657217157.5</v>
      </c>
      <c r="J392">
        <f t="shared" si="170"/>
        <v>3.2666941119347159E-3</v>
      </c>
      <c r="K392">
        <f t="shared" si="171"/>
        <v>3.2666941119347159</v>
      </c>
      <c r="L392">
        <f t="shared" si="172"/>
        <v>1.0538288908032958</v>
      </c>
      <c r="M392">
        <f t="shared" si="173"/>
        <v>142.157555555556</v>
      </c>
      <c r="N392">
        <f t="shared" si="174"/>
        <v>125.97447182643857</v>
      </c>
      <c r="O392">
        <f t="shared" si="175"/>
        <v>9.4038098784202937</v>
      </c>
      <c r="P392">
        <f t="shared" si="176"/>
        <v>10.611853384606588</v>
      </c>
      <c r="Q392">
        <f t="shared" si="177"/>
        <v>0.15049244344560533</v>
      </c>
      <c r="R392">
        <f t="shared" si="178"/>
        <v>3.5115676995747109</v>
      </c>
      <c r="S392">
        <f t="shared" si="179"/>
        <v>0.14699908408023238</v>
      </c>
      <c r="T392">
        <f t="shared" si="180"/>
        <v>9.2181538037410485E-2</v>
      </c>
      <c r="U392">
        <f t="shared" si="181"/>
        <v>321.5128792222215</v>
      </c>
      <c r="V392">
        <f t="shared" si="182"/>
        <v>25.623617709072889</v>
      </c>
      <c r="W392">
        <f t="shared" si="183"/>
        <v>24.971800000000002</v>
      </c>
      <c r="X392">
        <f t="shared" si="184"/>
        <v>3.1743356558778868</v>
      </c>
      <c r="Y392">
        <f t="shared" si="185"/>
        <v>50.090859583194892</v>
      </c>
      <c r="Z392">
        <f t="shared" si="186"/>
        <v>1.5681500872328298</v>
      </c>
      <c r="AA392">
        <f t="shared" si="187"/>
        <v>3.1306112537923636</v>
      </c>
      <c r="AB392">
        <f t="shared" si="188"/>
        <v>1.606185568645057</v>
      </c>
      <c r="AC392">
        <f t="shared" si="189"/>
        <v>-144.06121033632098</v>
      </c>
      <c r="AD392">
        <f t="shared" si="190"/>
        <v>-43.995551891189372</v>
      </c>
      <c r="AE392">
        <f t="shared" si="191"/>
        <v>-2.6462832238455718</v>
      </c>
      <c r="AF392">
        <f t="shared" si="192"/>
        <v>130.80983377086559</v>
      </c>
      <c r="AG392">
        <f t="shared" si="193"/>
        <v>-57.160960627089786</v>
      </c>
      <c r="AH392">
        <f t="shared" si="194"/>
        <v>3.2836808000060667</v>
      </c>
      <c r="AI392">
        <f t="shared" si="195"/>
        <v>1.0538288908032958</v>
      </c>
      <c r="AJ392">
        <v>109.3534944611</v>
      </c>
      <c r="AK392">
        <v>122.193357575758</v>
      </c>
      <c r="AL392">
        <v>-3.3030070190315999</v>
      </c>
      <c r="AM392">
        <v>66.496692281416998</v>
      </c>
      <c r="AN392">
        <f t="shared" si="196"/>
        <v>3.2666941119347159</v>
      </c>
      <c r="AO392">
        <v>19.873901215040899</v>
      </c>
      <c r="AP392">
        <v>21.011747272727298</v>
      </c>
      <c r="AQ392">
        <v>1.4195162319677101E-4</v>
      </c>
      <c r="AR392">
        <v>78.719125228868194</v>
      </c>
      <c r="AS392">
        <v>21</v>
      </c>
      <c r="AT392">
        <v>4</v>
      </c>
      <c r="AU392">
        <f t="shared" si="197"/>
        <v>1</v>
      </c>
      <c r="AV392">
        <f t="shared" si="198"/>
        <v>0</v>
      </c>
      <c r="AW392">
        <f t="shared" si="199"/>
        <v>39713.971516388716</v>
      </c>
      <c r="AX392">
        <f t="shared" si="200"/>
        <v>1999.9840740740699</v>
      </c>
      <c r="AY392">
        <f t="shared" si="201"/>
        <v>1681.1863222222185</v>
      </c>
      <c r="AZ392">
        <f t="shared" si="202"/>
        <v>0.84059985477662125</v>
      </c>
      <c r="BA392">
        <f t="shared" si="203"/>
        <v>0.16075771971887923</v>
      </c>
      <c r="BB392">
        <v>1.78</v>
      </c>
      <c r="BC392">
        <v>0.5</v>
      </c>
      <c r="BD392" t="s">
        <v>357</v>
      </c>
      <c r="BE392">
        <v>2</v>
      </c>
      <c r="BF392" t="b">
        <v>1</v>
      </c>
      <c r="BG392">
        <v>1657217157.5</v>
      </c>
      <c r="BH392">
        <v>142.157555555556</v>
      </c>
      <c r="BI392">
        <v>121.974237037037</v>
      </c>
      <c r="BJ392">
        <v>21.007111111111101</v>
      </c>
      <c r="BK392">
        <v>19.862666666666701</v>
      </c>
      <c r="BL392">
        <v>139.88814814814799</v>
      </c>
      <c r="BM392">
        <v>20.8244481481481</v>
      </c>
      <c r="BN392">
        <v>499.99511111111099</v>
      </c>
      <c r="BO392">
        <v>74.548555555555595</v>
      </c>
      <c r="BP392">
        <v>9.9980311111111095E-2</v>
      </c>
      <c r="BQ392">
        <v>24.739407407407398</v>
      </c>
      <c r="BR392">
        <v>24.971800000000002</v>
      </c>
      <c r="BS392">
        <v>999.9</v>
      </c>
      <c r="BT392">
        <v>0</v>
      </c>
      <c r="BU392">
        <v>0</v>
      </c>
      <c r="BV392">
        <v>9998.8222222222194</v>
      </c>
      <c r="BW392">
        <v>0</v>
      </c>
      <c r="BX392">
        <v>76.043014814814796</v>
      </c>
      <c r="BY392">
        <v>20.1833555555556</v>
      </c>
      <c r="BZ392">
        <v>145.20792592592599</v>
      </c>
      <c r="CA392">
        <v>124.44581481481499</v>
      </c>
      <c r="CB392">
        <v>1.1444481481481501</v>
      </c>
      <c r="CC392">
        <v>121.974237037037</v>
      </c>
      <c r="CD392">
        <v>19.862666666666701</v>
      </c>
      <c r="CE392">
        <v>1.56605111111111</v>
      </c>
      <c r="CF392">
        <v>1.48073407407407</v>
      </c>
      <c r="CG392">
        <v>13.6287481481481</v>
      </c>
      <c r="CH392">
        <v>12.7706518518519</v>
      </c>
      <c r="CI392">
        <v>1999.9840740740699</v>
      </c>
      <c r="CJ392">
        <v>0.98000644444444496</v>
      </c>
      <c r="CK392">
        <v>1.9993859259259301E-2</v>
      </c>
      <c r="CL392">
        <v>0</v>
      </c>
      <c r="CM392">
        <v>2.4393703703703702</v>
      </c>
      <c r="CN392">
        <v>0</v>
      </c>
      <c r="CO392">
        <v>5127.9614814814804</v>
      </c>
      <c r="CP392">
        <v>16705.303703703699</v>
      </c>
      <c r="CQ392">
        <v>48.561999999999998</v>
      </c>
      <c r="CR392">
        <v>50.311999999999998</v>
      </c>
      <c r="CS392">
        <v>49.811999999999998</v>
      </c>
      <c r="CT392">
        <v>48.129592592592601</v>
      </c>
      <c r="CU392">
        <v>47.375</v>
      </c>
      <c r="CV392">
        <v>1959.9940740740701</v>
      </c>
      <c r="CW392">
        <v>39.99</v>
      </c>
      <c r="CX392">
        <v>0</v>
      </c>
      <c r="CY392">
        <v>1651534227.2</v>
      </c>
      <c r="CZ392">
        <v>0</v>
      </c>
      <c r="DA392">
        <v>1657211497.5999999</v>
      </c>
      <c r="DB392" t="s">
        <v>358</v>
      </c>
      <c r="DC392">
        <v>1657211493.5999999</v>
      </c>
      <c r="DD392">
        <v>1657211497.5999999</v>
      </c>
      <c r="DE392">
        <v>1</v>
      </c>
      <c r="DF392">
        <v>1.526</v>
      </c>
      <c r="DG392">
        <v>4.4999999999999998E-2</v>
      </c>
      <c r="DH392">
        <v>2.6110000000000002</v>
      </c>
      <c r="DI392">
        <v>0.157</v>
      </c>
      <c r="DJ392">
        <v>420</v>
      </c>
      <c r="DK392">
        <v>20</v>
      </c>
      <c r="DL392">
        <v>0.57999999999999996</v>
      </c>
      <c r="DM392">
        <v>0.22</v>
      </c>
      <c r="DN392">
        <v>20.026031707317099</v>
      </c>
      <c r="DO392">
        <v>4.0353094076655198</v>
      </c>
      <c r="DP392">
        <v>0.42821958889303402</v>
      </c>
      <c r="DQ392">
        <v>0</v>
      </c>
      <c r="DR392">
        <v>1.1431268292682899</v>
      </c>
      <c r="DS392">
        <v>-4.5122090592335101E-2</v>
      </c>
      <c r="DT392">
        <v>1.78140743807817E-2</v>
      </c>
      <c r="DU392">
        <v>1</v>
      </c>
      <c r="DV392">
        <v>1</v>
      </c>
      <c r="DW392">
        <v>2</v>
      </c>
      <c r="DX392" t="s">
        <v>379</v>
      </c>
      <c r="DY392">
        <v>2.82768</v>
      </c>
      <c r="DZ392">
        <v>2.71652</v>
      </c>
      <c r="EA392">
        <v>2.44458E-2</v>
      </c>
      <c r="EB392">
        <v>2.0706499999999999E-2</v>
      </c>
      <c r="EC392">
        <v>7.6991799999999999E-2</v>
      </c>
      <c r="ED392">
        <v>7.3959999999999998E-2</v>
      </c>
      <c r="EE392">
        <v>27326.5</v>
      </c>
      <c r="EF392">
        <v>23837.5</v>
      </c>
      <c r="EG392">
        <v>25097.7</v>
      </c>
      <c r="EH392">
        <v>23725.5</v>
      </c>
      <c r="EI392">
        <v>39596.9</v>
      </c>
      <c r="EJ392">
        <v>36397</v>
      </c>
      <c r="EK392">
        <v>45433.1</v>
      </c>
      <c r="EL392">
        <v>42365.3</v>
      </c>
      <c r="EM392">
        <v>1.7384999999999999</v>
      </c>
      <c r="EN392">
        <v>2.0718800000000002</v>
      </c>
      <c r="EO392">
        <v>-9.8526500000000003E-2</v>
      </c>
      <c r="EP392">
        <v>0</v>
      </c>
      <c r="EQ392">
        <v>26.590900000000001</v>
      </c>
      <c r="ER392">
        <v>999.9</v>
      </c>
      <c r="ES392">
        <v>29.141999999999999</v>
      </c>
      <c r="ET392">
        <v>39.579000000000001</v>
      </c>
      <c r="EU392">
        <v>28.333300000000001</v>
      </c>
      <c r="EV392">
        <v>53.603499999999997</v>
      </c>
      <c r="EW392">
        <v>31.374199999999998</v>
      </c>
      <c r="EX392">
        <v>2</v>
      </c>
      <c r="EY392">
        <v>0.315884</v>
      </c>
      <c r="EZ392">
        <v>5.1567499999999997</v>
      </c>
      <c r="FA392">
        <v>20.1678</v>
      </c>
      <c r="FB392">
        <v>5.2330100000000002</v>
      </c>
      <c r="FC392">
        <v>11.992000000000001</v>
      </c>
      <c r="FD392">
        <v>4.9554499999999999</v>
      </c>
      <c r="FE392">
        <v>3.3038699999999999</v>
      </c>
      <c r="FF392">
        <v>9999</v>
      </c>
      <c r="FG392">
        <v>323.60000000000002</v>
      </c>
      <c r="FH392">
        <v>9999</v>
      </c>
      <c r="FI392">
        <v>4790.2</v>
      </c>
      <c r="FJ392">
        <v>1.86826</v>
      </c>
      <c r="FK392">
        <v>1.86399</v>
      </c>
      <c r="FL392">
        <v>1.8714299999999999</v>
      </c>
      <c r="FM392">
        <v>1.86259</v>
      </c>
      <c r="FN392">
        <v>1.86188</v>
      </c>
      <c r="FO392">
        <v>1.86829</v>
      </c>
      <c r="FP392">
        <v>1.8583799999999999</v>
      </c>
      <c r="FQ392">
        <v>1.8646400000000001</v>
      </c>
      <c r="FR392">
        <v>5</v>
      </c>
      <c r="FS392">
        <v>0</v>
      </c>
      <c r="FT392">
        <v>0</v>
      </c>
      <c r="FU392">
        <v>0</v>
      </c>
      <c r="FV392" t="s">
        <v>360</v>
      </c>
      <c r="FW392" t="s">
        <v>361</v>
      </c>
      <c r="FX392" t="s">
        <v>362</v>
      </c>
      <c r="FY392" t="s">
        <v>362</v>
      </c>
      <c r="FZ392" t="s">
        <v>362</v>
      </c>
      <c r="GA392" t="s">
        <v>362</v>
      </c>
      <c r="GB392">
        <v>0</v>
      </c>
      <c r="GC392">
        <v>100</v>
      </c>
      <c r="GD392">
        <v>100</v>
      </c>
      <c r="GE392">
        <v>2.2360000000000002</v>
      </c>
      <c r="GF392">
        <v>0.183</v>
      </c>
      <c r="GG392">
        <v>2.06512692478187</v>
      </c>
      <c r="GH392">
        <v>1.5675561973404399E-3</v>
      </c>
      <c r="GI392">
        <v>-8.2833039480674595E-7</v>
      </c>
      <c r="GJ392">
        <v>5.0085055433431996E-10</v>
      </c>
      <c r="GK392">
        <v>-8.2657068672907993E-2</v>
      </c>
      <c r="GL392">
        <v>-3.8189079593307799E-2</v>
      </c>
      <c r="GM392">
        <v>3.2721738724615498E-3</v>
      </c>
      <c r="GN392">
        <v>-3.9688209873996E-5</v>
      </c>
      <c r="GO392">
        <v>3</v>
      </c>
      <c r="GP392">
        <v>2235</v>
      </c>
      <c r="GQ392">
        <v>2</v>
      </c>
      <c r="GR392">
        <v>25</v>
      </c>
      <c r="GS392">
        <v>94.5</v>
      </c>
      <c r="GT392">
        <v>94.5</v>
      </c>
      <c r="GU392">
        <v>0.400391</v>
      </c>
      <c r="GV392">
        <v>2.4645999999999999</v>
      </c>
      <c r="GW392">
        <v>1.9982899999999999</v>
      </c>
      <c r="GX392">
        <v>2.6855500000000001</v>
      </c>
      <c r="GY392">
        <v>2.0935100000000002</v>
      </c>
      <c r="GZ392">
        <v>2.3803700000000001</v>
      </c>
      <c r="HA392">
        <v>43.046900000000001</v>
      </c>
      <c r="HB392">
        <v>14.009499999999999</v>
      </c>
      <c r="HC392">
        <v>18</v>
      </c>
      <c r="HD392">
        <v>423.10700000000003</v>
      </c>
      <c r="HE392">
        <v>644.04300000000001</v>
      </c>
      <c r="HF392">
        <v>19.261299999999999</v>
      </c>
      <c r="HG392">
        <v>31.356000000000002</v>
      </c>
      <c r="HH392">
        <v>30.000499999999999</v>
      </c>
      <c r="HI392">
        <v>30.998200000000001</v>
      </c>
      <c r="HJ392">
        <v>30.9985</v>
      </c>
      <c r="HK392">
        <v>8.05227</v>
      </c>
      <c r="HL392">
        <v>37.966299999999997</v>
      </c>
      <c r="HM392">
        <v>0</v>
      </c>
      <c r="HN392">
        <v>19.282800000000002</v>
      </c>
      <c r="HO392">
        <v>63.4649</v>
      </c>
      <c r="HP392">
        <v>19.8017</v>
      </c>
      <c r="HQ392">
        <v>96.111199999999997</v>
      </c>
      <c r="HR392">
        <v>99.567599999999999</v>
      </c>
    </row>
    <row r="393" spans="1:226" x14ac:dyDescent="0.2">
      <c r="A393">
        <v>377</v>
      </c>
      <c r="B393">
        <v>1657217170</v>
      </c>
      <c r="C393">
        <v>5454.4000000953702</v>
      </c>
      <c r="D393" t="s">
        <v>1118</v>
      </c>
      <c r="E393" t="s">
        <v>1119</v>
      </c>
      <c r="F393">
        <v>5</v>
      </c>
      <c r="G393" t="s">
        <v>1074</v>
      </c>
      <c r="H393" t="s">
        <v>356</v>
      </c>
      <c r="I393">
        <v>1657217162.2142899</v>
      </c>
      <c r="J393">
        <f t="shared" si="170"/>
        <v>3.2568212632422314E-3</v>
      </c>
      <c r="K393">
        <f t="shared" si="171"/>
        <v>3.2568212632422315</v>
      </c>
      <c r="L393">
        <f t="shared" si="172"/>
        <v>0.35642263355618592</v>
      </c>
      <c r="M393">
        <f t="shared" si="173"/>
        <v>126.977392857143</v>
      </c>
      <c r="N393">
        <f t="shared" si="174"/>
        <v>118.74894677749033</v>
      </c>
      <c r="O393">
        <f t="shared" si="175"/>
        <v>8.8644756155992646</v>
      </c>
      <c r="P393">
        <f t="shared" si="176"/>
        <v>9.4787198813949836</v>
      </c>
      <c r="Q393">
        <f t="shared" si="177"/>
        <v>0.15009784069620158</v>
      </c>
      <c r="R393">
        <f t="shared" si="178"/>
        <v>3.5126350264895589</v>
      </c>
      <c r="S393">
        <f t="shared" si="179"/>
        <v>0.14662357878966692</v>
      </c>
      <c r="T393">
        <f t="shared" si="180"/>
        <v>9.1945187482895666E-2</v>
      </c>
      <c r="U393">
        <f t="shared" si="181"/>
        <v>321.51764400000019</v>
      </c>
      <c r="V393">
        <f t="shared" si="182"/>
        <v>25.624417884831892</v>
      </c>
      <c r="W393">
        <f t="shared" si="183"/>
        <v>24.9689571428571</v>
      </c>
      <c r="X393">
        <f t="shared" si="184"/>
        <v>3.1737975680549089</v>
      </c>
      <c r="Y393">
        <f t="shared" si="185"/>
        <v>50.1007832623892</v>
      </c>
      <c r="Z393">
        <f t="shared" si="186"/>
        <v>1.5683539935303077</v>
      </c>
      <c r="AA393">
        <f t="shared" si="187"/>
        <v>3.13039815229331</v>
      </c>
      <c r="AB393">
        <f t="shared" si="188"/>
        <v>1.6054435745246012</v>
      </c>
      <c r="AC393">
        <f t="shared" si="189"/>
        <v>-143.6258177089824</v>
      </c>
      <c r="AD393">
        <f t="shared" si="190"/>
        <v>-43.686363523379107</v>
      </c>
      <c r="AE393">
        <f t="shared" si="191"/>
        <v>-2.6268347687974671</v>
      </c>
      <c r="AF393">
        <f t="shared" si="192"/>
        <v>131.5786279988412</v>
      </c>
      <c r="AG393">
        <f t="shared" si="193"/>
        <v>-58.427903585575336</v>
      </c>
      <c r="AH393">
        <f t="shared" si="194"/>
        <v>3.2567194617681401</v>
      </c>
      <c r="AI393">
        <f t="shared" si="195"/>
        <v>0.35642263355618592</v>
      </c>
      <c r="AJ393">
        <v>92.252237421541196</v>
      </c>
      <c r="AK393">
        <v>105.52646666666701</v>
      </c>
      <c r="AL393">
        <v>-3.3482662029761099</v>
      </c>
      <c r="AM393">
        <v>66.496692281416998</v>
      </c>
      <c r="AN393">
        <f t="shared" si="196"/>
        <v>3.2568212632422315</v>
      </c>
      <c r="AO393">
        <v>19.892045575736599</v>
      </c>
      <c r="AP393">
        <v>21.025423030302999</v>
      </c>
      <c r="AQ393">
        <v>3.51309903563758E-4</v>
      </c>
      <c r="AR393">
        <v>78.719125228868194</v>
      </c>
      <c r="AS393">
        <v>21</v>
      </c>
      <c r="AT393">
        <v>4</v>
      </c>
      <c r="AU393">
        <f t="shared" si="197"/>
        <v>1</v>
      </c>
      <c r="AV393">
        <f t="shared" si="198"/>
        <v>0</v>
      </c>
      <c r="AW393">
        <f t="shared" si="199"/>
        <v>39729.75700996675</v>
      </c>
      <c r="AX393">
        <f t="shared" si="200"/>
        <v>2000.0139285714299</v>
      </c>
      <c r="AY393">
        <f t="shared" si="201"/>
        <v>1681.211400000001</v>
      </c>
      <c r="AZ393">
        <f t="shared" si="202"/>
        <v>0.84059984582250225</v>
      </c>
      <c r="BA393">
        <f t="shared" si="203"/>
        <v>0.16075770243742943</v>
      </c>
      <c r="BB393">
        <v>1.78</v>
      </c>
      <c r="BC393">
        <v>0.5</v>
      </c>
      <c r="BD393" t="s">
        <v>357</v>
      </c>
      <c r="BE393">
        <v>2</v>
      </c>
      <c r="BF393" t="b">
        <v>1</v>
      </c>
      <c r="BG393">
        <v>1657217162.2142899</v>
      </c>
      <c r="BH393">
        <v>126.977392857143</v>
      </c>
      <c r="BI393">
        <v>106.32443214285701</v>
      </c>
      <c r="BJ393">
        <v>21.0097464285714</v>
      </c>
      <c r="BK393">
        <v>19.874721428571402</v>
      </c>
      <c r="BL393">
        <v>124.728821428571</v>
      </c>
      <c r="BM393">
        <v>20.826960714285701</v>
      </c>
      <c r="BN393">
        <v>500.00378571428598</v>
      </c>
      <c r="BO393">
        <v>74.548857142857102</v>
      </c>
      <c r="BP393">
        <v>0.100020646428571</v>
      </c>
      <c r="BQ393">
        <v>24.738267857142901</v>
      </c>
      <c r="BR393">
        <v>24.9689571428571</v>
      </c>
      <c r="BS393">
        <v>999.9</v>
      </c>
      <c r="BT393">
        <v>0</v>
      </c>
      <c r="BU393">
        <v>0</v>
      </c>
      <c r="BV393">
        <v>10002.8839285714</v>
      </c>
      <c r="BW393">
        <v>0</v>
      </c>
      <c r="BX393">
        <v>75.858453571428598</v>
      </c>
      <c r="BY393">
        <v>20.652967857142901</v>
      </c>
      <c r="BZ393">
        <v>129.70228571428601</v>
      </c>
      <c r="CA393">
        <v>108.480278571429</v>
      </c>
      <c r="CB393">
        <v>1.13502464285714</v>
      </c>
      <c r="CC393">
        <v>106.32443214285701</v>
      </c>
      <c r="CD393">
        <v>19.874721428571402</v>
      </c>
      <c r="CE393">
        <v>1.56625285714286</v>
      </c>
      <c r="CF393">
        <v>1.48163892857143</v>
      </c>
      <c r="CG393">
        <v>13.6307285714286</v>
      </c>
      <c r="CH393">
        <v>12.779975</v>
      </c>
      <c r="CI393">
        <v>2000.0139285714299</v>
      </c>
      <c r="CJ393">
        <v>0.98000660714285703</v>
      </c>
      <c r="CK393">
        <v>1.9993685714285701E-2</v>
      </c>
      <c r="CL393">
        <v>0</v>
      </c>
      <c r="CM393">
        <v>2.4883071428571402</v>
      </c>
      <c r="CN393">
        <v>0</v>
      </c>
      <c r="CO393">
        <v>5123.6385714285698</v>
      </c>
      <c r="CP393">
        <v>16705.553571428602</v>
      </c>
      <c r="CQ393">
        <v>48.561999999999998</v>
      </c>
      <c r="CR393">
        <v>50.311999999999998</v>
      </c>
      <c r="CS393">
        <v>49.811999999999998</v>
      </c>
      <c r="CT393">
        <v>48.125</v>
      </c>
      <c r="CU393">
        <v>47.375</v>
      </c>
      <c r="CV393">
        <v>1960.0239285714299</v>
      </c>
      <c r="CW393">
        <v>39.99</v>
      </c>
      <c r="CX393">
        <v>0</v>
      </c>
      <c r="CY393">
        <v>1651534232</v>
      </c>
      <c r="CZ393">
        <v>0</v>
      </c>
      <c r="DA393">
        <v>1657211497.5999999</v>
      </c>
      <c r="DB393" t="s">
        <v>358</v>
      </c>
      <c r="DC393">
        <v>1657211493.5999999</v>
      </c>
      <c r="DD393">
        <v>1657211497.5999999</v>
      </c>
      <c r="DE393">
        <v>1</v>
      </c>
      <c r="DF393">
        <v>1.526</v>
      </c>
      <c r="DG393">
        <v>4.4999999999999998E-2</v>
      </c>
      <c r="DH393">
        <v>2.6110000000000002</v>
      </c>
      <c r="DI393">
        <v>0.157</v>
      </c>
      <c r="DJ393">
        <v>420</v>
      </c>
      <c r="DK393">
        <v>20</v>
      </c>
      <c r="DL393">
        <v>0.57999999999999996</v>
      </c>
      <c r="DM393">
        <v>0.22</v>
      </c>
      <c r="DN393">
        <v>20.3266682926829</v>
      </c>
      <c r="DO393">
        <v>5.4295400696864604</v>
      </c>
      <c r="DP393">
        <v>0.55308940680641805</v>
      </c>
      <c r="DQ393">
        <v>0</v>
      </c>
      <c r="DR393">
        <v>1.14350292682927</v>
      </c>
      <c r="DS393">
        <v>-0.15553149825783799</v>
      </c>
      <c r="DT393">
        <v>1.6809948309420199E-2</v>
      </c>
      <c r="DU393">
        <v>0</v>
      </c>
      <c r="DV393">
        <v>0</v>
      </c>
      <c r="DW393">
        <v>2</v>
      </c>
      <c r="DX393" t="s">
        <v>359</v>
      </c>
      <c r="DY393">
        <v>2.8276400000000002</v>
      </c>
      <c r="DZ393">
        <v>2.7163900000000001</v>
      </c>
      <c r="EA393">
        <v>2.1123400000000001E-2</v>
      </c>
      <c r="EB393">
        <v>1.72205E-2</v>
      </c>
      <c r="EC393">
        <v>7.7021199999999998E-2</v>
      </c>
      <c r="ED393">
        <v>7.3901999999999995E-2</v>
      </c>
      <c r="EE393">
        <v>27418.799999999999</v>
      </c>
      <c r="EF393">
        <v>23921.9</v>
      </c>
      <c r="EG393">
        <v>25097.1</v>
      </c>
      <c r="EH393">
        <v>23725.1</v>
      </c>
      <c r="EI393">
        <v>39594.800000000003</v>
      </c>
      <c r="EJ393">
        <v>36398.800000000003</v>
      </c>
      <c r="EK393">
        <v>45432.2</v>
      </c>
      <c r="EL393">
        <v>42364.800000000003</v>
      </c>
      <c r="EM393">
        <v>1.7382500000000001</v>
      </c>
      <c r="EN393">
        <v>2.0716999999999999</v>
      </c>
      <c r="EO393">
        <v>-9.8675499999999999E-2</v>
      </c>
      <c r="EP393">
        <v>0</v>
      </c>
      <c r="EQ393">
        <v>26.589600000000001</v>
      </c>
      <c r="ER393">
        <v>999.9</v>
      </c>
      <c r="ES393">
        <v>29.166</v>
      </c>
      <c r="ET393">
        <v>39.598999999999997</v>
      </c>
      <c r="EU393">
        <v>28.3903</v>
      </c>
      <c r="EV393">
        <v>53.9435</v>
      </c>
      <c r="EW393">
        <v>31.338100000000001</v>
      </c>
      <c r="EX393">
        <v>2</v>
      </c>
      <c r="EY393">
        <v>0.31619900000000001</v>
      </c>
      <c r="EZ393">
        <v>5.14032</v>
      </c>
      <c r="FA393">
        <v>20.168500000000002</v>
      </c>
      <c r="FB393">
        <v>5.2333100000000004</v>
      </c>
      <c r="FC393">
        <v>11.992000000000001</v>
      </c>
      <c r="FD393">
        <v>4.9556500000000003</v>
      </c>
      <c r="FE393">
        <v>3.3039499999999999</v>
      </c>
      <c r="FF393">
        <v>9999</v>
      </c>
      <c r="FG393">
        <v>323.60000000000002</v>
      </c>
      <c r="FH393">
        <v>9999</v>
      </c>
      <c r="FI393">
        <v>4790.5</v>
      </c>
      <c r="FJ393">
        <v>1.8682700000000001</v>
      </c>
      <c r="FK393">
        <v>1.8640099999999999</v>
      </c>
      <c r="FL393">
        <v>1.8714200000000001</v>
      </c>
      <c r="FM393">
        <v>1.8625700000000001</v>
      </c>
      <c r="FN393">
        <v>1.86188</v>
      </c>
      <c r="FO393">
        <v>1.86829</v>
      </c>
      <c r="FP393">
        <v>1.8584000000000001</v>
      </c>
      <c r="FQ393">
        <v>1.8646400000000001</v>
      </c>
      <c r="FR393">
        <v>5</v>
      </c>
      <c r="FS393">
        <v>0</v>
      </c>
      <c r="FT393">
        <v>0</v>
      </c>
      <c r="FU393">
        <v>0</v>
      </c>
      <c r="FV393" t="s">
        <v>360</v>
      </c>
      <c r="FW393" t="s">
        <v>361</v>
      </c>
      <c r="FX393" t="s">
        <v>362</v>
      </c>
      <c r="FY393" t="s">
        <v>362</v>
      </c>
      <c r="FZ393" t="s">
        <v>362</v>
      </c>
      <c r="GA393" t="s">
        <v>362</v>
      </c>
      <c r="GB393">
        <v>0</v>
      </c>
      <c r="GC393">
        <v>100</v>
      </c>
      <c r="GD393">
        <v>100</v>
      </c>
      <c r="GE393">
        <v>2.2130000000000001</v>
      </c>
      <c r="GF393">
        <v>0.18340000000000001</v>
      </c>
      <c r="GG393">
        <v>2.06512692478187</v>
      </c>
      <c r="GH393">
        <v>1.5675561973404399E-3</v>
      </c>
      <c r="GI393">
        <v>-8.2833039480674595E-7</v>
      </c>
      <c r="GJ393">
        <v>5.0085055433431996E-10</v>
      </c>
      <c r="GK393">
        <v>-8.2657068672907993E-2</v>
      </c>
      <c r="GL393">
        <v>-3.8189079593307799E-2</v>
      </c>
      <c r="GM393">
        <v>3.2721738724615498E-3</v>
      </c>
      <c r="GN393">
        <v>-3.9688209873996E-5</v>
      </c>
      <c r="GO393">
        <v>3</v>
      </c>
      <c r="GP393">
        <v>2235</v>
      </c>
      <c r="GQ393">
        <v>2</v>
      </c>
      <c r="GR393">
        <v>25</v>
      </c>
      <c r="GS393">
        <v>94.6</v>
      </c>
      <c r="GT393">
        <v>94.5</v>
      </c>
      <c r="GU393">
        <v>0.35278300000000001</v>
      </c>
      <c r="GV393">
        <v>2.4706999999999999</v>
      </c>
      <c r="GW393">
        <v>1.9982899999999999</v>
      </c>
      <c r="GX393">
        <v>2.6867700000000001</v>
      </c>
      <c r="GY393">
        <v>2.0935100000000002</v>
      </c>
      <c r="GZ393">
        <v>2.4206500000000002</v>
      </c>
      <c r="HA393">
        <v>43.046900000000001</v>
      </c>
      <c r="HB393">
        <v>14.0007</v>
      </c>
      <c r="HC393">
        <v>18</v>
      </c>
      <c r="HD393">
        <v>423.017</v>
      </c>
      <c r="HE393">
        <v>643.98500000000001</v>
      </c>
      <c r="HF393">
        <v>19.2879</v>
      </c>
      <c r="HG393">
        <v>31.363900000000001</v>
      </c>
      <c r="HH393">
        <v>30.000499999999999</v>
      </c>
      <c r="HI393">
        <v>31.0063</v>
      </c>
      <c r="HJ393">
        <v>31.006499999999999</v>
      </c>
      <c r="HK393">
        <v>7.01851</v>
      </c>
      <c r="HL393">
        <v>38.256300000000003</v>
      </c>
      <c r="HM393">
        <v>0</v>
      </c>
      <c r="HN393">
        <v>19.3002</v>
      </c>
      <c r="HO393">
        <v>50.018099999999997</v>
      </c>
      <c r="HP393">
        <v>19.790700000000001</v>
      </c>
      <c r="HQ393">
        <v>96.109099999999998</v>
      </c>
      <c r="HR393">
        <v>99.566299999999998</v>
      </c>
    </row>
    <row r="394" spans="1:226" x14ac:dyDescent="0.2">
      <c r="A394">
        <v>378</v>
      </c>
      <c r="B394">
        <v>1657217267</v>
      </c>
      <c r="C394">
        <v>5551.4000000953702</v>
      </c>
      <c r="D394" t="s">
        <v>1120</v>
      </c>
      <c r="E394" t="s">
        <v>1121</v>
      </c>
      <c r="F394">
        <v>5</v>
      </c>
      <c r="G394" t="s">
        <v>1074</v>
      </c>
      <c r="H394" t="s">
        <v>356</v>
      </c>
      <c r="I394">
        <v>1657217259</v>
      </c>
      <c r="J394">
        <f t="shared" si="170"/>
        <v>3.3111680500712273E-3</v>
      </c>
      <c r="K394">
        <f t="shared" si="171"/>
        <v>3.3111680500712275</v>
      </c>
      <c r="L394">
        <f t="shared" si="172"/>
        <v>18.690695397723083</v>
      </c>
      <c r="M394">
        <f t="shared" si="173"/>
        <v>412.818193548387</v>
      </c>
      <c r="N394">
        <f t="shared" si="174"/>
        <v>202.60459590458623</v>
      </c>
      <c r="O394">
        <f t="shared" si="175"/>
        <v>15.124850516408378</v>
      </c>
      <c r="P394">
        <f t="shared" si="176"/>
        <v>30.817728689696313</v>
      </c>
      <c r="Q394">
        <f t="shared" si="177"/>
        <v>0.15312041055833775</v>
      </c>
      <c r="R394">
        <f t="shared" si="178"/>
        <v>3.5136543563133888</v>
      </c>
      <c r="S394">
        <f t="shared" si="179"/>
        <v>0.14950765144865336</v>
      </c>
      <c r="T394">
        <f t="shared" si="180"/>
        <v>9.3759774617346303E-2</v>
      </c>
      <c r="U394">
        <f t="shared" si="181"/>
        <v>321.51623929440109</v>
      </c>
      <c r="V394">
        <f t="shared" si="182"/>
        <v>25.565478551618778</v>
      </c>
      <c r="W394">
        <f t="shared" si="183"/>
        <v>24.945832258064499</v>
      </c>
      <c r="X394">
        <f t="shared" si="184"/>
        <v>3.1694235168569431</v>
      </c>
      <c r="Y394">
        <f t="shared" si="185"/>
        <v>50.247591982304243</v>
      </c>
      <c r="Z394">
        <f t="shared" si="186"/>
        <v>1.56855971243569</v>
      </c>
      <c r="AA394">
        <f t="shared" si="187"/>
        <v>3.1216614579024835</v>
      </c>
      <c r="AB394">
        <f t="shared" si="188"/>
        <v>1.6008638044212531</v>
      </c>
      <c r="AC394">
        <f t="shared" si="189"/>
        <v>-146.02251100814112</v>
      </c>
      <c r="AD394">
        <f t="shared" si="190"/>
        <v>-48.179518149568651</v>
      </c>
      <c r="AE394">
        <f t="shared" si="191"/>
        <v>-2.8951456921334455</v>
      </c>
      <c r="AF394">
        <f t="shared" si="192"/>
        <v>124.41906444455788</v>
      </c>
      <c r="AG394">
        <f t="shared" si="193"/>
        <v>18.482828956324703</v>
      </c>
      <c r="AH394">
        <f t="shared" si="194"/>
        <v>3.3083458264485408</v>
      </c>
      <c r="AI394">
        <f t="shared" si="195"/>
        <v>18.690695397723083</v>
      </c>
      <c r="AJ394">
        <v>428.40850813475498</v>
      </c>
      <c r="AK394">
        <v>421.63690303030302</v>
      </c>
      <c r="AL394">
        <v>-4.28629357257399E-3</v>
      </c>
      <c r="AM394">
        <v>66.496692281416998</v>
      </c>
      <c r="AN394">
        <f t="shared" si="196"/>
        <v>3.3111680500712275</v>
      </c>
      <c r="AO394">
        <v>19.873969607602401</v>
      </c>
      <c r="AP394">
        <v>21.027388484848501</v>
      </c>
      <c r="AQ394">
        <v>1.2270311603297299E-4</v>
      </c>
      <c r="AR394">
        <v>78.719125228868194</v>
      </c>
      <c r="AS394">
        <v>21</v>
      </c>
      <c r="AT394">
        <v>4</v>
      </c>
      <c r="AU394">
        <f t="shared" si="197"/>
        <v>1</v>
      </c>
      <c r="AV394">
        <f t="shared" si="198"/>
        <v>0</v>
      </c>
      <c r="AW394">
        <f t="shared" si="199"/>
        <v>39750.996340282378</v>
      </c>
      <c r="AX394">
        <f t="shared" si="200"/>
        <v>2000.0080645161299</v>
      </c>
      <c r="AY394">
        <f t="shared" si="201"/>
        <v>1681.2062312907649</v>
      </c>
      <c r="AZ394">
        <f t="shared" si="202"/>
        <v>0.84059972613035738</v>
      </c>
      <c r="BA394">
        <f t="shared" si="203"/>
        <v>0.16075747143158986</v>
      </c>
      <c r="BB394">
        <v>1.78</v>
      </c>
      <c r="BC394">
        <v>0.5</v>
      </c>
      <c r="BD394" t="s">
        <v>357</v>
      </c>
      <c r="BE394">
        <v>2</v>
      </c>
      <c r="BF394" t="b">
        <v>1</v>
      </c>
      <c r="BG394">
        <v>1657217259</v>
      </c>
      <c r="BH394">
        <v>412.818193548387</v>
      </c>
      <c r="BI394">
        <v>419.88435483871001</v>
      </c>
      <c r="BJ394">
        <v>21.011606451612899</v>
      </c>
      <c r="BK394">
        <v>19.858570967741901</v>
      </c>
      <c r="BL394">
        <v>410.214870967742</v>
      </c>
      <c r="BM394">
        <v>20.828735483871</v>
      </c>
      <c r="BN394">
        <v>499.99512903225798</v>
      </c>
      <c r="BO394">
        <v>74.552061290322598</v>
      </c>
      <c r="BP394">
        <v>9.9999038709677399E-2</v>
      </c>
      <c r="BQ394">
        <v>24.691490322580599</v>
      </c>
      <c r="BR394">
        <v>24.945832258064499</v>
      </c>
      <c r="BS394">
        <v>999.9</v>
      </c>
      <c r="BT394">
        <v>0</v>
      </c>
      <c r="BU394">
        <v>0</v>
      </c>
      <c r="BV394">
        <v>10006.3719354839</v>
      </c>
      <c r="BW394">
        <v>0</v>
      </c>
      <c r="BX394">
        <v>80.025067741935501</v>
      </c>
      <c r="BY394">
        <v>-7.0662390322580597</v>
      </c>
      <c r="BZ394">
        <v>421.67838709677397</v>
      </c>
      <c r="CA394">
        <v>428.39164516129</v>
      </c>
      <c r="CB394">
        <v>1.1530283870967699</v>
      </c>
      <c r="CC394">
        <v>419.88435483871001</v>
      </c>
      <c r="CD394">
        <v>19.858570967741901</v>
      </c>
      <c r="CE394">
        <v>1.5664583870967701</v>
      </c>
      <c r="CF394">
        <v>1.4804980645161301</v>
      </c>
      <c r="CG394">
        <v>13.632754838709699</v>
      </c>
      <c r="CH394">
        <v>12.768222580645199</v>
      </c>
      <c r="CI394">
        <v>2000.0080645161299</v>
      </c>
      <c r="CJ394">
        <v>0.98000770967742001</v>
      </c>
      <c r="CK394">
        <v>1.99925096774194E-2</v>
      </c>
      <c r="CL394">
        <v>0</v>
      </c>
      <c r="CM394">
        <v>2.43885161290323</v>
      </c>
      <c r="CN394">
        <v>0</v>
      </c>
      <c r="CO394">
        <v>5133.3838709677402</v>
      </c>
      <c r="CP394">
        <v>16705.532258064501</v>
      </c>
      <c r="CQ394">
        <v>48.625</v>
      </c>
      <c r="CR394">
        <v>50.366870967741903</v>
      </c>
      <c r="CS394">
        <v>49.866870967741903</v>
      </c>
      <c r="CT394">
        <v>48.25</v>
      </c>
      <c r="CU394">
        <v>47.436999999999998</v>
      </c>
      <c r="CV394">
        <v>1960.02774193548</v>
      </c>
      <c r="CW394">
        <v>39.981935483870998</v>
      </c>
      <c r="CX394">
        <v>0</v>
      </c>
      <c r="CY394">
        <v>1651534329.2</v>
      </c>
      <c r="CZ394">
        <v>0</v>
      </c>
      <c r="DA394">
        <v>1657211497.5999999</v>
      </c>
      <c r="DB394" t="s">
        <v>358</v>
      </c>
      <c r="DC394">
        <v>1657211493.5999999</v>
      </c>
      <c r="DD394">
        <v>1657211497.5999999</v>
      </c>
      <c r="DE394">
        <v>1</v>
      </c>
      <c r="DF394">
        <v>1.526</v>
      </c>
      <c r="DG394">
        <v>4.4999999999999998E-2</v>
      </c>
      <c r="DH394">
        <v>2.6110000000000002</v>
      </c>
      <c r="DI394">
        <v>0.157</v>
      </c>
      <c r="DJ394">
        <v>420</v>
      </c>
      <c r="DK394">
        <v>20</v>
      </c>
      <c r="DL394">
        <v>0.57999999999999996</v>
      </c>
      <c r="DM394">
        <v>0.22</v>
      </c>
      <c r="DN394">
        <v>-7.0624751219512198</v>
      </c>
      <c r="DO394">
        <v>-0.35460731707316601</v>
      </c>
      <c r="DP394">
        <v>5.4563177126665398E-2</v>
      </c>
      <c r="DQ394">
        <v>0</v>
      </c>
      <c r="DR394">
        <v>1.15552804878049</v>
      </c>
      <c r="DS394">
        <v>-6.41836933797892E-2</v>
      </c>
      <c r="DT394">
        <v>1.02259796404734E-2</v>
      </c>
      <c r="DU394">
        <v>1</v>
      </c>
      <c r="DV394">
        <v>1</v>
      </c>
      <c r="DW394">
        <v>2</v>
      </c>
      <c r="DX394" t="s">
        <v>379</v>
      </c>
      <c r="DY394">
        <v>2.8265799999999999</v>
      </c>
      <c r="DZ394">
        <v>2.7166199999999998</v>
      </c>
      <c r="EA394">
        <v>7.3665700000000001E-2</v>
      </c>
      <c r="EB394">
        <v>7.4946200000000004E-2</v>
      </c>
      <c r="EC394">
        <v>7.7009800000000003E-2</v>
      </c>
      <c r="ED394">
        <v>7.3891799999999994E-2</v>
      </c>
      <c r="EE394">
        <v>25937.4</v>
      </c>
      <c r="EF394">
        <v>22511.3</v>
      </c>
      <c r="EG394">
        <v>25087.8</v>
      </c>
      <c r="EH394">
        <v>23719.3</v>
      </c>
      <c r="EI394">
        <v>39583.5</v>
      </c>
      <c r="EJ394">
        <v>36392.1</v>
      </c>
      <c r="EK394">
        <v>45417.3</v>
      </c>
      <c r="EL394">
        <v>42355.4</v>
      </c>
      <c r="EM394">
        <v>1.736</v>
      </c>
      <c r="EN394">
        <v>2.0696500000000002</v>
      </c>
      <c r="EO394">
        <v>-8.7849800000000006E-2</v>
      </c>
      <c r="EP394">
        <v>0</v>
      </c>
      <c r="EQ394">
        <v>26.366299999999999</v>
      </c>
      <c r="ER394">
        <v>999.9</v>
      </c>
      <c r="ES394">
        <v>29.343</v>
      </c>
      <c r="ET394">
        <v>39.801000000000002</v>
      </c>
      <c r="EU394">
        <v>28.869399999999999</v>
      </c>
      <c r="EV394">
        <v>53.393500000000003</v>
      </c>
      <c r="EW394">
        <v>31.245999999999999</v>
      </c>
      <c r="EX394">
        <v>2</v>
      </c>
      <c r="EY394">
        <v>0.32822400000000002</v>
      </c>
      <c r="EZ394">
        <v>5.3573199999999996</v>
      </c>
      <c r="FA394">
        <v>20.1633</v>
      </c>
      <c r="FB394">
        <v>5.23421</v>
      </c>
      <c r="FC394">
        <v>11.992000000000001</v>
      </c>
      <c r="FD394">
        <v>4.9557000000000002</v>
      </c>
      <c r="FE394">
        <v>3.3039999999999998</v>
      </c>
      <c r="FF394">
        <v>9999</v>
      </c>
      <c r="FG394">
        <v>323.60000000000002</v>
      </c>
      <c r="FH394">
        <v>9999</v>
      </c>
      <c r="FI394">
        <v>4792.8999999999996</v>
      </c>
      <c r="FJ394">
        <v>1.86826</v>
      </c>
      <c r="FK394">
        <v>1.8640000000000001</v>
      </c>
      <c r="FL394">
        <v>1.8713900000000001</v>
      </c>
      <c r="FM394">
        <v>1.86259</v>
      </c>
      <c r="FN394">
        <v>1.86188</v>
      </c>
      <c r="FO394">
        <v>1.86829</v>
      </c>
      <c r="FP394">
        <v>1.8584000000000001</v>
      </c>
      <c r="FQ394">
        <v>1.86463</v>
      </c>
      <c r="FR394">
        <v>5</v>
      </c>
      <c r="FS394">
        <v>0</v>
      </c>
      <c r="FT394">
        <v>0</v>
      </c>
      <c r="FU394">
        <v>0</v>
      </c>
      <c r="FV394" t="s">
        <v>360</v>
      </c>
      <c r="FW394" t="s">
        <v>361</v>
      </c>
      <c r="FX394" t="s">
        <v>362</v>
      </c>
      <c r="FY394" t="s">
        <v>362</v>
      </c>
      <c r="FZ394" t="s">
        <v>362</v>
      </c>
      <c r="GA394" t="s">
        <v>362</v>
      </c>
      <c r="GB394">
        <v>0</v>
      </c>
      <c r="GC394">
        <v>100</v>
      </c>
      <c r="GD394">
        <v>100</v>
      </c>
      <c r="GE394">
        <v>2.6030000000000002</v>
      </c>
      <c r="GF394">
        <v>0.1837</v>
      </c>
      <c r="GG394">
        <v>2.06512692478187</v>
      </c>
      <c r="GH394">
        <v>1.5675561973404399E-3</v>
      </c>
      <c r="GI394">
        <v>-8.2833039480674595E-7</v>
      </c>
      <c r="GJ394">
        <v>5.0085055433431996E-10</v>
      </c>
      <c r="GK394">
        <v>-8.2657068672907993E-2</v>
      </c>
      <c r="GL394">
        <v>-3.8189079593307799E-2</v>
      </c>
      <c r="GM394">
        <v>3.2721738724615498E-3</v>
      </c>
      <c r="GN394">
        <v>-3.9688209873996E-5</v>
      </c>
      <c r="GO394">
        <v>3</v>
      </c>
      <c r="GP394">
        <v>2235</v>
      </c>
      <c r="GQ394">
        <v>2</v>
      </c>
      <c r="GR394">
        <v>25</v>
      </c>
      <c r="GS394">
        <v>96.2</v>
      </c>
      <c r="GT394">
        <v>96.2</v>
      </c>
      <c r="GU394">
        <v>1.3269</v>
      </c>
      <c r="GV394">
        <v>2.4279799999999998</v>
      </c>
      <c r="GW394">
        <v>1.9982899999999999</v>
      </c>
      <c r="GX394">
        <v>2.6867700000000001</v>
      </c>
      <c r="GY394">
        <v>2.0935100000000002</v>
      </c>
      <c r="GZ394">
        <v>2.4145500000000002</v>
      </c>
      <c r="HA394">
        <v>43.182000000000002</v>
      </c>
      <c r="HB394">
        <v>13.9832</v>
      </c>
      <c r="HC394">
        <v>18</v>
      </c>
      <c r="HD394">
        <v>422.709</v>
      </c>
      <c r="HE394">
        <v>643.94500000000005</v>
      </c>
      <c r="HF394">
        <v>19.2638</v>
      </c>
      <c r="HG394">
        <v>31.519200000000001</v>
      </c>
      <c r="HH394">
        <v>30.0001</v>
      </c>
      <c r="HI394">
        <v>31.155899999999999</v>
      </c>
      <c r="HJ394">
        <v>31.158200000000001</v>
      </c>
      <c r="HK394">
        <v>26.595199999999998</v>
      </c>
      <c r="HL394">
        <v>39.958199999999998</v>
      </c>
      <c r="HM394">
        <v>0</v>
      </c>
      <c r="HN394">
        <v>19.315000000000001</v>
      </c>
      <c r="HO394">
        <v>426.68</v>
      </c>
      <c r="HP394">
        <v>19.7682</v>
      </c>
      <c r="HQ394">
        <v>96.076099999999997</v>
      </c>
      <c r="HR394">
        <v>99.543300000000002</v>
      </c>
    </row>
    <row r="395" spans="1:226" x14ac:dyDescent="0.2">
      <c r="A395">
        <v>379</v>
      </c>
      <c r="B395">
        <v>1657217272</v>
      </c>
      <c r="C395">
        <v>5556.4000000953702</v>
      </c>
      <c r="D395" t="s">
        <v>1122</v>
      </c>
      <c r="E395" t="s">
        <v>1123</v>
      </c>
      <c r="F395">
        <v>5</v>
      </c>
      <c r="G395" t="s">
        <v>1074</v>
      </c>
      <c r="H395" t="s">
        <v>356</v>
      </c>
      <c r="I395">
        <v>1657217264.15517</v>
      </c>
      <c r="J395">
        <f t="shared" si="170"/>
        <v>3.3513621909823277E-3</v>
      </c>
      <c r="K395">
        <f t="shared" si="171"/>
        <v>3.3513621909823277</v>
      </c>
      <c r="L395">
        <f t="shared" si="172"/>
        <v>18.776848079450208</v>
      </c>
      <c r="M395">
        <f t="shared" si="173"/>
        <v>412.80775862068998</v>
      </c>
      <c r="N395">
        <f t="shared" si="174"/>
        <v>204.35902397757988</v>
      </c>
      <c r="O395">
        <f t="shared" si="175"/>
        <v>15.255883815505069</v>
      </c>
      <c r="P395">
        <f t="shared" si="176"/>
        <v>30.817074191679588</v>
      </c>
      <c r="Q395">
        <f t="shared" si="177"/>
        <v>0.15525709753887329</v>
      </c>
      <c r="R395">
        <f t="shared" si="178"/>
        <v>3.5118283004774877</v>
      </c>
      <c r="S395">
        <f t="shared" si="179"/>
        <v>0.15154224398254551</v>
      </c>
      <c r="T395">
        <f t="shared" si="180"/>
        <v>9.5040264090516774E-2</v>
      </c>
      <c r="U395">
        <f t="shared" si="181"/>
        <v>321.51678326453185</v>
      </c>
      <c r="V395">
        <f t="shared" si="182"/>
        <v>25.55324473067741</v>
      </c>
      <c r="W395">
        <f t="shared" si="183"/>
        <v>24.937203448275898</v>
      </c>
      <c r="X395">
        <f t="shared" si="184"/>
        <v>3.1677927353538551</v>
      </c>
      <c r="Y395">
        <f t="shared" si="185"/>
        <v>50.280676126102087</v>
      </c>
      <c r="Z395">
        <f t="shared" si="186"/>
        <v>1.5692328049602644</v>
      </c>
      <c r="AA395">
        <f t="shared" si="187"/>
        <v>3.1209461086495458</v>
      </c>
      <c r="AB395">
        <f t="shared" si="188"/>
        <v>1.5985599303935907</v>
      </c>
      <c r="AC395">
        <f t="shared" si="189"/>
        <v>-147.79507262232065</v>
      </c>
      <c r="AD395">
        <f t="shared" si="190"/>
        <v>-47.246897044045177</v>
      </c>
      <c r="AE395">
        <f t="shared" si="191"/>
        <v>-2.8404016663702372</v>
      </c>
      <c r="AF395">
        <f t="shared" si="192"/>
        <v>123.63441193179582</v>
      </c>
      <c r="AG395">
        <f t="shared" si="193"/>
        <v>19.176437037686146</v>
      </c>
      <c r="AH395">
        <f t="shared" si="194"/>
        <v>3.314529127989815</v>
      </c>
      <c r="AI395">
        <f t="shared" si="195"/>
        <v>18.776848079450208</v>
      </c>
      <c r="AJ395">
        <v>428.587014435019</v>
      </c>
      <c r="AK395">
        <v>421.74379393939398</v>
      </c>
      <c r="AL395">
        <v>5.80911156418809E-3</v>
      </c>
      <c r="AM395">
        <v>66.496692281416998</v>
      </c>
      <c r="AN395">
        <f t="shared" si="196"/>
        <v>3.3513621909823277</v>
      </c>
      <c r="AO395">
        <v>19.864459070758599</v>
      </c>
      <c r="AP395">
        <v>21.032184242424201</v>
      </c>
      <c r="AQ395">
        <v>5.3353034621279499E-5</v>
      </c>
      <c r="AR395">
        <v>78.719125228868194</v>
      </c>
      <c r="AS395">
        <v>21</v>
      </c>
      <c r="AT395">
        <v>4</v>
      </c>
      <c r="AU395">
        <f t="shared" si="197"/>
        <v>1</v>
      </c>
      <c r="AV395">
        <f t="shared" si="198"/>
        <v>0</v>
      </c>
      <c r="AW395">
        <f t="shared" si="199"/>
        <v>39724.774367509031</v>
      </c>
      <c r="AX395">
        <f t="shared" si="200"/>
        <v>2000.0106896551699</v>
      </c>
      <c r="AY395">
        <f t="shared" si="201"/>
        <v>1681.2085011733307</v>
      </c>
      <c r="AZ395">
        <f t="shared" si="202"/>
        <v>0.84059975772589235</v>
      </c>
      <c r="BA395">
        <f t="shared" si="203"/>
        <v>0.16075753241097221</v>
      </c>
      <c r="BB395">
        <v>1.78</v>
      </c>
      <c r="BC395">
        <v>0.5</v>
      </c>
      <c r="BD395" t="s">
        <v>357</v>
      </c>
      <c r="BE395">
        <v>2</v>
      </c>
      <c r="BF395" t="b">
        <v>1</v>
      </c>
      <c r="BG395">
        <v>1657217264.15517</v>
      </c>
      <c r="BH395">
        <v>412.80775862068998</v>
      </c>
      <c r="BI395">
        <v>420.12158620689701</v>
      </c>
      <c r="BJ395">
        <v>21.0205379310345</v>
      </c>
      <c r="BK395">
        <v>19.865382758620701</v>
      </c>
      <c r="BL395">
        <v>410.204344827586</v>
      </c>
      <c r="BM395">
        <v>20.837279310344801</v>
      </c>
      <c r="BN395">
        <v>500.005862068966</v>
      </c>
      <c r="BO395">
        <v>74.552344827586197</v>
      </c>
      <c r="BP395">
        <v>0.100017072413793</v>
      </c>
      <c r="BQ395">
        <v>24.687655172413798</v>
      </c>
      <c r="BR395">
        <v>24.937203448275898</v>
      </c>
      <c r="BS395">
        <v>999.9</v>
      </c>
      <c r="BT395">
        <v>0</v>
      </c>
      <c r="BU395">
        <v>0</v>
      </c>
      <c r="BV395">
        <v>9999.3155172413808</v>
      </c>
      <c r="BW395">
        <v>0</v>
      </c>
      <c r="BX395">
        <v>82.079665517241395</v>
      </c>
      <c r="BY395">
        <v>-7.3138500000000004</v>
      </c>
      <c r="BZ395">
        <v>421.67148275862098</v>
      </c>
      <c r="CA395">
        <v>428.63662068965499</v>
      </c>
      <c r="CB395">
        <v>1.15515482758621</v>
      </c>
      <c r="CC395">
        <v>420.12158620689701</v>
      </c>
      <c r="CD395">
        <v>19.865382758620701</v>
      </c>
      <c r="CE395">
        <v>1.56713068965517</v>
      </c>
      <c r="CF395">
        <v>1.4810110344827601</v>
      </c>
      <c r="CG395">
        <v>13.6393448275862</v>
      </c>
      <c r="CH395">
        <v>12.7735206896552</v>
      </c>
      <c r="CI395">
        <v>2000.0106896551699</v>
      </c>
      <c r="CJ395">
        <v>0.98000768965517204</v>
      </c>
      <c r="CK395">
        <v>1.9992531034482799E-2</v>
      </c>
      <c r="CL395">
        <v>0</v>
      </c>
      <c r="CM395">
        <v>2.4531344827586201</v>
      </c>
      <c r="CN395">
        <v>0</v>
      </c>
      <c r="CO395">
        <v>5143.5258620689601</v>
      </c>
      <c r="CP395">
        <v>16705.5482758621</v>
      </c>
      <c r="CQ395">
        <v>48.625</v>
      </c>
      <c r="CR395">
        <v>50.375</v>
      </c>
      <c r="CS395">
        <v>49.857620689655199</v>
      </c>
      <c r="CT395">
        <v>48.25</v>
      </c>
      <c r="CU395">
        <v>47.436999999999998</v>
      </c>
      <c r="CV395">
        <v>1960.0303448275899</v>
      </c>
      <c r="CW395">
        <v>39.984137931034503</v>
      </c>
      <c r="CX395">
        <v>0</v>
      </c>
      <c r="CY395">
        <v>1651534334</v>
      </c>
      <c r="CZ395">
        <v>0</v>
      </c>
      <c r="DA395">
        <v>1657211497.5999999</v>
      </c>
      <c r="DB395" t="s">
        <v>358</v>
      </c>
      <c r="DC395">
        <v>1657211493.5999999</v>
      </c>
      <c r="DD395">
        <v>1657211497.5999999</v>
      </c>
      <c r="DE395">
        <v>1</v>
      </c>
      <c r="DF395">
        <v>1.526</v>
      </c>
      <c r="DG395">
        <v>4.4999999999999998E-2</v>
      </c>
      <c r="DH395">
        <v>2.6110000000000002</v>
      </c>
      <c r="DI395">
        <v>0.157</v>
      </c>
      <c r="DJ395">
        <v>420</v>
      </c>
      <c r="DK395">
        <v>20</v>
      </c>
      <c r="DL395">
        <v>0.57999999999999996</v>
      </c>
      <c r="DM395">
        <v>0.22</v>
      </c>
      <c r="DN395">
        <v>-7.1301775609756097</v>
      </c>
      <c r="DO395">
        <v>-1.3977094076654999</v>
      </c>
      <c r="DP395">
        <v>0.22357456131506101</v>
      </c>
      <c r="DQ395">
        <v>0</v>
      </c>
      <c r="DR395">
        <v>1.15706975609756</v>
      </c>
      <c r="DS395">
        <v>-8.0790940766528995E-3</v>
      </c>
      <c r="DT395">
        <v>9.8667291359878003E-3</v>
      </c>
      <c r="DU395">
        <v>1</v>
      </c>
      <c r="DV395">
        <v>1</v>
      </c>
      <c r="DW395">
        <v>2</v>
      </c>
      <c r="DX395" t="s">
        <v>379</v>
      </c>
      <c r="DY395">
        <v>2.82619</v>
      </c>
      <c r="DZ395">
        <v>2.7162199999999999</v>
      </c>
      <c r="EA395">
        <v>7.3694499999999996E-2</v>
      </c>
      <c r="EB395">
        <v>7.5365100000000004E-2</v>
      </c>
      <c r="EC395">
        <v>7.7013200000000004E-2</v>
      </c>
      <c r="ED395">
        <v>7.3873099999999997E-2</v>
      </c>
      <c r="EE395">
        <v>25936.2</v>
      </c>
      <c r="EF395">
        <v>22500.7</v>
      </c>
      <c r="EG395">
        <v>25087.5</v>
      </c>
      <c r="EH395">
        <v>23718.9</v>
      </c>
      <c r="EI395">
        <v>39582.6</v>
      </c>
      <c r="EJ395">
        <v>36392.400000000001</v>
      </c>
      <c r="EK395">
        <v>45416.4</v>
      </c>
      <c r="EL395">
        <v>42354.9</v>
      </c>
      <c r="EM395">
        <v>1.7356</v>
      </c>
      <c r="EN395">
        <v>2.0697000000000001</v>
      </c>
      <c r="EO395">
        <v>-8.5614599999999999E-2</v>
      </c>
      <c r="EP395">
        <v>0</v>
      </c>
      <c r="EQ395">
        <v>26.3447</v>
      </c>
      <c r="ER395">
        <v>999.9</v>
      </c>
      <c r="ES395">
        <v>29.343</v>
      </c>
      <c r="ET395">
        <v>39.831000000000003</v>
      </c>
      <c r="EU395">
        <v>28.917899999999999</v>
      </c>
      <c r="EV395">
        <v>54.003500000000003</v>
      </c>
      <c r="EW395">
        <v>31.3462</v>
      </c>
      <c r="EX395">
        <v>2</v>
      </c>
      <c r="EY395">
        <v>0.32799299999999998</v>
      </c>
      <c r="EZ395">
        <v>5.2914300000000001</v>
      </c>
      <c r="FA395">
        <v>20.165299999999998</v>
      </c>
      <c r="FB395">
        <v>5.2337600000000002</v>
      </c>
      <c r="FC395">
        <v>11.992000000000001</v>
      </c>
      <c r="FD395">
        <v>4.9557000000000002</v>
      </c>
      <c r="FE395">
        <v>3.3039800000000001</v>
      </c>
      <c r="FF395">
        <v>9999</v>
      </c>
      <c r="FG395">
        <v>323.60000000000002</v>
      </c>
      <c r="FH395">
        <v>9999</v>
      </c>
      <c r="FI395">
        <v>4792.8999999999996</v>
      </c>
      <c r="FJ395">
        <v>1.8682300000000001</v>
      </c>
      <c r="FK395">
        <v>1.86398</v>
      </c>
      <c r="FL395">
        <v>1.87138</v>
      </c>
      <c r="FM395">
        <v>1.8626199999999999</v>
      </c>
      <c r="FN395">
        <v>1.86188</v>
      </c>
      <c r="FO395">
        <v>1.8682799999999999</v>
      </c>
      <c r="FP395">
        <v>1.85843</v>
      </c>
      <c r="FQ395">
        <v>1.86463</v>
      </c>
      <c r="FR395">
        <v>5</v>
      </c>
      <c r="FS395">
        <v>0</v>
      </c>
      <c r="FT395">
        <v>0</v>
      </c>
      <c r="FU395">
        <v>0</v>
      </c>
      <c r="FV395" t="s">
        <v>360</v>
      </c>
      <c r="FW395" t="s">
        <v>361</v>
      </c>
      <c r="FX395" t="s">
        <v>362</v>
      </c>
      <c r="FY395" t="s">
        <v>362</v>
      </c>
      <c r="FZ395" t="s">
        <v>362</v>
      </c>
      <c r="GA395" t="s">
        <v>362</v>
      </c>
      <c r="GB395">
        <v>0</v>
      </c>
      <c r="GC395">
        <v>100</v>
      </c>
      <c r="GD395">
        <v>100</v>
      </c>
      <c r="GE395">
        <v>2.6040000000000001</v>
      </c>
      <c r="GF395">
        <v>0.1837</v>
      </c>
      <c r="GG395">
        <v>2.06512692478187</v>
      </c>
      <c r="GH395">
        <v>1.5675561973404399E-3</v>
      </c>
      <c r="GI395">
        <v>-8.2833039480674595E-7</v>
      </c>
      <c r="GJ395">
        <v>5.0085055433431996E-10</v>
      </c>
      <c r="GK395">
        <v>-8.2657068672907993E-2</v>
      </c>
      <c r="GL395">
        <v>-3.8189079593307799E-2</v>
      </c>
      <c r="GM395">
        <v>3.2721738724615498E-3</v>
      </c>
      <c r="GN395">
        <v>-3.9688209873996E-5</v>
      </c>
      <c r="GO395">
        <v>3</v>
      </c>
      <c r="GP395">
        <v>2235</v>
      </c>
      <c r="GQ395">
        <v>2</v>
      </c>
      <c r="GR395">
        <v>25</v>
      </c>
      <c r="GS395">
        <v>96.3</v>
      </c>
      <c r="GT395">
        <v>96.2</v>
      </c>
      <c r="GU395">
        <v>1.3501000000000001</v>
      </c>
      <c r="GV395">
        <v>2.4194300000000002</v>
      </c>
      <c r="GW395">
        <v>1.9982899999999999</v>
      </c>
      <c r="GX395">
        <v>2.6855500000000001</v>
      </c>
      <c r="GY395">
        <v>2.0935100000000002</v>
      </c>
      <c r="GZ395">
        <v>2.3999000000000001</v>
      </c>
      <c r="HA395">
        <v>43.182000000000002</v>
      </c>
      <c r="HB395">
        <v>13.9832</v>
      </c>
      <c r="HC395">
        <v>18</v>
      </c>
      <c r="HD395">
        <v>422.517</v>
      </c>
      <c r="HE395">
        <v>644.04999999999995</v>
      </c>
      <c r="HF395">
        <v>19.307200000000002</v>
      </c>
      <c r="HG395">
        <v>31.5259</v>
      </c>
      <c r="HH395">
        <v>30.0001</v>
      </c>
      <c r="HI395">
        <v>31.1616</v>
      </c>
      <c r="HJ395">
        <v>31.164000000000001</v>
      </c>
      <c r="HK395">
        <v>27.121700000000001</v>
      </c>
      <c r="HL395">
        <v>40.232900000000001</v>
      </c>
      <c r="HM395">
        <v>0</v>
      </c>
      <c r="HN395">
        <v>19.36</v>
      </c>
      <c r="HO395">
        <v>440.161</v>
      </c>
      <c r="HP395">
        <v>19.763999999999999</v>
      </c>
      <c r="HQ395">
        <v>96.0745</v>
      </c>
      <c r="HR395">
        <v>99.541899999999998</v>
      </c>
    </row>
    <row r="396" spans="1:226" x14ac:dyDescent="0.2">
      <c r="A396">
        <v>380</v>
      </c>
      <c r="B396">
        <v>1657217277</v>
      </c>
      <c r="C396">
        <v>5561.4000000953702</v>
      </c>
      <c r="D396" t="s">
        <v>1124</v>
      </c>
      <c r="E396" t="s">
        <v>1125</v>
      </c>
      <c r="F396">
        <v>5</v>
      </c>
      <c r="G396" t="s">
        <v>1074</v>
      </c>
      <c r="H396" t="s">
        <v>356</v>
      </c>
      <c r="I396">
        <v>1657217269.2321401</v>
      </c>
      <c r="J396">
        <f t="shared" si="170"/>
        <v>3.3629263765224053E-3</v>
      </c>
      <c r="K396">
        <f t="shared" si="171"/>
        <v>3.3629263765224051</v>
      </c>
      <c r="L396">
        <f t="shared" si="172"/>
        <v>18.895928450656474</v>
      </c>
      <c r="M396">
        <f t="shared" si="173"/>
        <v>413.33928571428601</v>
      </c>
      <c r="N396">
        <f t="shared" si="174"/>
        <v>204.45820857132841</v>
      </c>
      <c r="O396">
        <f t="shared" si="175"/>
        <v>15.263239663950227</v>
      </c>
      <c r="P396">
        <f t="shared" si="176"/>
        <v>30.85665586364653</v>
      </c>
      <c r="Q396">
        <f t="shared" si="177"/>
        <v>0.15591476191243589</v>
      </c>
      <c r="R396">
        <f t="shared" si="178"/>
        <v>3.5140524892935634</v>
      </c>
      <c r="S396">
        <f t="shared" si="179"/>
        <v>0.15217108834218041</v>
      </c>
      <c r="T396">
        <f t="shared" si="180"/>
        <v>9.5435797573250158E-2</v>
      </c>
      <c r="U396">
        <f t="shared" si="181"/>
        <v>321.51213298110503</v>
      </c>
      <c r="V396">
        <f t="shared" si="182"/>
        <v>25.547736220539754</v>
      </c>
      <c r="W396">
        <f t="shared" si="183"/>
        <v>24.934778571428598</v>
      </c>
      <c r="X396">
        <f t="shared" si="184"/>
        <v>3.1673345834976847</v>
      </c>
      <c r="Y396">
        <f t="shared" si="185"/>
        <v>50.309199232057225</v>
      </c>
      <c r="Z396">
        <f t="shared" si="186"/>
        <v>1.5698949881979016</v>
      </c>
      <c r="AA396">
        <f t="shared" si="187"/>
        <v>3.1204928962525766</v>
      </c>
      <c r="AB396">
        <f t="shared" si="188"/>
        <v>1.5974395952997831</v>
      </c>
      <c r="AC396">
        <f t="shared" si="189"/>
        <v>-148.30505320463809</v>
      </c>
      <c r="AD396">
        <f t="shared" si="190"/>
        <v>-47.277823737399096</v>
      </c>
      <c r="AE396">
        <f t="shared" si="191"/>
        <v>-2.8403924826149969</v>
      </c>
      <c r="AF396">
        <f t="shared" si="192"/>
        <v>123.08886355645282</v>
      </c>
      <c r="AG396">
        <f t="shared" si="193"/>
        <v>24.991113586527135</v>
      </c>
      <c r="AH396">
        <f t="shared" si="194"/>
        <v>3.3440053641507226</v>
      </c>
      <c r="AI396">
        <f t="shared" si="195"/>
        <v>18.895928450656474</v>
      </c>
      <c r="AJ396">
        <v>435.43572455221198</v>
      </c>
      <c r="AK396">
        <v>425.20079393939398</v>
      </c>
      <c r="AL396">
        <v>0.84194552848419502</v>
      </c>
      <c r="AM396">
        <v>66.496692281416998</v>
      </c>
      <c r="AN396">
        <f t="shared" si="196"/>
        <v>3.3629263765224051</v>
      </c>
      <c r="AO396">
        <v>19.8655708856767</v>
      </c>
      <c r="AP396">
        <v>21.0372533333333</v>
      </c>
      <c r="AQ396">
        <v>8.0440378995381894E-5</v>
      </c>
      <c r="AR396">
        <v>78.719125228868194</v>
      </c>
      <c r="AS396">
        <v>21</v>
      </c>
      <c r="AT396">
        <v>4</v>
      </c>
      <c r="AU396">
        <f t="shared" si="197"/>
        <v>1</v>
      </c>
      <c r="AV396">
        <f t="shared" si="198"/>
        <v>0</v>
      </c>
      <c r="AW396">
        <f t="shared" si="199"/>
        <v>39757.666194202262</v>
      </c>
      <c r="AX396">
        <f t="shared" si="200"/>
        <v>1999.9803571428599</v>
      </c>
      <c r="AY396">
        <f t="shared" si="201"/>
        <v>1681.1831207156006</v>
      </c>
      <c r="AZ396">
        <f t="shared" si="202"/>
        <v>0.84059981624885161</v>
      </c>
      <c r="BA396">
        <f t="shared" si="203"/>
        <v>0.1607576453602835</v>
      </c>
      <c r="BB396">
        <v>1.78</v>
      </c>
      <c r="BC396">
        <v>0.5</v>
      </c>
      <c r="BD396" t="s">
        <v>357</v>
      </c>
      <c r="BE396">
        <v>2</v>
      </c>
      <c r="BF396" t="b">
        <v>1</v>
      </c>
      <c r="BG396">
        <v>1657217269.2321401</v>
      </c>
      <c r="BH396">
        <v>413.33928571428601</v>
      </c>
      <c r="BI396">
        <v>422.728571428571</v>
      </c>
      <c r="BJ396">
        <v>21.029475000000001</v>
      </c>
      <c r="BK396">
        <v>19.863996428571401</v>
      </c>
      <c r="BL396">
        <v>410.73528571428602</v>
      </c>
      <c r="BM396">
        <v>20.845821428571401</v>
      </c>
      <c r="BN396">
        <v>499.97960714285699</v>
      </c>
      <c r="BO396">
        <v>74.552203571428606</v>
      </c>
      <c r="BP396">
        <v>9.9921039285714303E-2</v>
      </c>
      <c r="BQ396">
        <v>24.685224999999999</v>
      </c>
      <c r="BR396">
        <v>24.934778571428598</v>
      </c>
      <c r="BS396">
        <v>999.9</v>
      </c>
      <c r="BT396">
        <v>0</v>
      </c>
      <c r="BU396">
        <v>0</v>
      </c>
      <c r="BV396">
        <v>10007.883214285701</v>
      </c>
      <c r="BW396">
        <v>0</v>
      </c>
      <c r="BX396">
        <v>84.457642857142901</v>
      </c>
      <c r="BY396">
        <v>-9.3893128571428601</v>
      </c>
      <c r="BZ396">
        <v>422.21832142857102</v>
      </c>
      <c r="CA396">
        <v>431.295821428571</v>
      </c>
      <c r="CB396">
        <v>1.1654828571428599</v>
      </c>
      <c r="CC396">
        <v>422.728571428571</v>
      </c>
      <c r="CD396">
        <v>19.863996428571401</v>
      </c>
      <c r="CE396">
        <v>1.5677942857142899</v>
      </c>
      <c r="CF396">
        <v>1.4809049999999999</v>
      </c>
      <c r="CG396">
        <v>13.645846428571399</v>
      </c>
      <c r="CH396">
        <v>12.7724214285714</v>
      </c>
      <c r="CI396">
        <v>1999.9803571428599</v>
      </c>
      <c r="CJ396">
        <v>0.98000735714285703</v>
      </c>
      <c r="CK396">
        <v>1.9992885714285698E-2</v>
      </c>
      <c r="CL396">
        <v>0</v>
      </c>
      <c r="CM396">
        <v>2.5005642857142898</v>
      </c>
      <c r="CN396">
        <v>0</v>
      </c>
      <c r="CO396">
        <v>5151.1257142857103</v>
      </c>
      <c r="CP396">
        <v>16705.282142857101</v>
      </c>
      <c r="CQ396">
        <v>48.625</v>
      </c>
      <c r="CR396">
        <v>50.363750000000003</v>
      </c>
      <c r="CS396">
        <v>49.847999999999999</v>
      </c>
      <c r="CT396">
        <v>48.25</v>
      </c>
      <c r="CU396">
        <v>47.436999999999998</v>
      </c>
      <c r="CV396">
        <v>1960</v>
      </c>
      <c r="CW396">
        <v>39.987499999999997</v>
      </c>
      <c r="CX396">
        <v>0</v>
      </c>
      <c r="CY396">
        <v>1651534338.8</v>
      </c>
      <c r="CZ396">
        <v>0</v>
      </c>
      <c r="DA396">
        <v>1657211497.5999999</v>
      </c>
      <c r="DB396" t="s">
        <v>358</v>
      </c>
      <c r="DC396">
        <v>1657211493.5999999</v>
      </c>
      <c r="DD396">
        <v>1657211497.5999999</v>
      </c>
      <c r="DE396">
        <v>1</v>
      </c>
      <c r="DF396">
        <v>1.526</v>
      </c>
      <c r="DG396">
        <v>4.4999999999999998E-2</v>
      </c>
      <c r="DH396">
        <v>2.6110000000000002</v>
      </c>
      <c r="DI396">
        <v>0.157</v>
      </c>
      <c r="DJ396">
        <v>420</v>
      </c>
      <c r="DK396">
        <v>20</v>
      </c>
      <c r="DL396">
        <v>0.57999999999999996</v>
      </c>
      <c r="DM396">
        <v>0.22</v>
      </c>
      <c r="DN396">
        <v>-8.7227107317073198</v>
      </c>
      <c r="DO396">
        <v>-21.980863275261299</v>
      </c>
      <c r="DP396">
        <v>2.7188887614095201</v>
      </c>
      <c r="DQ396">
        <v>0</v>
      </c>
      <c r="DR396">
        <v>1.1614056097561001</v>
      </c>
      <c r="DS396">
        <v>0.13068083623693399</v>
      </c>
      <c r="DT396">
        <v>1.5627027251712299E-2</v>
      </c>
      <c r="DU396">
        <v>0</v>
      </c>
      <c r="DV396">
        <v>0</v>
      </c>
      <c r="DW396">
        <v>2</v>
      </c>
      <c r="DX396" t="s">
        <v>359</v>
      </c>
      <c r="DY396">
        <v>2.8261099999999999</v>
      </c>
      <c r="DZ396">
        <v>2.7168899999999998</v>
      </c>
      <c r="EA396">
        <v>7.4211200000000005E-2</v>
      </c>
      <c r="EB396">
        <v>7.6800999999999994E-2</v>
      </c>
      <c r="EC396">
        <v>7.7021300000000001E-2</v>
      </c>
      <c r="ED396">
        <v>7.3772400000000002E-2</v>
      </c>
      <c r="EE396">
        <v>25921.3</v>
      </c>
      <c r="EF396">
        <v>22465.9</v>
      </c>
      <c r="EG396">
        <v>25087.1</v>
      </c>
      <c r="EH396">
        <v>23719</v>
      </c>
      <c r="EI396">
        <v>39582.1</v>
      </c>
      <c r="EJ396">
        <v>36396.6</v>
      </c>
      <c r="EK396">
        <v>45416.2</v>
      </c>
      <c r="EL396">
        <v>42355.1</v>
      </c>
      <c r="EM396">
        <v>1.7355499999999999</v>
      </c>
      <c r="EN396">
        <v>2.06962</v>
      </c>
      <c r="EO396">
        <v>-8.4396499999999999E-2</v>
      </c>
      <c r="EP396">
        <v>0</v>
      </c>
      <c r="EQ396">
        <v>26.320599999999999</v>
      </c>
      <c r="ER396">
        <v>999.9</v>
      </c>
      <c r="ES396">
        <v>29.343</v>
      </c>
      <c r="ET396">
        <v>39.831000000000003</v>
      </c>
      <c r="EU396">
        <v>28.918299999999999</v>
      </c>
      <c r="EV396">
        <v>53.653500000000001</v>
      </c>
      <c r="EW396">
        <v>31.354199999999999</v>
      </c>
      <c r="EX396">
        <v>2</v>
      </c>
      <c r="EY396">
        <v>0.32821099999999997</v>
      </c>
      <c r="EZ396">
        <v>5.2446400000000004</v>
      </c>
      <c r="FA396">
        <v>20.1662</v>
      </c>
      <c r="FB396">
        <v>5.2319699999999996</v>
      </c>
      <c r="FC396">
        <v>11.992000000000001</v>
      </c>
      <c r="FD396">
        <v>4.9550000000000001</v>
      </c>
      <c r="FE396">
        <v>3.3035800000000002</v>
      </c>
      <c r="FF396">
        <v>9999</v>
      </c>
      <c r="FG396">
        <v>323.60000000000002</v>
      </c>
      <c r="FH396">
        <v>9999</v>
      </c>
      <c r="FI396">
        <v>4793.1000000000004</v>
      </c>
      <c r="FJ396">
        <v>1.8682700000000001</v>
      </c>
      <c r="FK396">
        <v>1.86399</v>
      </c>
      <c r="FL396">
        <v>1.8714</v>
      </c>
      <c r="FM396">
        <v>1.8626100000000001</v>
      </c>
      <c r="FN396">
        <v>1.86188</v>
      </c>
      <c r="FO396">
        <v>1.8682799999999999</v>
      </c>
      <c r="FP396">
        <v>1.8584499999999999</v>
      </c>
      <c r="FQ396">
        <v>1.86463</v>
      </c>
      <c r="FR396">
        <v>5</v>
      </c>
      <c r="FS396">
        <v>0</v>
      </c>
      <c r="FT396">
        <v>0</v>
      </c>
      <c r="FU396">
        <v>0</v>
      </c>
      <c r="FV396" t="s">
        <v>360</v>
      </c>
      <c r="FW396" t="s">
        <v>361</v>
      </c>
      <c r="FX396" t="s">
        <v>362</v>
      </c>
      <c r="FY396" t="s">
        <v>362</v>
      </c>
      <c r="FZ396" t="s">
        <v>362</v>
      </c>
      <c r="GA396" t="s">
        <v>362</v>
      </c>
      <c r="GB396">
        <v>0</v>
      </c>
      <c r="GC396">
        <v>100</v>
      </c>
      <c r="GD396">
        <v>100</v>
      </c>
      <c r="GE396">
        <v>2.6080000000000001</v>
      </c>
      <c r="GF396">
        <v>0.184</v>
      </c>
      <c r="GG396">
        <v>2.06512692478187</v>
      </c>
      <c r="GH396">
        <v>1.5675561973404399E-3</v>
      </c>
      <c r="GI396">
        <v>-8.2833039480674595E-7</v>
      </c>
      <c r="GJ396">
        <v>5.0085055433431996E-10</v>
      </c>
      <c r="GK396">
        <v>-8.2657068672907993E-2</v>
      </c>
      <c r="GL396">
        <v>-3.8189079593307799E-2</v>
      </c>
      <c r="GM396">
        <v>3.2721738724615498E-3</v>
      </c>
      <c r="GN396">
        <v>-3.9688209873996E-5</v>
      </c>
      <c r="GO396">
        <v>3</v>
      </c>
      <c r="GP396">
        <v>2235</v>
      </c>
      <c r="GQ396">
        <v>2</v>
      </c>
      <c r="GR396">
        <v>25</v>
      </c>
      <c r="GS396">
        <v>96.4</v>
      </c>
      <c r="GT396">
        <v>96.3</v>
      </c>
      <c r="GU396">
        <v>1.38672</v>
      </c>
      <c r="GV396">
        <v>2.4267599999999998</v>
      </c>
      <c r="GW396">
        <v>1.9982899999999999</v>
      </c>
      <c r="GX396">
        <v>2.6867700000000001</v>
      </c>
      <c r="GY396">
        <v>2.0935100000000002</v>
      </c>
      <c r="GZ396">
        <v>2.36084</v>
      </c>
      <c r="HA396">
        <v>43.209099999999999</v>
      </c>
      <c r="HB396">
        <v>13.9657</v>
      </c>
      <c r="HC396">
        <v>18</v>
      </c>
      <c r="HD396">
        <v>422.52499999999998</v>
      </c>
      <c r="HE396">
        <v>644.04999999999995</v>
      </c>
      <c r="HF396">
        <v>19.3552</v>
      </c>
      <c r="HG396">
        <v>31.531300000000002</v>
      </c>
      <c r="HH396">
        <v>30.0001</v>
      </c>
      <c r="HI396">
        <v>31.167200000000001</v>
      </c>
      <c r="HJ396">
        <v>31.169699999999999</v>
      </c>
      <c r="HK396">
        <v>27.805199999999999</v>
      </c>
      <c r="HL396">
        <v>40.232900000000001</v>
      </c>
      <c r="HM396">
        <v>0</v>
      </c>
      <c r="HN396">
        <v>19.406300000000002</v>
      </c>
      <c r="HO396">
        <v>460.37200000000001</v>
      </c>
      <c r="HP396">
        <v>19.754899999999999</v>
      </c>
      <c r="HQ396">
        <v>96.073700000000002</v>
      </c>
      <c r="HR396">
        <v>99.542599999999993</v>
      </c>
    </row>
    <row r="397" spans="1:226" x14ac:dyDescent="0.2">
      <c r="A397">
        <v>381</v>
      </c>
      <c r="B397">
        <v>1657217282</v>
      </c>
      <c r="C397">
        <v>5566.4000000953702</v>
      </c>
      <c r="D397" t="s">
        <v>1126</v>
      </c>
      <c r="E397" t="s">
        <v>1127</v>
      </c>
      <c r="F397">
        <v>5</v>
      </c>
      <c r="G397" t="s">
        <v>1074</v>
      </c>
      <c r="H397" t="s">
        <v>356</v>
      </c>
      <c r="I397">
        <v>1657217274.5</v>
      </c>
      <c r="J397">
        <f t="shared" si="170"/>
        <v>3.4425301107582737E-3</v>
      </c>
      <c r="K397">
        <f t="shared" si="171"/>
        <v>3.4425301107582738</v>
      </c>
      <c r="L397">
        <f t="shared" si="172"/>
        <v>21.374472825267045</v>
      </c>
      <c r="M397">
        <f t="shared" si="173"/>
        <v>415.97800000000001</v>
      </c>
      <c r="N397">
        <f t="shared" si="174"/>
        <v>186.56986099636552</v>
      </c>
      <c r="O397">
        <f t="shared" si="175"/>
        <v>13.927836786796144</v>
      </c>
      <c r="P397">
        <f t="shared" si="176"/>
        <v>31.053642104663147</v>
      </c>
      <c r="Q397">
        <f t="shared" si="177"/>
        <v>0.15968342792574872</v>
      </c>
      <c r="R397">
        <f t="shared" si="178"/>
        <v>3.5127755186930103</v>
      </c>
      <c r="S397">
        <f t="shared" si="179"/>
        <v>0.15575765266457911</v>
      </c>
      <c r="T397">
        <f t="shared" si="180"/>
        <v>9.7693209578054538E-2</v>
      </c>
      <c r="U397">
        <f t="shared" si="181"/>
        <v>321.51396623381748</v>
      </c>
      <c r="V397">
        <f t="shared" si="182"/>
        <v>25.528674300233661</v>
      </c>
      <c r="W397">
        <f t="shared" si="183"/>
        <v>24.9369333333333</v>
      </c>
      <c r="X397">
        <f t="shared" si="184"/>
        <v>3.1677416974578225</v>
      </c>
      <c r="Y397">
        <f t="shared" si="185"/>
        <v>50.323049086987503</v>
      </c>
      <c r="Z397">
        <f t="shared" si="186"/>
        <v>1.5701507027370909</v>
      </c>
      <c r="AA397">
        <f t="shared" si="187"/>
        <v>3.1201422235424507</v>
      </c>
      <c r="AB397">
        <f t="shared" si="188"/>
        <v>1.5975909947207316</v>
      </c>
      <c r="AC397">
        <f t="shared" si="189"/>
        <v>-151.81557788443988</v>
      </c>
      <c r="AD397">
        <f t="shared" si="190"/>
        <v>-48.024854923898552</v>
      </c>
      <c r="AE397">
        <f t="shared" si="191"/>
        <v>-2.8863260440600875</v>
      </c>
      <c r="AF397">
        <f t="shared" si="192"/>
        <v>118.78720738141899</v>
      </c>
      <c r="AG397">
        <f t="shared" si="193"/>
        <v>37.900005617338778</v>
      </c>
      <c r="AH397">
        <f t="shared" si="194"/>
        <v>3.3966260855990194</v>
      </c>
      <c r="AI397">
        <f t="shared" si="195"/>
        <v>21.374472825267045</v>
      </c>
      <c r="AJ397">
        <v>448.56550405929602</v>
      </c>
      <c r="AK397">
        <v>433.479036363636</v>
      </c>
      <c r="AL397">
        <v>1.8289503114364001</v>
      </c>
      <c r="AM397">
        <v>66.496692281416998</v>
      </c>
      <c r="AN397">
        <f t="shared" si="196"/>
        <v>3.4425301107582738</v>
      </c>
      <c r="AO397">
        <v>19.826486403592</v>
      </c>
      <c r="AP397">
        <v>21.026652727272701</v>
      </c>
      <c r="AQ397">
        <v>-8.7847219909143996E-5</v>
      </c>
      <c r="AR397">
        <v>78.719125228868194</v>
      </c>
      <c r="AS397">
        <v>21</v>
      </c>
      <c r="AT397">
        <v>4</v>
      </c>
      <c r="AU397">
        <f t="shared" si="197"/>
        <v>1</v>
      </c>
      <c r="AV397">
        <f t="shared" si="198"/>
        <v>0</v>
      </c>
      <c r="AW397">
        <f t="shared" si="199"/>
        <v>39739.216271599857</v>
      </c>
      <c r="AX397">
        <f t="shared" si="200"/>
        <v>1999.9914814814799</v>
      </c>
      <c r="AY397">
        <f t="shared" si="201"/>
        <v>1681.1924951125122</v>
      </c>
      <c r="AZ397">
        <f t="shared" si="202"/>
        <v>0.84059982788885701</v>
      </c>
      <c r="BA397">
        <f t="shared" si="203"/>
        <v>0.16075766782549405</v>
      </c>
      <c r="BB397">
        <v>1.78</v>
      </c>
      <c r="BC397">
        <v>0.5</v>
      </c>
      <c r="BD397" t="s">
        <v>357</v>
      </c>
      <c r="BE397">
        <v>2</v>
      </c>
      <c r="BF397" t="b">
        <v>1</v>
      </c>
      <c r="BG397">
        <v>1657217274.5</v>
      </c>
      <c r="BH397">
        <v>415.97800000000001</v>
      </c>
      <c r="BI397">
        <v>429.97314814814803</v>
      </c>
      <c r="BJ397">
        <v>21.032900000000001</v>
      </c>
      <c r="BK397">
        <v>19.849155555555601</v>
      </c>
      <c r="BL397">
        <v>413.37099999999998</v>
      </c>
      <c r="BM397">
        <v>20.8490888888889</v>
      </c>
      <c r="BN397">
        <v>500.00907407407402</v>
      </c>
      <c r="BO397">
        <v>74.552140740740697</v>
      </c>
      <c r="BP397">
        <v>9.9985344444444402E-2</v>
      </c>
      <c r="BQ397">
        <v>24.683344444444401</v>
      </c>
      <c r="BR397">
        <v>24.9369333333333</v>
      </c>
      <c r="BS397">
        <v>999.9</v>
      </c>
      <c r="BT397">
        <v>0</v>
      </c>
      <c r="BU397">
        <v>0</v>
      </c>
      <c r="BV397">
        <v>10002.983333333301</v>
      </c>
      <c r="BW397">
        <v>0</v>
      </c>
      <c r="BX397">
        <v>82.2856666666667</v>
      </c>
      <c r="BY397">
        <v>-13.995187777777801</v>
      </c>
      <c r="BZ397">
        <v>424.915111111111</v>
      </c>
      <c r="CA397">
        <v>438.68048148148102</v>
      </c>
      <c r="CB397">
        <v>1.1837437037037</v>
      </c>
      <c r="CC397">
        <v>429.97314814814803</v>
      </c>
      <c r="CD397">
        <v>19.849155555555601</v>
      </c>
      <c r="CE397">
        <v>1.5680470370370401</v>
      </c>
      <c r="CF397">
        <v>1.47979777777778</v>
      </c>
      <c r="CG397">
        <v>13.6483407407407</v>
      </c>
      <c r="CH397">
        <v>12.7610037037037</v>
      </c>
      <c r="CI397">
        <v>1999.9914814814799</v>
      </c>
      <c r="CJ397">
        <v>0.98000744444444499</v>
      </c>
      <c r="CK397">
        <v>1.9992792592592599E-2</v>
      </c>
      <c r="CL397">
        <v>0</v>
      </c>
      <c r="CM397">
        <v>2.4305370370370398</v>
      </c>
      <c r="CN397">
        <v>0</v>
      </c>
      <c r="CO397">
        <v>5158.6118518518497</v>
      </c>
      <c r="CP397">
        <v>16705.377777777801</v>
      </c>
      <c r="CQ397">
        <v>48.625</v>
      </c>
      <c r="CR397">
        <v>50.349333333333298</v>
      </c>
      <c r="CS397">
        <v>49.853999999999999</v>
      </c>
      <c r="CT397">
        <v>48.25</v>
      </c>
      <c r="CU397">
        <v>47.436999999999998</v>
      </c>
      <c r="CV397">
        <v>1960.01111111111</v>
      </c>
      <c r="CW397">
        <v>39.988518518518497</v>
      </c>
      <c r="CX397">
        <v>0</v>
      </c>
      <c r="CY397">
        <v>1651534343.5999999</v>
      </c>
      <c r="CZ397">
        <v>0</v>
      </c>
      <c r="DA397">
        <v>1657211497.5999999</v>
      </c>
      <c r="DB397" t="s">
        <v>358</v>
      </c>
      <c r="DC397">
        <v>1657211493.5999999</v>
      </c>
      <c r="DD397">
        <v>1657211497.5999999</v>
      </c>
      <c r="DE397">
        <v>1</v>
      </c>
      <c r="DF397">
        <v>1.526</v>
      </c>
      <c r="DG397">
        <v>4.4999999999999998E-2</v>
      </c>
      <c r="DH397">
        <v>2.6110000000000002</v>
      </c>
      <c r="DI397">
        <v>0.157</v>
      </c>
      <c r="DJ397">
        <v>420</v>
      </c>
      <c r="DK397">
        <v>20</v>
      </c>
      <c r="DL397">
        <v>0.57999999999999996</v>
      </c>
      <c r="DM397">
        <v>0.22</v>
      </c>
      <c r="DN397">
        <v>-11.181546829268299</v>
      </c>
      <c r="DO397">
        <v>-46.070532125435498</v>
      </c>
      <c r="DP397">
        <v>4.9818223489736999</v>
      </c>
      <c r="DQ397">
        <v>0</v>
      </c>
      <c r="DR397">
        <v>1.1713756097560999</v>
      </c>
      <c r="DS397">
        <v>0.20451010452961901</v>
      </c>
      <c r="DT397">
        <v>2.1662694926011999E-2</v>
      </c>
      <c r="DU397">
        <v>0</v>
      </c>
      <c r="DV397">
        <v>0</v>
      </c>
      <c r="DW397">
        <v>2</v>
      </c>
      <c r="DX397" t="s">
        <v>359</v>
      </c>
      <c r="DY397">
        <v>2.8261599999999998</v>
      </c>
      <c r="DZ397">
        <v>2.7162899999999999</v>
      </c>
      <c r="EA397">
        <v>7.5398999999999994E-2</v>
      </c>
      <c r="EB397">
        <v>7.8842800000000005E-2</v>
      </c>
      <c r="EC397">
        <v>7.6998399999999995E-2</v>
      </c>
      <c r="ED397">
        <v>7.3811000000000002E-2</v>
      </c>
      <c r="EE397">
        <v>25887.599999999999</v>
      </c>
      <c r="EF397">
        <v>22415.5</v>
      </c>
      <c r="EG397">
        <v>25086.6</v>
      </c>
      <c r="EH397">
        <v>23718.3</v>
      </c>
      <c r="EI397">
        <v>39582.400000000001</v>
      </c>
      <c r="EJ397">
        <v>36394.199999999997</v>
      </c>
      <c r="EK397">
        <v>45415.5</v>
      </c>
      <c r="EL397">
        <v>42354</v>
      </c>
      <c r="EM397">
        <v>1.7355700000000001</v>
      </c>
      <c r="EN397">
        <v>2.0695000000000001</v>
      </c>
      <c r="EO397">
        <v>-8.2440700000000006E-2</v>
      </c>
      <c r="EP397">
        <v>0</v>
      </c>
      <c r="EQ397">
        <v>26.294699999999999</v>
      </c>
      <c r="ER397">
        <v>999.9</v>
      </c>
      <c r="ES397">
        <v>29.367999999999999</v>
      </c>
      <c r="ET397">
        <v>39.850999999999999</v>
      </c>
      <c r="EU397">
        <v>28.976199999999999</v>
      </c>
      <c r="EV397">
        <v>53.8735</v>
      </c>
      <c r="EW397">
        <v>31.27</v>
      </c>
      <c r="EX397">
        <v>2</v>
      </c>
      <c r="EY397">
        <v>0.32821600000000001</v>
      </c>
      <c r="EZ397">
        <v>5.1790399999999996</v>
      </c>
      <c r="FA397">
        <v>20.168600000000001</v>
      </c>
      <c r="FB397">
        <v>5.2336099999999997</v>
      </c>
      <c r="FC397">
        <v>11.992000000000001</v>
      </c>
      <c r="FD397">
        <v>4.9557000000000002</v>
      </c>
      <c r="FE397">
        <v>3.3039999999999998</v>
      </c>
      <c r="FF397">
        <v>9999</v>
      </c>
      <c r="FG397">
        <v>323.60000000000002</v>
      </c>
      <c r="FH397">
        <v>9999</v>
      </c>
      <c r="FI397">
        <v>4793.1000000000004</v>
      </c>
      <c r="FJ397">
        <v>1.8682300000000001</v>
      </c>
      <c r="FK397">
        <v>1.86399</v>
      </c>
      <c r="FL397">
        <v>1.8714599999999999</v>
      </c>
      <c r="FM397">
        <v>1.8626100000000001</v>
      </c>
      <c r="FN397">
        <v>1.86188</v>
      </c>
      <c r="FO397">
        <v>1.86829</v>
      </c>
      <c r="FP397">
        <v>1.8584499999999999</v>
      </c>
      <c r="FQ397">
        <v>1.8646199999999999</v>
      </c>
      <c r="FR397">
        <v>5</v>
      </c>
      <c r="FS397">
        <v>0</v>
      </c>
      <c r="FT397">
        <v>0</v>
      </c>
      <c r="FU397">
        <v>0</v>
      </c>
      <c r="FV397" t="s">
        <v>360</v>
      </c>
      <c r="FW397" t="s">
        <v>361</v>
      </c>
      <c r="FX397" t="s">
        <v>362</v>
      </c>
      <c r="FY397" t="s">
        <v>362</v>
      </c>
      <c r="FZ397" t="s">
        <v>362</v>
      </c>
      <c r="GA397" t="s">
        <v>362</v>
      </c>
      <c r="GB397">
        <v>0</v>
      </c>
      <c r="GC397">
        <v>100</v>
      </c>
      <c r="GD397">
        <v>100</v>
      </c>
      <c r="GE397">
        <v>2.6179999999999999</v>
      </c>
      <c r="GF397">
        <v>0.1835</v>
      </c>
      <c r="GG397">
        <v>2.06512692478187</v>
      </c>
      <c r="GH397">
        <v>1.5675561973404399E-3</v>
      </c>
      <c r="GI397">
        <v>-8.2833039480674595E-7</v>
      </c>
      <c r="GJ397">
        <v>5.0085055433431996E-10</v>
      </c>
      <c r="GK397">
        <v>-8.2657068672907993E-2</v>
      </c>
      <c r="GL397">
        <v>-3.8189079593307799E-2</v>
      </c>
      <c r="GM397">
        <v>3.2721738724615498E-3</v>
      </c>
      <c r="GN397">
        <v>-3.9688209873996E-5</v>
      </c>
      <c r="GO397">
        <v>3</v>
      </c>
      <c r="GP397">
        <v>2235</v>
      </c>
      <c r="GQ397">
        <v>2</v>
      </c>
      <c r="GR397">
        <v>25</v>
      </c>
      <c r="GS397">
        <v>96.5</v>
      </c>
      <c r="GT397">
        <v>96.4</v>
      </c>
      <c r="GU397">
        <v>1.42456</v>
      </c>
      <c r="GV397">
        <v>2.4157700000000002</v>
      </c>
      <c r="GW397">
        <v>1.9982899999999999</v>
      </c>
      <c r="GX397">
        <v>2.6867700000000001</v>
      </c>
      <c r="GY397">
        <v>2.0935100000000002</v>
      </c>
      <c r="GZ397">
        <v>2.4072300000000002</v>
      </c>
      <c r="HA397">
        <v>43.209099999999999</v>
      </c>
      <c r="HB397">
        <v>13.9832</v>
      </c>
      <c r="HC397">
        <v>18</v>
      </c>
      <c r="HD397">
        <v>422.57299999999998</v>
      </c>
      <c r="HE397">
        <v>644.00800000000004</v>
      </c>
      <c r="HF397">
        <v>19.398499999999999</v>
      </c>
      <c r="HG397">
        <v>31.536999999999999</v>
      </c>
      <c r="HH397">
        <v>30.0001</v>
      </c>
      <c r="HI397">
        <v>31.1723</v>
      </c>
      <c r="HJ397">
        <v>31.1754</v>
      </c>
      <c r="HK397">
        <v>28.614100000000001</v>
      </c>
      <c r="HL397">
        <v>40.232900000000001</v>
      </c>
      <c r="HM397">
        <v>0</v>
      </c>
      <c r="HN397">
        <v>19.4466</v>
      </c>
      <c r="HO397">
        <v>473.79500000000002</v>
      </c>
      <c r="HP397">
        <v>19.7546</v>
      </c>
      <c r="HQ397">
        <v>96.072100000000006</v>
      </c>
      <c r="HR397">
        <v>99.5398</v>
      </c>
    </row>
    <row r="398" spans="1:226" x14ac:dyDescent="0.2">
      <c r="A398">
        <v>382</v>
      </c>
      <c r="B398">
        <v>1657217287</v>
      </c>
      <c r="C398">
        <v>5571.4000000953702</v>
      </c>
      <c r="D398" t="s">
        <v>1128</v>
      </c>
      <c r="E398" t="s">
        <v>1129</v>
      </c>
      <c r="F398">
        <v>5</v>
      </c>
      <c r="G398" t="s">
        <v>1074</v>
      </c>
      <c r="H398" t="s">
        <v>356</v>
      </c>
      <c r="I398">
        <v>1657217279.2142899</v>
      </c>
      <c r="J398">
        <f t="shared" si="170"/>
        <v>3.4139467065335462E-3</v>
      </c>
      <c r="K398">
        <f t="shared" si="171"/>
        <v>3.413946706533546</v>
      </c>
      <c r="L398">
        <f t="shared" si="172"/>
        <v>20.794394556451891</v>
      </c>
      <c r="M398">
        <f t="shared" si="173"/>
        <v>421.91975000000002</v>
      </c>
      <c r="N398">
        <f t="shared" si="174"/>
        <v>196.24631476374327</v>
      </c>
      <c r="O398">
        <f t="shared" si="175"/>
        <v>14.650133124947024</v>
      </c>
      <c r="P398">
        <f t="shared" si="176"/>
        <v>31.497052635030414</v>
      </c>
      <c r="Q398">
        <f t="shared" si="177"/>
        <v>0.15822417467699051</v>
      </c>
      <c r="R398">
        <f t="shared" si="178"/>
        <v>3.5134334122067132</v>
      </c>
      <c r="S398">
        <f t="shared" si="179"/>
        <v>0.1543695922514921</v>
      </c>
      <c r="T398">
        <f t="shared" si="180"/>
        <v>9.6819492883702174E-2</v>
      </c>
      <c r="U398">
        <f t="shared" si="181"/>
        <v>321.51290733427459</v>
      </c>
      <c r="V398">
        <f t="shared" si="182"/>
        <v>25.53897626706155</v>
      </c>
      <c r="W398">
        <f t="shared" si="183"/>
        <v>24.941807142857101</v>
      </c>
      <c r="X398">
        <f t="shared" si="184"/>
        <v>3.1686627084533519</v>
      </c>
      <c r="Y398">
        <f t="shared" si="185"/>
        <v>50.309122243303371</v>
      </c>
      <c r="Z398">
        <f t="shared" si="186"/>
        <v>1.5701083789885402</v>
      </c>
      <c r="AA398">
        <f t="shared" si="187"/>
        <v>3.1209218308266879</v>
      </c>
      <c r="AB398">
        <f t="shared" si="188"/>
        <v>1.5985543294648117</v>
      </c>
      <c r="AC398">
        <f t="shared" si="189"/>
        <v>-150.5550497581294</v>
      </c>
      <c r="AD398">
        <f t="shared" si="190"/>
        <v>-48.165162852287402</v>
      </c>
      <c r="AE398">
        <f t="shared" si="191"/>
        <v>-2.8943485934959967</v>
      </c>
      <c r="AF398">
        <f t="shared" si="192"/>
        <v>119.8983461303618</v>
      </c>
      <c r="AG398">
        <f t="shared" si="193"/>
        <v>53.150971584988795</v>
      </c>
      <c r="AH398">
        <f t="shared" si="194"/>
        <v>3.4045563918832689</v>
      </c>
      <c r="AI398">
        <f t="shared" si="195"/>
        <v>20.794394556451891</v>
      </c>
      <c r="AJ398">
        <v>464.39474457539899</v>
      </c>
      <c r="AK398">
        <v>446.27230303030302</v>
      </c>
      <c r="AL398">
        <v>2.6396387530037502</v>
      </c>
      <c r="AM398">
        <v>66.496692281416998</v>
      </c>
      <c r="AN398">
        <f t="shared" si="196"/>
        <v>3.413946706533546</v>
      </c>
      <c r="AO398">
        <v>19.8481833566631</v>
      </c>
      <c r="AP398">
        <v>21.037708484848501</v>
      </c>
      <c r="AQ398">
        <v>6.4446229322129793E-5</v>
      </c>
      <c r="AR398">
        <v>78.719125228868194</v>
      </c>
      <c r="AS398">
        <v>21</v>
      </c>
      <c r="AT398">
        <v>4</v>
      </c>
      <c r="AU398">
        <f t="shared" si="197"/>
        <v>1</v>
      </c>
      <c r="AV398">
        <f t="shared" si="198"/>
        <v>0</v>
      </c>
      <c r="AW398">
        <f t="shared" si="199"/>
        <v>39748.284873867604</v>
      </c>
      <c r="AX398">
        <f t="shared" si="200"/>
        <v>1999.9857142857099</v>
      </c>
      <c r="AY398">
        <f t="shared" si="201"/>
        <v>1681.1875789296726</v>
      </c>
      <c r="AZ398">
        <f t="shared" si="202"/>
        <v>0.84059979374907912</v>
      </c>
      <c r="BA398">
        <f t="shared" si="203"/>
        <v>0.16075760193572289</v>
      </c>
      <c r="BB398">
        <v>1.78</v>
      </c>
      <c r="BC398">
        <v>0.5</v>
      </c>
      <c r="BD398" t="s">
        <v>357</v>
      </c>
      <c r="BE398">
        <v>2</v>
      </c>
      <c r="BF398" t="b">
        <v>1</v>
      </c>
      <c r="BG398">
        <v>1657217279.2142899</v>
      </c>
      <c r="BH398">
        <v>421.91975000000002</v>
      </c>
      <c r="BI398">
        <v>441.35342857142899</v>
      </c>
      <c r="BJ398">
        <v>21.0324357142857</v>
      </c>
      <c r="BK398">
        <v>19.8458714285714</v>
      </c>
      <c r="BL398">
        <v>419.306035714286</v>
      </c>
      <c r="BM398">
        <v>20.848642857142899</v>
      </c>
      <c r="BN398">
        <v>499.98567857142899</v>
      </c>
      <c r="BO398">
        <v>74.551807142857101</v>
      </c>
      <c r="BP398">
        <v>9.9954560714285698E-2</v>
      </c>
      <c r="BQ398">
        <v>24.687525000000001</v>
      </c>
      <c r="BR398">
        <v>24.941807142857101</v>
      </c>
      <c r="BS398">
        <v>999.9</v>
      </c>
      <c r="BT398">
        <v>0</v>
      </c>
      <c r="BU398">
        <v>0</v>
      </c>
      <c r="BV398">
        <v>10005.5567857143</v>
      </c>
      <c r="BW398">
        <v>0</v>
      </c>
      <c r="BX398">
        <v>78.315385714285696</v>
      </c>
      <c r="BY398">
        <v>-19.433723571428601</v>
      </c>
      <c r="BZ398">
        <v>430.98439285714301</v>
      </c>
      <c r="CA398">
        <v>450.28982142857097</v>
      </c>
      <c r="CB398">
        <v>1.1865675</v>
      </c>
      <c r="CC398">
        <v>441.35342857142899</v>
      </c>
      <c r="CD398">
        <v>19.8458714285714</v>
      </c>
      <c r="CE398">
        <v>1.56800535714286</v>
      </c>
      <c r="CF398">
        <v>1.47954607142857</v>
      </c>
      <c r="CG398">
        <v>13.647932142857099</v>
      </c>
      <c r="CH398">
        <v>12.7584071428571</v>
      </c>
      <c r="CI398">
        <v>1999.9857142857099</v>
      </c>
      <c r="CJ398">
        <v>0.98000735714285703</v>
      </c>
      <c r="CK398">
        <v>1.9992885714285698E-2</v>
      </c>
      <c r="CL398">
        <v>0</v>
      </c>
      <c r="CM398">
        <v>2.42388928571429</v>
      </c>
      <c r="CN398">
        <v>0</v>
      </c>
      <c r="CO398">
        <v>5164.5050000000001</v>
      </c>
      <c r="CP398">
        <v>16705.3321428571</v>
      </c>
      <c r="CQ398">
        <v>48.625</v>
      </c>
      <c r="CR398">
        <v>50.343499999999999</v>
      </c>
      <c r="CS398">
        <v>49.845750000000002</v>
      </c>
      <c r="CT398">
        <v>48.25</v>
      </c>
      <c r="CU398">
        <v>47.436999999999998</v>
      </c>
      <c r="CV398">
        <v>1960.0050000000001</v>
      </c>
      <c r="CW398">
        <v>39.9860714285714</v>
      </c>
      <c r="CX398">
        <v>0</v>
      </c>
      <c r="CY398">
        <v>1651534349</v>
      </c>
      <c r="CZ398">
        <v>0</v>
      </c>
      <c r="DA398">
        <v>1657211497.5999999</v>
      </c>
      <c r="DB398" t="s">
        <v>358</v>
      </c>
      <c r="DC398">
        <v>1657211493.5999999</v>
      </c>
      <c r="DD398">
        <v>1657211497.5999999</v>
      </c>
      <c r="DE398">
        <v>1</v>
      </c>
      <c r="DF398">
        <v>1.526</v>
      </c>
      <c r="DG398">
        <v>4.4999999999999998E-2</v>
      </c>
      <c r="DH398">
        <v>2.6110000000000002</v>
      </c>
      <c r="DI398">
        <v>0.157</v>
      </c>
      <c r="DJ398">
        <v>420</v>
      </c>
      <c r="DK398">
        <v>20</v>
      </c>
      <c r="DL398">
        <v>0.57999999999999996</v>
      </c>
      <c r="DM398">
        <v>0.22</v>
      </c>
      <c r="DN398">
        <v>-16.3323653658537</v>
      </c>
      <c r="DO398">
        <v>-69.185724041811895</v>
      </c>
      <c r="DP398">
        <v>6.8854792580572797</v>
      </c>
      <c r="DQ398">
        <v>0</v>
      </c>
      <c r="DR398">
        <v>1.18196536585366</v>
      </c>
      <c r="DS398">
        <v>7.57584668989571E-2</v>
      </c>
      <c r="DT398">
        <v>1.44456226972067E-2</v>
      </c>
      <c r="DU398">
        <v>1</v>
      </c>
      <c r="DV398">
        <v>1</v>
      </c>
      <c r="DW398">
        <v>2</v>
      </c>
      <c r="DX398" t="s">
        <v>379</v>
      </c>
      <c r="DY398">
        <v>2.8262</v>
      </c>
      <c r="DZ398">
        <v>2.71631</v>
      </c>
      <c r="EA398">
        <v>7.7115199999999995E-2</v>
      </c>
      <c r="EB398">
        <v>8.0925399999999995E-2</v>
      </c>
      <c r="EC398">
        <v>7.7025200000000002E-2</v>
      </c>
      <c r="ED398">
        <v>7.3816400000000004E-2</v>
      </c>
      <c r="EE398">
        <v>25839.599999999999</v>
      </c>
      <c r="EF398">
        <v>22364.5</v>
      </c>
      <c r="EG398">
        <v>25086.7</v>
      </c>
      <c r="EH398">
        <v>23718</v>
      </c>
      <c r="EI398">
        <v>39581.199999999997</v>
      </c>
      <c r="EJ398">
        <v>36394.1</v>
      </c>
      <c r="EK398">
        <v>45415.3</v>
      </c>
      <c r="EL398">
        <v>42354.1</v>
      </c>
      <c r="EM398">
        <v>1.7355499999999999</v>
      </c>
      <c r="EN398">
        <v>2.0691000000000002</v>
      </c>
      <c r="EO398">
        <v>-8.0678600000000003E-2</v>
      </c>
      <c r="EP398">
        <v>0</v>
      </c>
      <c r="EQ398">
        <v>26.282900000000001</v>
      </c>
      <c r="ER398">
        <v>999.9</v>
      </c>
      <c r="ES398">
        <v>29.391999999999999</v>
      </c>
      <c r="ET398">
        <v>39.860999999999997</v>
      </c>
      <c r="EU398">
        <v>29.009899999999998</v>
      </c>
      <c r="EV398">
        <v>53.283499999999997</v>
      </c>
      <c r="EW398">
        <v>31.350200000000001</v>
      </c>
      <c r="EX398">
        <v>2</v>
      </c>
      <c r="EY398">
        <v>0.32828299999999999</v>
      </c>
      <c r="EZ398">
        <v>5.1552199999999999</v>
      </c>
      <c r="FA398">
        <v>20.1691</v>
      </c>
      <c r="FB398">
        <v>5.2340600000000004</v>
      </c>
      <c r="FC398">
        <v>11.992000000000001</v>
      </c>
      <c r="FD398">
        <v>4.9556500000000003</v>
      </c>
      <c r="FE398">
        <v>3.3039499999999999</v>
      </c>
      <c r="FF398">
        <v>9999</v>
      </c>
      <c r="FG398">
        <v>323.60000000000002</v>
      </c>
      <c r="FH398">
        <v>9999</v>
      </c>
      <c r="FI398">
        <v>4793.3999999999996</v>
      </c>
      <c r="FJ398">
        <v>1.86825</v>
      </c>
      <c r="FK398">
        <v>1.86399</v>
      </c>
      <c r="FL398">
        <v>1.8714299999999999</v>
      </c>
      <c r="FM398">
        <v>1.8626</v>
      </c>
      <c r="FN398">
        <v>1.86188</v>
      </c>
      <c r="FO398">
        <v>1.86829</v>
      </c>
      <c r="FP398">
        <v>1.8584099999999999</v>
      </c>
      <c r="FQ398">
        <v>1.86463</v>
      </c>
      <c r="FR398">
        <v>5</v>
      </c>
      <c r="FS398">
        <v>0</v>
      </c>
      <c r="FT398">
        <v>0</v>
      </c>
      <c r="FU398">
        <v>0</v>
      </c>
      <c r="FV398" t="s">
        <v>360</v>
      </c>
      <c r="FW398" t="s">
        <v>361</v>
      </c>
      <c r="FX398" t="s">
        <v>362</v>
      </c>
      <c r="FY398" t="s">
        <v>362</v>
      </c>
      <c r="FZ398" t="s">
        <v>362</v>
      </c>
      <c r="GA398" t="s">
        <v>362</v>
      </c>
      <c r="GB398">
        <v>0</v>
      </c>
      <c r="GC398">
        <v>100</v>
      </c>
      <c r="GD398">
        <v>100</v>
      </c>
      <c r="GE398">
        <v>2.6320000000000001</v>
      </c>
      <c r="GF398">
        <v>0.18410000000000001</v>
      </c>
      <c r="GG398">
        <v>2.06512692478187</v>
      </c>
      <c r="GH398">
        <v>1.5675561973404399E-3</v>
      </c>
      <c r="GI398">
        <v>-8.2833039480674595E-7</v>
      </c>
      <c r="GJ398">
        <v>5.0085055433431996E-10</v>
      </c>
      <c r="GK398">
        <v>-8.2657068672907993E-2</v>
      </c>
      <c r="GL398">
        <v>-3.8189079593307799E-2</v>
      </c>
      <c r="GM398">
        <v>3.2721738724615498E-3</v>
      </c>
      <c r="GN398">
        <v>-3.9688209873996E-5</v>
      </c>
      <c r="GO398">
        <v>3</v>
      </c>
      <c r="GP398">
        <v>2235</v>
      </c>
      <c r="GQ398">
        <v>2</v>
      </c>
      <c r="GR398">
        <v>25</v>
      </c>
      <c r="GS398">
        <v>96.6</v>
      </c>
      <c r="GT398">
        <v>96.5</v>
      </c>
      <c r="GU398">
        <v>1.4660599999999999</v>
      </c>
      <c r="GV398">
        <v>2.4169900000000002</v>
      </c>
      <c r="GW398">
        <v>1.9982899999999999</v>
      </c>
      <c r="GX398">
        <v>2.6867700000000001</v>
      </c>
      <c r="GY398">
        <v>2.0935100000000002</v>
      </c>
      <c r="GZ398">
        <v>2.3754900000000001</v>
      </c>
      <c r="HA398">
        <v>43.209099999999999</v>
      </c>
      <c r="HB398">
        <v>13.974399999999999</v>
      </c>
      <c r="HC398">
        <v>18</v>
      </c>
      <c r="HD398">
        <v>422.60199999999998</v>
      </c>
      <c r="HE398">
        <v>643.74599999999998</v>
      </c>
      <c r="HF398">
        <v>19.4434</v>
      </c>
      <c r="HG398">
        <v>31.541899999999998</v>
      </c>
      <c r="HH398">
        <v>30.0002</v>
      </c>
      <c r="HI398">
        <v>31.178899999999999</v>
      </c>
      <c r="HJ398">
        <v>31.181799999999999</v>
      </c>
      <c r="HK398">
        <v>29.389299999999999</v>
      </c>
      <c r="HL398">
        <v>40.514099999999999</v>
      </c>
      <c r="HM398">
        <v>0</v>
      </c>
      <c r="HN398">
        <v>19.481200000000001</v>
      </c>
      <c r="HO398">
        <v>493.94799999999998</v>
      </c>
      <c r="HP398">
        <v>19.739699999999999</v>
      </c>
      <c r="HQ398">
        <v>96.071899999999999</v>
      </c>
      <c r="HR398">
        <v>99.539599999999993</v>
      </c>
    </row>
    <row r="399" spans="1:226" x14ac:dyDescent="0.2">
      <c r="A399">
        <v>383</v>
      </c>
      <c r="B399">
        <v>1657217292</v>
      </c>
      <c r="C399">
        <v>5576.4000000953702</v>
      </c>
      <c r="D399" t="s">
        <v>1130</v>
      </c>
      <c r="E399" t="s">
        <v>1131</v>
      </c>
      <c r="F399">
        <v>5</v>
      </c>
      <c r="G399" t="s">
        <v>1074</v>
      </c>
      <c r="H399" t="s">
        <v>356</v>
      </c>
      <c r="I399">
        <v>1657217284.5</v>
      </c>
      <c r="J399">
        <f t="shared" si="170"/>
        <v>3.4483998159368116E-3</v>
      </c>
      <c r="K399">
        <f t="shared" si="171"/>
        <v>3.4483998159368117</v>
      </c>
      <c r="L399">
        <f t="shared" si="172"/>
        <v>22.622610603319895</v>
      </c>
      <c r="M399">
        <f t="shared" si="173"/>
        <v>432.52229629629602</v>
      </c>
      <c r="N399">
        <f t="shared" si="174"/>
        <v>190.1218014644154</v>
      </c>
      <c r="O399">
        <f t="shared" si="175"/>
        <v>14.192899134517901</v>
      </c>
      <c r="P399">
        <f t="shared" si="176"/>
        <v>32.288487051351488</v>
      </c>
      <c r="Q399">
        <f t="shared" si="177"/>
        <v>0.15979033511309168</v>
      </c>
      <c r="R399">
        <f t="shared" si="178"/>
        <v>3.5111723705907387</v>
      </c>
      <c r="S399">
        <f t="shared" si="179"/>
        <v>0.15585762397945419</v>
      </c>
      <c r="T399">
        <f t="shared" si="180"/>
        <v>9.77562917757685E-2</v>
      </c>
      <c r="U399">
        <f t="shared" si="181"/>
        <v>321.51676330094693</v>
      </c>
      <c r="V399">
        <f t="shared" si="182"/>
        <v>25.540119340357805</v>
      </c>
      <c r="W399">
        <f t="shared" si="183"/>
        <v>24.946040740740699</v>
      </c>
      <c r="X399">
        <f t="shared" si="184"/>
        <v>3.1694629276228774</v>
      </c>
      <c r="Y399">
        <f t="shared" si="185"/>
        <v>50.287637468177017</v>
      </c>
      <c r="Z399">
        <f t="shared" si="186"/>
        <v>1.570205437348223</v>
      </c>
      <c r="AA399">
        <f t="shared" si="187"/>
        <v>3.1224482127279876</v>
      </c>
      <c r="AB399">
        <f t="shared" si="188"/>
        <v>1.5992574902746544</v>
      </c>
      <c r="AC399">
        <f t="shared" si="189"/>
        <v>-152.0744318828134</v>
      </c>
      <c r="AD399">
        <f t="shared" si="190"/>
        <v>-47.386679319096423</v>
      </c>
      <c r="AE399">
        <f t="shared" si="191"/>
        <v>-2.849579723647087</v>
      </c>
      <c r="AF399">
        <f t="shared" si="192"/>
        <v>119.20607237539002</v>
      </c>
      <c r="AG399">
        <f t="shared" si="193"/>
        <v>67.69654806940396</v>
      </c>
      <c r="AH399">
        <f t="shared" si="194"/>
        <v>3.4288242106839579</v>
      </c>
      <c r="AI399">
        <f t="shared" si="195"/>
        <v>22.622610603319895</v>
      </c>
      <c r="AJ399">
        <v>481.014198036729</v>
      </c>
      <c r="AK399">
        <v>460.87041818181802</v>
      </c>
      <c r="AL399">
        <v>2.9790214996570801</v>
      </c>
      <c r="AM399">
        <v>66.496692281416998</v>
      </c>
      <c r="AN399">
        <f t="shared" si="196"/>
        <v>3.4483998159368117</v>
      </c>
      <c r="AO399">
        <v>19.836673795479101</v>
      </c>
      <c r="AP399">
        <v>21.038373333333301</v>
      </c>
      <c r="AQ399">
        <v>1.37316160619891E-5</v>
      </c>
      <c r="AR399">
        <v>78.719125228868194</v>
      </c>
      <c r="AS399">
        <v>21</v>
      </c>
      <c r="AT399">
        <v>4</v>
      </c>
      <c r="AU399">
        <f t="shared" si="197"/>
        <v>1</v>
      </c>
      <c r="AV399">
        <f t="shared" si="198"/>
        <v>0</v>
      </c>
      <c r="AW399">
        <f t="shared" si="199"/>
        <v>39714.077701125359</v>
      </c>
      <c r="AX399">
        <f t="shared" si="200"/>
        <v>2000.01111111111</v>
      </c>
      <c r="AY399">
        <f t="shared" si="201"/>
        <v>1681.2088100004896</v>
      </c>
      <c r="AZ399">
        <f t="shared" si="202"/>
        <v>0.84059973500171747</v>
      </c>
      <c r="BA399">
        <f t="shared" si="203"/>
        <v>0.16075748855331493</v>
      </c>
      <c r="BB399">
        <v>1.78</v>
      </c>
      <c r="BC399">
        <v>0.5</v>
      </c>
      <c r="BD399" t="s">
        <v>357</v>
      </c>
      <c r="BE399">
        <v>2</v>
      </c>
      <c r="BF399" t="b">
        <v>1</v>
      </c>
      <c r="BG399">
        <v>1657217284.5</v>
      </c>
      <c r="BH399">
        <v>432.52229629629602</v>
      </c>
      <c r="BI399">
        <v>457.14944444444399</v>
      </c>
      <c r="BJ399">
        <v>21.0337777777778</v>
      </c>
      <c r="BK399">
        <v>19.838829629629601</v>
      </c>
      <c r="BL399">
        <v>429.89655555555498</v>
      </c>
      <c r="BM399">
        <v>20.849925925925898</v>
      </c>
      <c r="BN399">
        <v>500.01596296296299</v>
      </c>
      <c r="BO399">
        <v>74.551562962963004</v>
      </c>
      <c r="BP399">
        <v>0.10004997777777801</v>
      </c>
      <c r="BQ399">
        <v>24.695707407407401</v>
      </c>
      <c r="BR399">
        <v>24.946040740740699</v>
      </c>
      <c r="BS399">
        <v>999.9</v>
      </c>
      <c r="BT399">
        <v>0</v>
      </c>
      <c r="BU399">
        <v>0</v>
      </c>
      <c r="BV399">
        <v>9996.89962962963</v>
      </c>
      <c r="BW399">
        <v>0</v>
      </c>
      <c r="BX399">
        <v>74.862948148148106</v>
      </c>
      <c r="BY399">
        <v>-24.627185185185201</v>
      </c>
      <c r="BZ399">
        <v>441.815333333333</v>
      </c>
      <c r="CA399">
        <v>466.40229629629602</v>
      </c>
      <c r="CB399">
        <v>1.1949574074074101</v>
      </c>
      <c r="CC399">
        <v>457.14944444444399</v>
      </c>
      <c r="CD399">
        <v>19.838829629629601</v>
      </c>
      <c r="CE399">
        <v>1.5681011111111101</v>
      </c>
      <c r="CF399">
        <v>1.4790148148148099</v>
      </c>
      <c r="CG399">
        <v>13.6488666666667</v>
      </c>
      <c r="CH399">
        <v>12.752933333333299</v>
      </c>
      <c r="CI399">
        <v>2000.01111111111</v>
      </c>
      <c r="CJ399">
        <v>0.98000766666666705</v>
      </c>
      <c r="CK399">
        <v>1.99925555555556E-2</v>
      </c>
      <c r="CL399">
        <v>0</v>
      </c>
      <c r="CM399">
        <v>2.3593185185185201</v>
      </c>
      <c r="CN399">
        <v>0</v>
      </c>
      <c r="CO399">
        <v>5172.64037037037</v>
      </c>
      <c r="CP399">
        <v>16705.5518518518</v>
      </c>
      <c r="CQ399">
        <v>48.625</v>
      </c>
      <c r="CR399">
        <v>50.337666666666699</v>
      </c>
      <c r="CS399">
        <v>49.844666666666697</v>
      </c>
      <c r="CT399">
        <v>48.25</v>
      </c>
      <c r="CU399">
        <v>47.436999999999998</v>
      </c>
      <c r="CV399">
        <v>1960.0303703703701</v>
      </c>
      <c r="CW399">
        <v>39.982592592592603</v>
      </c>
      <c r="CX399">
        <v>0</v>
      </c>
      <c r="CY399">
        <v>1651534353.8</v>
      </c>
      <c r="CZ399">
        <v>0</v>
      </c>
      <c r="DA399">
        <v>1657211497.5999999</v>
      </c>
      <c r="DB399" t="s">
        <v>358</v>
      </c>
      <c r="DC399">
        <v>1657211493.5999999</v>
      </c>
      <c r="DD399">
        <v>1657211497.5999999</v>
      </c>
      <c r="DE399">
        <v>1</v>
      </c>
      <c r="DF399">
        <v>1.526</v>
      </c>
      <c r="DG399">
        <v>4.4999999999999998E-2</v>
      </c>
      <c r="DH399">
        <v>2.6110000000000002</v>
      </c>
      <c r="DI399">
        <v>0.157</v>
      </c>
      <c r="DJ399">
        <v>420</v>
      </c>
      <c r="DK399">
        <v>20</v>
      </c>
      <c r="DL399">
        <v>0.57999999999999996</v>
      </c>
      <c r="DM399">
        <v>0.22</v>
      </c>
      <c r="DN399">
        <v>-20.3047736585366</v>
      </c>
      <c r="DO399">
        <v>-63.347585017421601</v>
      </c>
      <c r="DP399">
        <v>6.3667187704111896</v>
      </c>
      <c r="DQ399">
        <v>0</v>
      </c>
      <c r="DR399">
        <v>1.1892256097561</v>
      </c>
      <c r="DS399">
        <v>7.2873867595818306E-2</v>
      </c>
      <c r="DT399">
        <v>1.4151006177926299E-2</v>
      </c>
      <c r="DU399">
        <v>1</v>
      </c>
      <c r="DV399">
        <v>1</v>
      </c>
      <c r="DW399">
        <v>2</v>
      </c>
      <c r="DX399" t="s">
        <v>379</v>
      </c>
      <c r="DY399">
        <v>2.8260900000000002</v>
      </c>
      <c r="DZ399">
        <v>2.7165699999999999</v>
      </c>
      <c r="EA399">
        <v>7.9043699999999995E-2</v>
      </c>
      <c r="EB399">
        <v>8.3058400000000004E-2</v>
      </c>
      <c r="EC399">
        <v>7.7024200000000001E-2</v>
      </c>
      <c r="ED399">
        <v>7.37931E-2</v>
      </c>
      <c r="EE399">
        <v>25785.3</v>
      </c>
      <c r="EF399">
        <v>22312.799999999999</v>
      </c>
      <c r="EG399">
        <v>25086.5</v>
      </c>
      <c r="EH399">
        <v>23718.2</v>
      </c>
      <c r="EI399">
        <v>39581.199999999997</v>
      </c>
      <c r="EJ399">
        <v>36395.1</v>
      </c>
      <c r="EK399">
        <v>45415.199999999997</v>
      </c>
      <c r="EL399">
        <v>42354.1</v>
      </c>
      <c r="EM399">
        <v>1.7356499999999999</v>
      </c>
      <c r="EN399">
        <v>2.0693000000000001</v>
      </c>
      <c r="EO399">
        <v>-8.1807400000000002E-2</v>
      </c>
      <c r="EP399">
        <v>0</v>
      </c>
      <c r="EQ399">
        <v>26.280799999999999</v>
      </c>
      <c r="ER399">
        <v>999.9</v>
      </c>
      <c r="ES399">
        <v>29.416</v>
      </c>
      <c r="ET399">
        <v>39.871000000000002</v>
      </c>
      <c r="EU399">
        <v>29.052900000000001</v>
      </c>
      <c r="EV399">
        <v>53.953499999999998</v>
      </c>
      <c r="EW399">
        <v>31.342099999999999</v>
      </c>
      <c r="EX399">
        <v>2</v>
      </c>
      <c r="EY399">
        <v>0.32847599999999999</v>
      </c>
      <c r="EZ399">
        <v>5.15076</v>
      </c>
      <c r="FA399">
        <v>20.1691</v>
      </c>
      <c r="FB399">
        <v>5.2340600000000004</v>
      </c>
      <c r="FC399">
        <v>11.992000000000001</v>
      </c>
      <c r="FD399">
        <v>4.9558</v>
      </c>
      <c r="FE399">
        <v>3.3039999999999998</v>
      </c>
      <c r="FF399">
        <v>9999</v>
      </c>
      <c r="FG399">
        <v>323.60000000000002</v>
      </c>
      <c r="FH399">
        <v>9999</v>
      </c>
      <c r="FI399">
        <v>4793.3999999999996</v>
      </c>
      <c r="FJ399">
        <v>1.86826</v>
      </c>
      <c r="FK399">
        <v>1.8640099999999999</v>
      </c>
      <c r="FL399">
        <v>1.8714599999999999</v>
      </c>
      <c r="FM399">
        <v>1.8626199999999999</v>
      </c>
      <c r="FN399">
        <v>1.86188</v>
      </c>
      <c r="FO399">
        <v>1.86829</v>
      </c>
      <c r="FP399">
        <v>1.8584700000000001</v>
      </c>
      <c r="FQ399">
        <v>1.8646199999999999</v>
      </c>
      <c r="FR399">
        <v>5</v>
      </c>
      <c r="FS399">
        <v>0</v>
      </c>
      <c r="FT399">
        <v>0</v>
      </c>
      <c r="FU399">
        <v>0</v>
      </c>
      <c r="FV399" t="s">
        <v>360</v>
      </c>
      <c r="FW399" t="s">
        <v>361</v>
      </c>
      <c r="FX399" t="s">
        <v>362</v>
      </c>
      <c r="FY399" t="s">
        <v>362</v>
      </c>
      <c r="FZ399" t="s">
        <v>362</v>
      </c>
      <c r="GA399" t="s">
        <v>362</v>
      </c>
      <c r="GB399">
        <v>0</v>
      </c>
      <c r="GC399">
        <v>100</v>
      </c>
      <c r="GD399">
        <v>100</v>
      </c>
      <c r="GE399">
        <v>2.6480000000000001</v>
      </c>
      <c r="GF399">
        <v>0.184</v>
      </c>
      <c r="GG399">
        <v>2.06512692478187</v>
      </c>
      <c r="GH399">
        <v>1.5675561973404399E-3</v>
      </c>
      <c r="GI399">
        <v>-8.2833039480674595E-7</v>
      </c>
      <c r="GJ399">
        <v>5.0085055433431996E-10</v>
      </c>
      <c r="GK399">
        <v>-8.2657068672907993E-2</v>
      </c>
      <c r="GL399">
        <v>-3.8189079593307799E-2</v>
      </c>
      <c r="GM399">
        <v>3.2721738724615498E-3</v>
      </c>
      <c r="GN399">
        <v>-3.9688209873996E-5</v>
      </c>
      <c r="GO399">
        <v>3</v>
      </c>
      <c r="GP399">
        <v>2235</v>
      </c>
      <c r="GQ399">
        <v>2</v>
      </c>
      <c r="GR399">
        <v>25</v>
      </c>
      <c r="GS399">
        <v>96.6</v>
      </c>
      <c r="GT399">
        <v>96.6</v>
      </c>
      <c r="GU399">
        <v>1.5063500000000001</v>
      </c>
      <c r="GV399">
        <v>2.4194300000000002</v>
      </c>
      <c r="GW399">
        <v>1.9982899999999999</v>
      </c>
      <c r="GX399">
        <v>2.6867700000000001</v>
      </c>
      <c r="GY399">
        <v>2.0935100000000002</v>
      </c>
      <c r="GZ399">
        <v>2.4487299999999999</v>
      </c>
      <c r="HA399">
        <v>43.209099999999999</v>
      </c>
      <c r="HB399">
        <v>13.9832</v>
      </c>
      <c r="HC399">
        <v>18</v>
      </c>
      <c r="HD399">
        <v>422.69400000000002</v>
      </c>
      <c r="HE399">
        <v>643.96900000000005</v>
      </c>
      <c r="HF399">
        <v>19.480799999999999</v>
      </c>
      <c r="HG399">
        <v>31.547000000000001</v>
      </c>
      <c r="HH399">
        <v>30.0002</v>
      </c>
      <c r="HI399">
        <v>31.184200000000001</v>
      </c>
      <c r="HJ399">
        <v>31.187000000000001</v>
      </c>
      <c r="HK399">
        <v>30.248200000000001</v>
      </c>
      <c r="HL399">
        <v>40.798000000000002</v>
      </c>
      <c r="HM399">
        <v>0</v>
      </c>
      <c r="HN399">
        <v>19.519200000000001</v>
      </c>
      <c r="HO399">
        <v>507.45299999999997</v>
      </c>
      <c r="HP399">
        <v>19.7302</v>
      </c>
      <c r="HQ399">
        <v>96.0715</v>
      </c>
      <c r="HR399">
        <v>99.539699999999996</v>
      </c>
    </row>
    <row r="400" spans="1:226" x14ac:dyDescent="0.2">
      <c r="A400">
        <v>384</v>
      </c>
      <c r="B400">
        <v>1657217297</v>
      </c>
      <c r="C400">
        <v>5581.4000000953702</v>
      </c>
      <c r="D400" t="s">
        <v>1132</v>
      </c>
      <c r="E400" t="s">
        <v>1133</v>
      </c>
      <c r="F400">
        <v>5</v>
      </c>
      <c r="G400" t="s">
        <v>1074</v>
      </c>
      <c r="H400" t="s">
        <v>356</v>
      </c>
      <c r="I400">
        <v>1657217289.2142899</v>
      </c>
      <c r="J400">
        <f t="shared" si="170"/>
        <v>3.4558393682356863E-3</v>
      </c>
      <c r="K400">
        <f t="shared" si="171"/>
        <v>3.4558393682356865</v>
      </c>
      <c r="L400">
        <f t="shared" si="172"/>
        <v>22.911418587883738</v>
      </c>
      <c r="M400">
        <f t="shared" si="173"/>
        <v>445.02582142857102</v>
      </c>
      <c r="N400">
        <f t="shared" si="174"/>
        <v>199.73341207079403</v>
      </c>
      <c r="O400">
        <f t="shared" si="175"/>
        <v>14.910365865889903</v>
      </c>
      <c r="P400">
        <f t="shared" si="176"/>
        <v>33.221771702955124</v>
      </c>
      <c r="Q400">
        <f t="shared" si="177"/>
        <v>0.16010623112436667</v>
      </c>
      <c r="R400">
        <f t="shared" si="178"/>
        <v>3.5127801361963362</v>
      </c>
      <c r="S400">
        <f t="shared" si="179"/>
        <v>0.1561599210843656</v>
      </c>
      <c r="T400">
        <f t="shared" si="180"/>
        <v>9.7946409437892762E-2</v>
      </c>
      <c r="U400">
        <f t="shared" si="181"/>
        <v>321.51539635714221</v>
      </c>
      <c r="V400">
        <f t="shared" si="182"/>
        <v>25.548751120470023</v>
      </c>
      <c r="W400">
        <f t="shared" si="183"/>
        <v>24.948771428571401</v>
      </c>
      <c r="X400">
        <f t="shared" si="184"/>
        <v>3.169979165924298</v>
      </c>
      <c r="Y400">
        <f t="shared" si="185"/>
        <v>50.261507396926064</v>
      </c>
      <c r="Z400">
        <f t="shared" si="186"/>
        <v>1.5703878795874457</v>
      </c>
      <c r="AA400">
        <f t="shared" si="187"/>
        <v>3.1244345044921769</v>
      </c>
      <c r="AB400">
        <f t="shared" si="188"/>
        <v>1.5995912863368522</v>
      </c>
      <c r="AC400">
        <f t="shared" si="189"/>
        <v>-152.40251613919378</v>
      </c>
      <c r="AD400">
        <f t="shared" si="190"/>
        <v>-45.910013219452701</v>
      </c>
      <c r="AE400">
        <f t="shared" si="191"/>
        <v>-2.7597032361484448</v>
      </c>
      <c r="AF400">
        <f t="shared" si="192"/>
        <v>120.4431637623473</v>
      </c>
      <c r="AG400">
        <f t="shared" si="193"/>
        <v>75.412481826808559</v>
      </c>
      <c r="AH400">
        <f t="shared" si="194"/>
        <v>3.4465938851943014</v>
      </c>
      <c r="AI400">
        <f t="shared" si="195"/>
        <v>22.911418587883738</v>
      </c>
      <c r="AJ400">
        <v>497.96551758164901</v>
      </c>
      <c r="AK400">
        <v>476.77363030303002</v>
      </c>
      <c r="AL400">
        <v>3.2144576869433199</v>
      </c>
      <c r="AM400">
        <v>66.496692281416998</v>
      </c>
      <c r="AN400">
        <f t="shared" si="196"/>
        <v>3.4558393682356865</v>
      </c>
      <c r="AO400">
        <v>19.8355936756831</v>
      </c>
      <c r="AP400">
        <v>21.039840606060601</v>
      </c>
      <c r="AQ400">
        <v>3.6063068188000897E-5</v>
      </c>
      <c r="AR400">
        <v>78.719125228868194</v>
      </c>
      <c r="AS400">
        <v>21</v>
      </c>
      <c r="AT400">
        <v>4</v>
      </c>
      <c r="AU400">
        <f t="shared" si="197"/>
        <v>1</v>
      </c>
      <c r="AV400">
        <f t="shared" si="198"/>
        <v>0</v>
      </c>
      <c r="AW400">
        <f t="shared" si="199"/>
        <v>39736.196675077081</v>
      </c>
      <c r="AX400">
        <f t="shared" si="200"/>
        <v>2000.0032142857101</v>
      </c>
      <c r="AY400">
        <f t="shared" si="201"/>
        <v>1681.2021214285678</v>
      </c>
      <c r="AZ400">
        <f t="shared" si="202"/>
        <v>0.84059970975046638</v>
      </c>
      <c r="BA400">
        <f t="shared" si="203"/>
        <v>0.16075743981840029</v>
      </c>
      <c r="BB400">
        <v>1.78</v>
      </c>
      <c r="BC400">
        <v>0.5</v>
      </c>
      <c r="BD400" t="s">
        <v>357</v>
      </c>
      <c r="BE400">
        <v>2</v>
      </c>
      <c r="BF400" t="b">
        <v>1</v>
      </c>
      <c r="BG400">
        <v>1657217289.2142899</v>
      </c>
      <c r="BH400">
        <v>445.02582142857102</v>
      </c>
      <c r="BI400">
        <v>472.41924999999998</v>
      </c>
      <c r="BJ400">
        <v>21.036300000000001</v>
      </c>
      <c r="BK400">
        <v>19.835100000000001</v>
      </c>
      <c r="BL400">
        <v>442.38592857142902</v>
      </c>
      <c r="BM400">
        <v>20.852350000000001</v>
      </c>
      <c r="BN400">
        <v>499.99007142857101</v>
      </c>
      <c r="BO400">
        <v>74.551392857142901</v>
      </c>
      <c r="BP400">
        <v>9.9942196428571495E-2</v>
      </c>
      <c r="BQ400">
        <v>24.70635</v>
      </c>
      <c r="BR400">
        <v>24.948771428571401</v>
      </c>
      <c r="BS400">
        <v>999.9</v>
      </c>
      <c r="BT400">
        <v>0</v>
      </c>
      <c r="BU400">
        <v>0</v>
      </c>
      <c r="BV400">
        <v>10003.101428571401</v>
      </c>
      <c r="BW400">
        <v>0</v>
      </c>
      <c r="BX400">
        <v>73.801246428571403</v>
      </c>
      <c r="BY400">
        <v>-27.393435714285701</v>
      </c>
      <c r="BZ400">
        <v>454.58875</v>
      </c>
      <c r="CA400">
        <v>481.97917857142897</v>
      </c>
      <c r="CB400">
        <v>1.2012242857142901</v>
      </c>
      <c r="CC400">
        <v>472.41924999999998</v>
      </c>
      <c r="CD400">
        <v>19.835100000000001</v>
      </c>
      <c r="CE400">
        <v>1.56828642857143</v>
      </c>
      <c r="CF400">
        <v>1.47873285714286</v>
      </c>
      <c r="CG400">
        <v>13.6506785714286</v>
      </c>
      <c r="CH400">
        <v>12.7500178571429</v>
      </c>
      <c r="CI400">
        <v>2000.0032142857101</v>
      </c>
      <c r="CJ400">
        <v>0.98000767857142901</v>
      </c>
      <c r="CK400">
        <v>1.99925428571429E-2</v>
      </c>
      <c r="CL400">
        <v>0</v>
      </c>
      <c r="CM400">
        <v>2.38911785714286</v>
      </c>
      <c r="CN400">
        <v>0</v>
      </c>
      <c r="CO400">
        <v>5180.0282142857104</v>
      </c>
      <c r="CP400">
        <v>16705.482142857101</v>
      </c>
      <c r="CQ400">
        <v>48.625</v>
      </c>
      <c r="CR400">
        <v>50.332250000000002</v>
      </c>
      <c r="CS400">
        <v>49.83</v>
      </c>
      <c r="CT400">
        <v>48.25</v>
      </c>
      <c r="CU400">
        <v>47.436999999999998</v>
      </c>
      <c r="CV400">
        <v>1960.0225</v>
      </c>
      <c r="CW400">
        <v>39.980714285714299</v>
      </c>
      <c r="CX400">
        <v>0</v>
      </c>
      <c r="CY400">
        <v>1651534358.5999999</v>
      </c>
      <c r="CZ400">
        <v>0</v>
      </c>
      <c r="DA400">
        <v>1657211497.5999999</v>
      </c>
      <c r="DB400" t="s">
        <v>358</v>
      </c>
      <c r="DC400">
        <v>1657211493.5999999</v>
      </c>
      <c r="DD400">
        <v>1657211497.5999999</v>
      </c>
      <c r="DE400">
        <v>1</v>
      </c>
      <c r="DF400">
        <v>1.526</v>
      </c>
      <c r="DG400">
        <v>4.4999999999999998E-2</v>
      </c>
      <c r="DH400">
        <v>2.6110000000000002</v>
      </c>
      <c r="DI400">
        <v>0.157</v>
      </c>
      <c r="DJ400">
        <v>420</v>
      </c>
      <c r="DK400">
        <v>20</v>
      </c>
      <c r="DL400">
        <v>0.57999999999999996</v>
      </c>
      <c r="DM400">
        <v>0.22</v>
      </c>
      <c r="DN400">
        <v>-24.697670731707301</v>
      </c>
      <c r="DO400">
        <v>-42.230548432055699</v>
      </c>
      <c r="DP400">
        <v>4.3536352916056398</v>
      </c>
      <c r="DQ400">
        <v>0</v>
      </c>
      <c r="DR400">
        <v>1.19855902439024</v>
      </c>
      <c r="DS400">
        <v>5.2307874564462502E-2</v>
      </c>
      <c r="DT400">
        <v>1.29276707963545E-2</v>
      </c>
      <c r="DU400">
        <v>1</v>
      </c>
      <c r="DV400">
        <v>1</v>
      </c>
      <c r="DW400">
        <v>2</v>
      </c>
      <c r="DX400" t="s">
        <v>379</v>
      </c>
      <c r="DY400">
        <v>2.82605</v>
      </c>
      <c r="DZ400">
        <v>2.7166399999999999</v>
      </c>
      <c r="EA400">
        <v>8.1095E-2</v>
      </c>
      <c r="EB400">
        <v>8.5183999999999996E-2</v>
      </c>
      <c r="EC400">
        <v>7.7022999999999994E-2</v>
      </c>
      <c r="ED400">
        <v>7.3670899999999997E-2</v>
      </c>
      <c r="EE400">
        <v>25727.4</v>
      </c>
      <c r="EF400">
        <v>22260.5</v>
      </c>
      <c r="EG400">
        <v>25086</v>
      </c>
      <c r="EH400">
        <v>23717.599999999999</v>
      </c>
      <c r="EI400">
        <v>39580.5</v>
      </c>
      <c r="EJ400">
        <v>36399.300000000003</v>
      </c>
      <c r="EK400">
        <v>45414.400000000001</v>
      </c>
      <c r="EL400">
        <v>42353.4</v>
      </c>
      <c r="EM400">
        <v>1.73542</v>
      </c>
      <c r="EN400">
        <v>2.0694699999999999</v>
      </c>
      <c r="EO400">
        <v>-8.0931900000000001E-2</v>
      </c>
      <c r="EP400">
        <v>0</v>
      </c>
      <c r="EQ400">
        <v>26.283300000000001</v>
      </c>
      <c r="ER400">
        <v>999.9</v>
      </c>
      <c r="ES400">
        <v>29.416</v>
      </c>
      <c r="ET400">
        <v>39.871000000000002</v>
      </c>
      <c r="EU400">
        <v>29.049499999999998</v>
      </c>
      <c r="EV400">
        <v>53.663499999999999</v>
      </c>
      <c r="EW400">
        <v>31.318100000000001</v>
      </c>
      <c r="EX400">
        <v>2</v>
      </c>
      <c r="EY400">
        <v>0.32885900000000001</v>
      </c>
      <c r="EZ400">
        <v>5.1202199999999998</v>
      </c>
      <c r="FA400">
        <v>20.169899999999998</v>
      </c>
      <c r="FB400">
        <v>5.23421</v>
      </c>
      <c r="FC400">
        <v>11.992000000000001</v>
      </c>
      <c r="FD400">
        <v>4.9557000000000002</v>
      </c>
      <c r="FE400">
        <v>3.3039999999999998</v>
      </c>
      <c r="FF400">
        <v>9999</v>
      </c>
      <c r="FG400">
        <v>323.60000000000002</v>
      </c>
      <c r="FH400">
        <v>9999</v>
      </c>
      <c r="FI400">
        <v>4793.7</v>
      </c>
      <c r="FJ400">
        <v>1.86826</v>
      </c>
      <c r="FK400">
        <v>1.86398</v>
      </c>
      <c r="FL400">
        <v>1.8714299999999999</v>
      </c>
      <c r="FM400">
        <v>1.8626100000000001</v>
      </c>
      <c r="FN400">
        <v>1.86188</v>
      </c>
      <c r="FO400">
        <v>1.86829</v>
      </c>
      <c r="FP400">
        <v>1.8584099999999999</v>
      </c>
      <c r="FQ400">
        <v>1.8646199999999999</v>
      </c>
      <c r="FR400">
        <v>5</v>
      </c>
      <c r="FS400">
        <v>0</v>
      </c>
      <c r="FT400">
        <v>0</v>
      </c>
      <c r="FU400">
        <v>0</v>
      </c>
      <c r="FV400" t="s">
        <v>360</v>
      </c>
      <c r="FW400" t="s">
        <v>361</v>
      </c>
      <c r="FX400" t="s">
        <v>362</v>
      </c>
      <c r="FY400" t="s">
        <v>362</v>
      </c>
      <c r="FZ400" t="s">
        <v>362</v>
      </c>
      <c r="GA400" t="s">
        <v>362</v>
      </c>
      <c r="GB400">
        <v>0</v>
      </c>
      <c r="GC400">
        <v>100</v>
      </c>
      <c r="GD400">
        <v>100</v>
      </c>
      <c r="GE400">
        <v>2.6659999999999999</v>
      </c>
      <c r="GF400">
        <v>0.18410000000000001</v>
      </c>
      <c r="GG400">
        <v>2.06512692478187</v>
      </c>
      <c r="GH400">
        <v>1.5675561973404399E-3</v>
      </c>
      <c r="GI400">
        <v>-8.2833039480674595E-7</v>
      </c>
      <c r="GJ400">
        <v>5.0085055433431996E-10</v>
      </c>
      <c r="GK400">
        <v>-8.2657068672907993E-2</v>
      </c>
      <c r="GL400">
        <v>-3.8189079593307799E-2</v>
      </c>
      <c r="GM400">
        <v>3.2721738724615498E-3</v>
      </c>
      <c r="GN400">
        <v>-3.9688209873996E-5</v>
      </c>
      <c r="GO400">
        <v>3</v>
      </c>
      <c r="GP400">
        <v>2235</v>
      </c>
      <c r="GQ400">
        <v>2</v>
      </c>
      <c r="GR400">
        <v>25</v>
      </c>
      <c r="GS400">
        <v>96.7</v>
      </c>
      <c r="GT400">
        <v>96.7</v>
      </c>
      <c r="GU400">
        <v>1.54419</v>
      </c>
      <c r="GV400">
        <v>2.4182100000000002</v>
      </c>
      <c r="GW400">
        <v>1.9982899999999999</v>
      </c>
      <c r="GX400">
        <v>2.6867700000000001</v>
      </c>
      <c r="GY400">
        <v>2.0935100000000002</v>
      </c>
      <c r="GZ400">
        <v>2.4316399999999998</v>
      </c>
      <c r="HA400">
        <v>43.236199999999997</v>
      </c>
      <c r="HB400">
        <v>13.9832</v>
      </c>
      <c r="HC400">
        <v>18</v>
      </c>
      <c r="HD400">
        <v>422.6</v>
      </c>
      <c r="HE400">
        <v>644.17999999999995</v>
      </c>
      <c r="HF400">
        <v>19.517900000000001</v>
      </c>
      <c r="HG400">
        <v>31.5518</v>
      </c>
      <c r="HH400">
        <v>30.0002</v>
      </c>
      <c r="HI400">
        <v>31.189599999999999</v>
      </c>
      <c r="HJ400">
        <v>31.192900000000002</v>
      </c>
      <c r="HK400">
        <v>31.0059</v>
      </c>
      <c r="HL400">
        <v>40.798000000000002</v>
      </c>
      <c r="HM400">
        <v>0</v>
      </c>
      <c r="HN400">
        <v>19.553000000000001</v>
      </c>
      <c r="HO400">
        <v>520.86300000000006</v>
      </c>
      <c r="HP400">
        <v>19.727599999999999</v>
      </c>
      <c r="HQ400">
        <v>96.069699999999997</v>
      </c>
      <c r="HR400">
        <v>99.537899999999993</v>
      </c>
    </row>
    <row r="401" spans="1:226" x14ac:dyDescent="0.2">
      <c r="A401">
        <v>385</v>
      </c>
      <c r="B401">
        <v>1657217302</v>
      </c>
      <c r="C401">
        <v>5586.4000000953702</v>
      </c>
      <c r="D401" t="s">
        <v>1134</v>
      </c>
      <c r="E401" t="s">
        <v>1135</v>
      </c>
      <c r="F401">
        <v>5</v>
      </c>
      <c r="G401" t="s">
        <v>1074</v>
      </c>
      <c r="H401" t="s">
        <v>356</v>
      </c>
      <c r="I401">
        <v>1657217294.5</v>
      </c>
      <c r="J401">
        <f t="shared" ref="J401:J464" si="204">(K401)/1000</f>
        <v>3.5452922007031375E-3</v>
      </c>
      <c r="K401">
        <f t="shared" ref="K401:K464" si="205">IF(BF401, AN401, AH401)</f>
        <v>3.5452922007031376</v>
      </c>
      <c r="L401">
        <f t="shared" ref="L401:L464" si="206">IF(BF401, AI401, AG401)</f>
        <v>24.636279368461111</v>
      </c>
      <c r="M401">
        <f t="shared" ref="M401:M464" si="207">BH401 - IF(AU401&gt;1, L401*BB401*100/(AW401*BV401), 0)</f>
        <v>460.666333333333</v>
      </c>
      <c r="N401">
        <f t="shared" ref="N401:N464" si="208">((T401-J401/2)*M401-L401)/(T401+J401/2)</f>
        <v>203.61922821758009</v>
      </c>
      <c r="O401">
        <f t="shared" ref="O401:O464" si="209">N401*(BO401+BP401)/1000</f>
        <v>15.200453443581395</v>
      </c>
      <c r="P401">
        <f t="shared" ref="P401:P464" si="210">(BH401 - IF(AU401&gt;1, L401*BB401*100/(AW401*BV401), 0))*(BO401+BP401)/1000</f>
        <v>34.389370857334917</v>
      </c>
      <c r="Q401">
        <f t="shared" ref="Q401:Q464" si="211">2/((1/S401-1/R401)+SIGN(S401)*SQRT((1/S401-1/R401)*(1/S401-1/R401) + 4*BC401/((BC401+1)*(BC401+1))*(2*1/S401*1/R401-1/R401*1/R401)))</f>
        <v>0.1642458476912102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3.5136521470321602</v>
      </c>
      <c r="S401">
        <f t="shared" ref="S401:S464" si="213">J401*(1000-(1000*0.61365*EXP(17.502*W401/(240.97+W401))/(BO401+BP401)+BJ401)/2)/(1000*0.61365*EXP(17.502*W401/(240.97+W401))/(BO401+BP401)-BJ401)</f>
        <v>0.16009668317226958</v>
      </c>
      <c r="T401">
        <f t="shared" ref="T401:T464" si="214">1/((BC401+1)/(Q401/1.6)+1/(R401/1.37)) + BC401/((BC401+1)/(Q401/1.6) + BC401/(R401/1.37))</f>
        <v>0.1004244827695677</v>
      </c>
      <c r="U401">
        <f t="shared" ref="U401:U464" si="215">(AX401*BA401)</f>
        <v>321.51631977777782</v>
      </c>
      <c r="V401">
        <f t="shared" ref="V401:V464" si="216">(BQ401+(U401+2*0.95*0.0000000567*(((BQ401+$B$7)+273)^4-(BQ401+273)^4)-44100*J401)/(1.84*29.3*R401+8*0.95*0.0000000567*(BQ401+273)^3))</f>
        <v>25.539183635211138</v>
      </c>
      <c r="W401">
        <f t="shared" ref="W401:W464" si="217">($C$7*BR401+$D$7*BS401+$E$7*V401)</f>
        <v>24.954314814814801</v>
      </c>
      <c r="X401">
        <f t="shared" ref="X401:X464" si="218">0.61365*EXP(17.502*W401/(240.97+W401))</f>
        <v>3.171027372678453</v>
      </c>
      <c r="Y401">
        <f t="shared" ref="Y401:Y464" si="219">(Z401/AA401*100)</f>
        <v>50.230863931805715</v>
      </c>
      <c r="Z401">
        <f t="shared" ref="Z401:Z464" si="220">BJ401*(BO401+BP401)/1000</f>
        <v>1.5703943278432189</v>
      </c>
      <c r="AA401">
        <f t="shared" ref="AA401:AA464" si="221">0.61365*EXP(17.502*BQ401/(240.97+BQ401))</f>
        <v>3.126353410873469</v>
      </c>
      <c r="AB401">
        <f t="shared" ref="AB401:AB464" si="222">(X401-BJ401*(BO401+BP401)/1000)</f>
        <v>1.6006330448352342</v>
      </c>
      <c r="AC401">
        <f t="shared" ref="AC401:AC464" si="223">(-J401*44100)</f>
        <v>-156.34738605100836</v>
      </c>
      <c r="AD401">
        <f t="shared" ref="AD401:AD464" si="224">2*29.3*R401*0.92*(BQ401-W401)</f>
        <v>-45.02493430300963</v>
      </c>
      <c r="AE401">
        <f t="shared" ref="AE401:AE464" si="225">2*0.95*0.0000000567*(((BQ401+$B$7)+273)^4-(W401+273)^4)</f>
        <v>-2.7060440111060067</v>
      </c>
      <c r="AF401">
        <f t="shared" ref="AF401:AF464" si="226">U401+AE401+AC401+AD401</f>
        <v>117.43795541265381</v>
      </c>
      <c r="AG401">
        <f t="shared" ref="AG401:AG464" si="227">BN401*AU401*(BI401-BH401*(1000-AU401*BK401)/(1000-AU401*BJ401))/(100*BB401)</f>
        <v>80.025383957050963</v>
      </c>
      <c r="AH401">
        <f t="shared" ref="AH401:AH464" si="228">1000*BN401*AU401*(BJ401-BK401)/(100*BB401*(1000-AU401*BJ401))</f>
        <v>3.5023355128234424</v>
      </c>
      <c r="AI401">
        <f t="shared" ref="AI401:AI464" si="229">(AJ401 - AK401 - BO401*1000/(8.314*(BQ401+273.15)) * AM401/BN401 * AL401) * BN401/(100*BB401) * (1000 - BK401)/1000</f>
        <v>24.636279368461111</v>
      </c>
      <c r="AJ401">
        <v>514.68624979625599</v>
      </c>
      <c r="AK401">
        <v>492.90503636363599</v>
      </c>
      <c r="AL401">
        <v>3.2054673916113798</v>
      </c>
      <c r="AM401">
        <v>66.496692281416998</v>
      </c>
      <c r="AN401">
        <f t="shared" ref="AN401:AN464" si="230">(AP401 - AO401 + BO401*1000/(8.314*(BQ401+273.15)) * AR401/BN401 * AQ401) * BN401/(100*BB401) * 1000/(1000 - AP401)</f>
        <v>3.5452922007031376</v>
      </c>
      <c r="AO401">
        <v>19.7899788405735</v>
      </c>
      <c r="AP401">
        <v>21.026090303030301</v>
      </c>
      <c r="AQ401">
        <v>-1.1211737220368301E-4</v>
      </c>
      <c r="AR401">
        <v>78.719125228868194</v>
      </c>
      <c r="AS401">
        <v>21</v>
      </c>
      <c r="AT401">
        <v>4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39747.592945778408</v>
      </c>
      <c r="AX401">
        <f t="shared" ref="AX401:AX464" si="234">$B$11*BW401+$C$11*BX401+$F$11*CI401*(1-CL401)</f>
        <v>2000.00925925926</v>
      </c>
      <c r="AY401">
        <f t="shared" ref="AY401:AY464" si="235">AX401*AZ401</f>
        <v>1681.207177777778</v>
      </c>
      <c r="AZ401">
        <f t="shared" ref="AZ401:AZ464" si="236">($B$11*$D$9+$C$11*$D$9+$F$11*((CV401+CN401)/MAX(CV401+CN401+CW401, 0.1)*$I$9+CW401/MAX(CV401+CN401+CW401, 0.1)*$J$9))/($B$11+$C$11+$F$11)</f>
        <v>0.84059969722362382</v>
      </c>
      <c r="BA401">
        <f t="shared" ref="BA401:BA464" si="237">($B$11*$K$9+$C$11*$K$9+$F$11*((CV401+CN401)/MAX(CV401+CN401+CW401, 0.1)*$P$9+CW401/MAX(CV401+CN401+CW401, 0.1)*$Q$9))/($B$11+$C$11+$F$11)</f>
        <v>0.16075741564159421</v>
      </c>
      <c r="BB401">
        <v>1.78</v>
      </c>
      <c r="BC401">
        <v>0.5</v>
      </c>
      <c r="BD401" t="s">
        <v>357</v>
      </c>
      <c r="BE401">
        <v>2</v>
      </c>
      <c r="BF401" t="b">
        <v>1</v>
      </c>
      <c r="BG401">
        <v>1657217294.5</v>
      </c>
      <c r="BH401">
        <v>460.666333333333</v>
      </c>
      <c r="BI401">
        <v>489.72959259259301</v>
      </c>
      <c r="BJ401">
        <v>21.036377777777801</v>
      </c>
      <c r="BK401">
        <v>19.815781481481501</v>
      </c>
      <c r="BL401">
        <v>458.00896296296298</v>
      </c>
      <c r="BM401">
        <v>20.8524259259259</v>
      </c>
      <c r="BN401">
        <v>500.00259259259298</v>
      </c>
      <c r="BO401">
        <v>74.551377777777802</v>
      </c>
      <c r="BP401">
        <v>9.9987796296296297E-2</v>
      </c>
      <c r="BQ401">
        <v>24.7166259259259</v>
      </c>
      <c r="BR401">
        <v>24.954314814814801</v>
      </c>
      <c r="BS401">
        <v>999.9</v>
      </c>
      <c r="BT401">
        <v>0</v>
      </c>
      <c r="BU401">
        <v>0</v>
      </c>
      <c r="BV401">
        <v>10006.455185185199</v>
      </c>
      <c r="BW401">
        <v>0</v>
      </c>
      <c r="BX401">
        <v>73.513111111111101</v>
      </c>
      <c r="BY401">
        <v>-29.063185185185201</v>
      </c>
      <c r="BZ401">
        <v>470.56537037036998</v>
      </c>
      <c r="CA401">
        <v>499.62985185185198</v>
      </c>
      <c r="CB401">
        <v>1.22062148148148</v>
      </c>
      <c r="CC401">
        <v>489.72959259259301</v>
      </c>
      <c r="CD401">
        <v>19.815781481481501</v>
      </c>
      <c r="CE401">
        <v>1.56829222222222</v>
      </c>
      <c r="CF401">
        <v>1.47729222222222</v>
      </c>
      <c r="CG401">
        <v>13.6507222222222</v>
      </c>
      <c r="CH401">
        <v>12.7351333333333</v>
      </c>
      <c r="CI401">
        <v>2000.00925925926</v>
      </c>
      <c r="CJ401">
        <v>0.98000799999999999</v>
      </c>
      <c r="CK401">
        <v>1.9992200000000002E-2</v>
      </c>
      <c r="CL401">
        <v>0</v>
      </c>
      <c r="CM401">
        <v>2.4071962962962998</v>
      </c>
      <c r="CN401">
        <v>0</v>
      </c>
      <c r="CO401">
        <v>5187.4262962963003</v>
      </c>
      <c r="CP401">
        <v>16705.5333333333</v>
      </c>
      <c r="CQ401">
        <v>48.625</v>
      </c>
      <c r="CR401">
        <v>50.316666666666599</v>
      </c>
      <c r="CS401">
        <v>49.832999999999998</v>
      </c>
      <c r="CT401">
        <v>48.25</v>
      </c>
      <c r="CU401">
        <v>47.436999999999998</v>
      </c>
      <c r="CV401">
        <v>1960.02925925926</v>
      </c>
      <c r="CW401">
        <v>39.979999999999997</v>
      </c>
      <c r="CX401">
        <v>0</v>
      </c>
      <c r="CY401">
        <v>1651534364</v>
      </c>
      <c r="CZ401">
        <v>0</v>
      </c>
      <c r="DA401">
        <v>1657211497.5999999</v>
      </c>
      <c r="DB401" t="s">
        <v>358</v>
      </c>
      <c r="DC401">
        <v>1657211493.5999999</v>
      </c>
      <c r="DD401">
        <v>1657211497.5999999</v>
      </c>
      <c r="DE401">
        <v>1</v>
      </c>
      <c r="DF401">
        <v>1.526</v>
      </c>
      <c r="DG401">
        <v>4.4999999999999998E-2</v>
      </c>
      <c r="DH401">
        <v>2.6110000000000002</v>
      </c>
      <c r="DI401">
        <v>0.157</v>
      </c>
      <c r="DJ401">
        <v>420</v>
      </c>
      <c r="DK401">
        <v>20</v>
      </c>
      <c r="DL401">
        <v>0.57999999999999996</v>
      </c>
      <c r="DM401">
        <v>0.22</v>
      </c>
      <c r="DN401">
        <v>-27.5585634146342</v>
      </c>
      <c r="DO401">
        <v>-22.452871777003502</v>
      </c>
      <c r="DP401">
        <v>2.3335586217930002</v>
      </c>
      <c r="DQ401">
        <v>0</v>
      </c>
      <c r="DR401">
        <v>1.20779512195122</v>
      </c>
      <c r="DS401">
        <v>0.20839442508710801</v>
      </c>
      <c r="DT401">
        <v>2.2548007766838799E-2</v>
      </c>
      <c r="DU401">
        <v>0</v>
      </c>
      <c r="DV401">
        <v>0</v>
      </c>
      <c r="DW401">
        <v>2</v>
      </c>
      <c r="DX401" t="s">
        <v>359</v>
      </c>
      <c r="DY401">
        <v>2.8260700000000001</v>
      </c>
      <c r="DZ401">
        <v>2.7164700000000002</v>
      </c>
      <c r="EA401">
        <v>8.31258E-2</v>
      </c>
      <c r="EB401">
        <v>8.7109900000000004E-2</v>
      </c>
      <c r="EC401">
        <v>7.6988799999999996E-2</v>
      </c>
      <c r="ED401">
        <v>7.3691599999999996E-2</v>
      </c>
      <c r="EE401">
        <v>25670.1</v>
      </c>
      <c r="EF401">
        <v>22213.7</v>
      </c>
      <c r="EG401">
        <v>25085.599999999999</v>
      </c>
      <c r="EH401">
        <v>23717.7</v>
      </c>
      <c r="EI401">
        <v>39581.599999999999</v>
      </c>
      <c r="EJ401">
        <v>36398.5</v>
      </c>
      <c r="EK401">
        <v>45413.9</v>
      </c>
      <c r="EL401">
        <v>42353.4</v>
      </c>
      <c r="EM401">
        <v>1.7351700000000001</v>
      </c>
      <c r="EN401">
        <v>2.0692200000000001</v>
      </c>
      <c r="EO401">
        <v>-8.0019199999999999E-2</v>
      </c>
      <c r="EP401">
        <v>0</v>
      </c>
      <c r="EQ401">
        <v>26.2879</v>
      </c>
      <c r="ER401">
        <v>999.9</v>
      </c>
      <c r="ES401">
        <v>29.416</v>
      </c>
      <c r="ET401">
        <v>39.890999999999998</v>
      </c>
      <c r="EU401">
        <v>29.082999999999998</v>
      </c>
      <c r="EV401">
        <v>53.763500000000001</v>
      </c>
      <c r="EW401">
        <v>31.290099999999999</v>
      </c>
      <c r="EX401">
        <v>2</v>
      </c>
      <c r="EY401">
        <v>0.32885700000000001</v>
      </c>
      <c r="EZ401">
        <v>5.09978</v>
      </c>
      <c r="FA401">
        <v>20.170200000000001</v>
      </c>
      <c r="FB401">
        <v>5.2328599999999996</v>
      </c>
      <c r="FC401">
        <v>11.992000000000001</v>
      </c>
      <c r="FD401">
        <v>4.9557500000000001</v>
      </c>
      <c r="FE401">
        <v>3.3039299999999998</v>
      </c>
      <c r="FF401">
        <v>9999</v>
      </c>
      <c r="FG401">
        <v>323.60000000000002</v>
      </c>
      <c r="FH401">
        <v>9999</v>
      </c>
      <c r="FI401">
        <v>4793.7</v>
      </c>
      <c r="FJ401">
        <v>1.86826</v>
      </c>
      <c r="FK401">
        <v>1.8640000000000001</v>
      </c>
      <c r="FL401">
        <v>1.8714500000000001</v>
      </c>
      <c r="FM401">
        <v>1.8626</v>
      </c>
      <c r="FN401">
        <v>1.86188</v>
      </c>
      <c r="FO401">
        <v>1.86829</v>
      </c>
      <c r="FP401">
        <v>1.85843</v>
      </c>
      <c r="FQ401">
        <v>1.8646400000000001</v>
      </c>
      <c r="FR401">
        <v>5</v>
      </c>
      <c r="FS401">
        <v>0</v>
      </c>
      <c r="FT401">
        <v>0</v>
      </c>
      <c r="FU401">
        <v>0</v>
      </c>
      <c r="FV401" t="s">
        <v>360</v>
      </c>
      <c r="FW401" t="s">
        <v>361</v>
      </c>
      <c r="FX401" t="s">
        <v>362</v>
      </c>
      <c r="FY401" t="s">
        <v>362</v>
      </c>
      <c r="FZ401" t="s">
        <v>362</v>
      </c>
      <c r="GA401" t="s">
        <v>362</v>
      </c>
      <c r="GB401">
        <v>0</v>
      </c>
      <c r="GC401">
        <v>100</v>
      </c>
      <c r="GD401">
        <v>100</v>
      </c>
      <c r="GE401">
        <v>2.6840000000000002</v>
      </c>
      <c r="GF401">
        <v>0.18340000000000001</v>
      </c>
      <c r="GG401">
        <v>2.06512692478187</v>
      </c>
      <c r="GH401">
        <v>1.5675561973404399E-3</v>
      </c>
      <c r="GI401">
        <v>-8.2833039480674595E-7</v>
      </c>
      <c r="GJ401">
        <v>5.0085055433431996E-10</v>
      </c>
      <c r="GK401">
        <v>-8.2657068672907993E-2</v>
      </c>
      <c r="GL401">
        <v>-3.8189079593307799E-2</v>
      </c>
      <c r="GM401">
        <v>3.2721738724615498E-3</v>
      </c>
      <c r="GN401">
        <v>-3.9688209873996E-5</v>
      </c>
      <c r="GO401">
        <v>3</v>
      </c>
      <c r="GP401">
        <v>2235</v>
      </c>
      <c r="GQ401">
        <v>2</v>
      </c>
      <c r="GR401">
        <v>25</v>
      </c>
      <c r="GS401">
        <v>96.8</v>
      </c>
      <c r="GT401">
        <v>96.7</v>
      </c>
      <c r="GU401">
        <v>1.58081</v>
      </c>
      <c r="GV401">
        <v>2.4243199999999998</v>
      </c>
      <c r="GW401">
        <v>1.9982899999999999</v>
      </c>
      <c r="GX401">
        <v>2.6867700000000001</v>
      </c>
      <c r="GY401">
        <v>2.0935100000000002</v>
      </c>
      <c r="GZ401">
        <v>2.3864700000000001</v>
      </c>
      <c r="HA401">
        <v>43.236199999999997</v>
      </c>
      <c r="HB401">
        <v>13.974399999999999</v>
      </c>
      <c r="HC401">
        <v>18</v>
      </c>
      <c r="HD401">
        <v>422.49200000000002</v>
      </c>
      <c r="HE401">
        <v>644.03099999999995</v>
      </c>
      <c r="HF401">
        <v>19.552099999999999</v>
      </c>
      <c r="HG401">
        <v>31.5563</v>
      </c>
      <c r="HH401">
        <v>30.0001</v>
      </c>
      <c r="HI401">
        <v>31.195</v>
      </c>
      <c r="HJ401">
        <v>31.1983</v>
      </c>
      <c r="HK401">
        <v>31.813600000000001</v>
      </c>
      <c r="HL401">
        <v>40.798000000000002</v>
      </c>
      <c r="HM401">
        <v>0</v>
      </c>
      <c r="HN401">
        <v>19.576499999999999</v>
      </c>
      <c r="HO401">
        <v>541.14200000000005</v>
      </c>
      <c r="HP401">
        <v>19.7318</v>
      </c>
      <c r="HQ401">
        <v>96.0685</v>
      </c>
      <c r="HR401">
        <v>99.537999999999997</v>
      </c>
    </row>
    <row r="402" spans="1:226" x14ac:dyDescent="0.2">
      <c r="A402">
        <v>386</v>
      </c>
      <c r="B402">
        <v>1657217307</v>
      </c>
      <c r="C402">
        <v>5591.4000000953702</v>
      </c>
      <c r="D402" t="s">
        <v>1136</v>
      </c>
      <c r="E402" t="s">
        <v>1137</v>
      </c>
      <c r="F402">
        <v>5</v>
      </c>
      <c r="G402" t="s">
        <v>1074</v>
      </c>
      <c r="H402" t="s">
        <v>356</v>
      </c>
      <c r="I402">
        <v>1657217299.2142899</v>
      </c>
      <c r="J402">
        <f t="shared" si="204"/>
        <v>3.5016026587136868E-3</v>
      </c>
      <c r="K402">
        <f t="shared" si="205"/>
        <v>3.5016026587136868</v>
      </c>
      <c r="L402">
        <f t="shared" si="206"/>
        <v>25.332238146446258</v>
      </c>
      <c r="M402">
        <f t="shared" si="207"/>
        <v>475.30574999999999</v>
      </c>
      <c r="N402">
        <f t="shared" si="208"/>
        <v>207.40127348922519</v>
      </c>
      <c r="O402">
        <f t="shared" si="209"/>
        <v>15.482784733995732</v>
      </c>
      <c r="P402">
        <f t="shared" si="210"/>
        <v>35.482215158446003</v>
      </c>
      <c r="Q402">
        <f t="shared" si="211"/>
        <v>0.16189469112919655</v>
      </c>
      <c r="R402">
        <f t="shared" si="212"/>
        <v>3.5152103365278111</v>
      </c>
      <c r="S402">
        <f t="shared" si="213"/>
        <v>0.15786363469408901</v>
      </c>
      <c r="T402">
        <f t="shared" si="214"/>
        <v>9.9018586237268585E-2</v>
      </c>
      <c r="U402">
        <f t="shared" si="215"/>
        <v>321.51467100000019</v>
      </c>
      <c r="V402">
        <f t="shared" si="216"/>
        <v>25.557099738135388</v>
      </c>
      <c r="W402">
        <f t="shared" si="217"/>
        <v>24.965928571428599</v>
      </c>
      <c r="X402">
        <f t="shared" si="218"/>
        <v>3.1732244164577681</v>
      </c>
      <c r="Y402">
        <f t="shared" si="219"/>
        <v>50.191375636671211</v>
      </c>
      <c r="Z402">
        <f t="shared" si="220"/>
        <v>1.5699738461895072</v>
      </c>
      <c r="AA402">
        <f t="shared" si="221"/>
        <v>3.1279753269851418</v>
      </c>
      <c r="AB402">
        <f t="shared" si="222"/>
        <v>1.6032505702682609</v>
      </c>
      <c r="AC402">
        <f t="shared" si="223"/>
        <v>-154.42067724927358</v>
      </c>
      <c r="AD402">
        <f t="shared" si="224"/>
        <v>-45.600652902753666</v>
      </c>
      <c r="AE402">
        <f t="shared" si="225"/>
        <v>-2.7397104566043153</v>
      </c>
      <c r="AF402">
        <f t="shared" si="226"/>
        <v>118.75363039136863</v>
      </c>
      <c r="AG402">
        <f t="shared" si="227"/>
        <v>82.155123656885564</v>
      </c>
      <c r="AH402">
        <f t="shared" si="228"/>
        <v>3.5109990453483779</v>
      </c>
      <c r="AI402">
        <f t="shared" si="229"/>
        <v>25.332238146446258</v>
      </c>
      <c r="AJ402">
        <v>531.00866751179103</v>
      </c>
      <c r="AK402">
        <v>508.91606060606102</v>
      </c>
      <c r="AL402">
        <v>3.2201825866174798</v>
      </c>
      <c r="AM402">
        <v>66.496692281416998</v>
      </c>
      <c r="AN402">
        <f t="shared" si="230"/>
        <v>3.5016026587136868</v>
      </c>
      <c r="AO402">
        <v>19.8009082265208</v>
      </c>
      <c r="AP402">
        <v>21.021641818181799</v>
      </c>
      <c r="AQ402">
        <v>-7.6985991005599694E-5</v>
      </c>
      <c r="AR402">
        <v>78.719125228868194</v>
      </c>
      <c r="AS402">
        <v>21</v>
      </c>
      <c r="AT402">
        <v>4</v>
      </c>
      <c r="AU402">
        <f t="shared" si="231"/>
        <v>1</v>
      </c>
      <c r="AV402">
        <f t="shared" si="232"/>
        <v>0</v>
      </c>
      <c r="AW402">
        <f t="shared" si="233"/>
        <v>39769.247724468783</v>
      </c>
      <c r="AX402">
        <f t="shared" si="234"/>
        <v>1999.99892857143</v>
      </c>
      <c r="AY402">
        <f t="shared" si="235"/>
        <v>1681.1985000000009</v>
      </c>
      <c r="AZ402">
        <f t="shared" si="236"/>
        <v>0.84059970032126785</v>
      </c>
      <c r="BA402">
        <f t="shared" si="237"/>
        <v>0.16075742162004727</v>
      </c>
      <c r="BB402">
        <v>1.78</v>
      </c>
      <c r="BC402">
        <v>0.5</v>
      </c>
      <c r="BD402" t="s">
        <v>357</v>
      </c>
      <c r="BE402">
        <v>2</v>
      </c>
      <c r="BF402" t="b">
        <v>1</v>
      </c>
      <c r="BG402">
        <v>1657217299.2142899</v>
      </c>
      <c r="BH402">
        <v>475.30574999999999</v>
      </c>
      <c r="BI402">
        <v>505.14714285714302</v>
      </c>
      <c r="BJ402">
        <v>21.030750000000001</v>
      </c>
      <c r="BK402">
        <v>19.807117857142899</v>
      </c>
      <c r="BL402">
        <v>472.631928571429</v>
      </c>
      <c r="BM402">
        <v>20.847032142857099</v>
      </c>
      <c r="BN402">
        <v>499.99871428571402</v>
      </c>
      <c r="BO402">
        <v>74.5513571428571</v>
      </c>
      <c r="BP402">
        <v>9.9991296428571394E-2</v>
      </c>
      <c r="BQ402">
        <v>24.725307142857101</v>
      </c>
      <c r="BR402">
        <v>24.965928571428599</v>
      </c>
      <c r="BS402">
        <v>999.9</v>
      </c>
      <c r="BT402">
        <v>0</v>
      </c>
      <c r="BU402">
        <v>0</v>
      </c>
      <c r="BV402">
        <v>10012.447857142901</v>
      </c>
      <c r="BW402">
        <v>0</v>
      </c>
      <c r="BX402">
        <v>75.533835714285701</v>
      </c>
      <c r="BY402">
        <v>-29.841353571428598</v>
      </c>
      <c r="BZ402">
        <v>485.51653571428602</v>
      </c>
      <c r="CA402">
        <v>515.35471428571395</v>
      </c>
      <c r="CB402">
        <v>1.2236467857142901</v>
      </c>
      <c r="CC402">
        <v>505.14714285714302</v>
      </c>
      <c r="CD402">
        <v>19.807117857142899</v>
      </c>
      <c r="CE402">
        <v>1.56787107142857</v>
      </c>
      <c r="CF402">
        <v>1.4766460714285701</v>
      </c>
      <c r="CG402">
        <v>13.646603571428599</v>
      </c>
      <c r="CH402">
        <v>12.728460714285699</v>
      </c>
      <c r="CI402">
        <v>1999.99892857143</v>
      </c>
      <c r="CJ402">
        <v>0.98000789285714296</v>
      </c>
      <c r="CK402">
        <v>1.99923142857143E-2</v>
      </c>
      <c r="CL402">
        <v>0</v>
      </c>
      <c r="CM402">
        <v>2.4142214285714299</v>
      </c>
      <c r="CN402">
        <v>0</v>
      </c>
      <c r="CO402">
        <v>5197.0657142857199</v>
      </c>
      <c r="CP402">
        <v>16705.45</v>
      </c>
      <c r="CQ402">
        <v>48.625</v>
      </c>
      <c r="CR402">
        <v>50.311999999999998</v>
      </c>
      <c r="CS402">
        <v>49.823250000000002</v>
      </c>
      <c r="CT402">
        <v>48.25</v>
      </c>
      <c r="CU402">
        <v>47.436999999999998</v>
      </c>
      <c r="CV402">
        <v>1960.01892857143</v>
      </c>
      <c r="CW402">
        <v>39.979999999999997</v>
      </c>
      <c r="CX402">
        <v>0</v>
      </c>
      <c r="CY402">
        <v>1651534368.8</v>
      </c>
      <c r="CZ402">
        <v>0</v>
      </c>
      <c r="DA402">
        <v>1657211497.5999999</v>
      </c>
      <c r="DB402" t="s">
        <v>358</v>
      </c>
      <c r="DC402">
        <v>1657211493.5999999</v>
      </c>
      <c r="DD402">
        <v>1657211497.5999999</v>
      </c>
      <c r="DE402">
        <v>1</v>
      </c>
      <c r="DF402">
        <v>1.526</v>
      </c>
      <c r="DG402">
        <v>4.4999999999999998E-2</v>
      </c>
      <c r="DH402">
        <v>2.6110000000000002</v>
      </c>
      <c r="DI402">
        <v>0.157</v>
      </c>
      <c r="DJ402">
        <v>420</v>
      </c>
      <c r="DK402">
        <v>20</v>
      </c>
      <c r="DL402">
        <v>0.57999999999999996</v>
      </c>
      <c r="DM402">
        <v>0.22</v>
      </c>
      <c r="DN402">
        <v>-29.0305707317073</v>
      </c>
      <c r="DO402">
        <v>-11.447682229965199</v>
      </c>
      <c r="DP402">
        <v>1.25483442193002</v>
      </c>
      <c r="DQ402">
        <v>0</v>
      </c>
      <c r="DR402">
        <v>1.2172351219512201</v>
      </c>
      <c r="DS402">
        <v>0.116674912891986</v>
      </c>
      <c r="DT402">
        <v>1.7607257251257401E-2</v>
      </c>
      <c r="DU402">
        <v>0</v>
      </c>
      <c r="DV402">
        <v>0</v>
      </c>
      <c r="DW402">
        <v>2</v>
      </c>
      <c r="DX402" t="s">
        <v>359</v>
      </c>
      <c r="DY402">
        <v>2.8261099999999999</v>
      </c>
      <c r="DZ402">
        <v>2.7168600000000001</v>
      </c>
      <c r="EA402">
        <v>8.5118399999999997E-2</v>
      </c>
      <c r="EB402">
        <v>8.9204400000000003E-2</v>
      </c>
      <c r="EC402">
        <v>7.6979699999999998E-2</v>
      </c>
      <c r="ED402">
        <v>7.3729500000000003E-2</v>
      </c>
      <c r="EE402">
        <v>25614.1</v>
      </c>
      <c r="EF402">
        <v>22163</v>
      </c>
      <c r="EG402">
        <v>25085.4</v>
      </c>
      <c r="EH402">
        <v>23718</v>
      </c>
      <c r="EI402">
        <v>39581.699999999997</v>
      </c>
      <c r="EJ402">
        <v>36397</v>
      </c>
      <c r="EK402">
        <v>45413.4</v>
      </c>
      <c r="EL402">
        <v>42353.3</v>
      </c>
      <c r="EM402">
        <v>1.7355499999999999</v>
      </c>
      <c r="EN402">
        <v>2.06915</v>
      </c>
      <c r="EO402">
        <v>-7.9888899999999999E-2</v>
      </c>
      <c r="EP402">
        <v>0</v>
      </c>
      <c r="EQ402">
        <v>26.293299999999999</v>
      </c>
      <c r="ER402">
        <v>999.9</v>
      </c>
      <c r="ES402">
        <v>29.416</v>
      </c>
      <c r="ET402">
        <v>39.890999999999998</v>
      </c>
      <c r="EU402">
        <v>29.081800000000001</v>
      </c>
      <c r="EV402">
        <v>53.503500000000003</v>
      </c>
      <c r="EW402">
        <v>31.302099999999999</v>
      </c>
      <c r="EX402">
        <v>2</v>
      </c>
      <c r="EY402">
        <v>0.32910099999999998</v>
      </c>
      <c r="EZ402">
        <v>5.1165399999999996</v>
      </c>
      <c r="FA402">
        <v>20.170000000000002</v>
      </c>
      <c r="FB402">
        <v>5.2333100000000004</v>
      </c>
      <c r="FC402">
        <v>11.992000000000001</v>
      </c>
      <c r="FD402">
        <v>4.9557500000000001</v>
      </c>
      <c r="FE402">
        <v>3.3039999999999998</v>
      </c>
      <c r="FF402">
        <v>9999</v>
      </c>
      <c r="FG402">
        <v>323.60000000000002</v>
      </c>
      <c r="FH402">
        <v>9999</v>
      </c>
      <c r="FI402">
        <v>4793.8999999999996</v>
      </c>
      <c r="FJ402">
        <v>1.8682099999999999</v>
      </c>
      <c r="FK402">
        <v>1.8640000000000001</v>
      </c>
      <c r="FL402">
        <v>1.8714</v>
      </c>
      <c r="FM402">
        <v>1.86263</v>
      </c>
      <c r="FN402">
        <v>1.86188</v>
      </c>
      <c r="FO402">
        <v>1.86829</v>
      </c>
      <c r="FP402">
        <v>1.8584400000000001</v>
      </c>
      <c r="FQ402">
        <v>1.86463</v>
      </c>
      <c r="FR402">
        <v>5</v>
      </c>
      <c r="FS402">
        <v>0</v>
      </c>
      <c r="FT402">
        <v>0</v>
      </c>
      <c r="FU402">
        <v>0</v>
      </c>
      <c r="FV402" t="s">
        <v>360</v>
      </c>
      <c r="FW402" t="s">
        <v>361</v>
      </c>
      <c r="FX402" t="s">
        <v>362</v>
      </c>
      <c r="FY402" t="s">
        <v>362</v>
      </c>
      <c r="FZ402" t="s">
        <v>362</v>
      </c>
      <c r="GA402" t="s">
        <v>362</v>
      </c>
      <c r="GB402">
        <v>0</v>
      </c>
      <c r="GC402">
        <v>100</v>
      </c>
      <c r="GD402">
        <v>100</v>
      </c>
      <c r="GE402">
        <v>2.7010000000000001</v>
      </c>
      <c r="GF402">
        <v>0.18329999999999999</v>
      </c>
      <c r="GG402">
        <v>2.06512692478187</v>
      </c>
      <c r="GH402">
        <v>1.5675561973404399E-3</v>
      </c>
      <c r="GI402">
        <v>-8.2833039480674595E-7</v>
      </c>
      <c r="GJ402">
        <v>5.0085055433431996E-10</v>
      </c>
      <c r="GK402">
        <v>-8.2657068672907993E-2</v>
      </c>
      <c r="GL402">
        <v>-3.8189079593307799E-2</v>
      </c>
      <c r="GM402">
        <v>3.2721738724615498E-3</v>
      </c>
      <c r="GN402">
        <v>-3.9688209873996E-5</v>
      </c>
      <c r="GO402">
        <v>3</v>
      </c>
      <c r="GP402">
        <v>2235</v>
      </c>
      <c r="GQ402">
        <v>2</v>
      </c>
      <c r="GR402">
        <v>25</v>
      </c>
      <c r="GS402">
        <v>96.9</v>
      </c>
      <c r="GT402">
        <v>96.8</v>
      </c>
      <c r="GU402">
        <v>1.62354</v>
      </c>
      <c r="GV402">
        <v>2.4182100000000002</v>
      </c>
      <c r="GW402">
        <v>1.9982899999999999</v>
      </c>
      <c r="GX402">
        <v>2.6867700000000001</v>
      </c>
      <c r="GY402">
        <v>2.0935100000000002</v>
      </c>
      <c r="GZ402">
        <v>2.34619</v>
      </c>
      <c r="HA402">
        <v>43.236199999999997</v>
      </c>
      <c r="HB402">
        <v>13.974399999999999</v>
      </c>
      <c r="HC402">
        <v>18</v>
      </c>
      <c r="HD402">
        <v>422.74299999999999</v>
      </c>
      <c r="HE402">
        <v>644.029</v>
      </c>
      <c r="HF402">
        <v>19.579499999999999</v>
      </c>
      <c r="HG402">
        <v>31.5611</v>
      </c>
      <c r="HH402">
        <v>30.000399999999999</v>
      </c>
      <c r="HI402">
        <v>31.200399999999998</v>
      </c>
      <c r="HJ402">
        <v>31.203800000000001</v>
      </c>
      <c r="HK402">
        <v>32.5946</v>
      </c>
      <c r="HL402">
        <v>41.078800000000001</v>
      </c>
      <c r="HM402">
        <v>0</v>
      </c>
      <c r="HN402">
        <v>19.5871</v>
      </c>
      <c r="HO402">
        <v>554.68299999999999</v>
      </c>
      <c r="HP402">
        <v>19.723500000000001</v>
      </c>
      <c r="HQ402">
        <v>96.067700000000002</v>
      </c>
      <c r="HR402">
        <v>99.538200000000003</v>
      </c>
    </row>
    <row r="403" spans="1:226" x14ac:dyDescent="0.2">
      <c r="A403">
        <v>387</v>
      </c>
      <c r="B403">
        <v>1657217312</v>
      </c>
      <c r="C403">
        <v>5596.4000000953702</v>
      </c>
      <c r="D403" t="s">
        <v>1138</v>
      </c>
      <c r="E403" t="s">
        <v>1139</v>
      </c>
      <c r="F403">
        <v>5</v>
      </c>
      <c r="G403" t="s">
        <v>1074</v>
      </c>
      <c r="H403" t="s">
        <v>356</v>
      </c>
      <c r="I403">
        <v>1657217304.5</v>
      </c>
      <c r="J403">
        <f t="shared" si="204"/>
        <v>3.4790272583287126E-3</v>
      </c>
      <c r="K403">
        <f t="shared" si="205"/>
        <v>3.4790272583287125</v>
      </c>
      <c r="L403">
        <f t="shared" si="206"/>
        <v>26.523650091738677</v>
      </c>
      <c r="M403">
        <f t="shared" si="207"/>
        <v>492.015777777778</v>
      </c>
      <c r="N403">
        <f t="shared" si="208"/>
        <v>209.55923830631897</v>
      </c>
      <c r="O403">
        <f t="shared" si="209"/>
        <v>15.643877539141313</v>
      </c>
      <c r="P403">
        <f t="shared" si="210"/>
        <v>36.729636150089163</v>
      </c>
      <c r="Q403">
        <f t="shared" si="211"/>
        <v>0.16056794833457169</v>
      </c>
      <c r="R403">
        <f t="shared" si="212"/>
        <v>3.5149014717066351</v>
      </c>
      <c r="S403">
        <f t="shared" si="213"/>
        <v>0.15660148000752874</v>
      </c>
      <c r="T403">
        <f t="shared" si="214"/>
        <v>9.8224135458197026E-2</v>
      </c>
      <c r="U403">
        <f t="shared" si="215"/>
        <v>321.51549222222155</v>
      </c>
      <c r="V403">
        <f t="shared" si="216"/>
        <v>25.573005707698901</v>
      </c>
      <c r="W403">
        <f t="shared" si="217"/>
        <v>24.977259259259299</v>
      </c>
      <c r="X403">
        <f t="shared" si="218"/>
        <v>3.1753691923160896</v>
      </c>
      <c r="Y403">
        <f t="shared" si="219"/>
        <v>50.14799640828388</v>
      </c>
      <c r="Z403">
        <f t="shared" si="220"/>
        <v>1.5696370053409043</v>
      </c>
      <c r="AA403">
        <f t="shared" si="221"/>
        <v>3.1300094076771892</v>
      </c>
      <c r="AB403">
        <f t="shared" si="222"/>
        <v>1.6057321869751853</v>
      </c>
      <c r="AC403">
        <f t="shared" si="223"/>
        <v>-153.42510209229621</v>
      </c>
      <c r="AD403">
        <f t="shared" si="224"/>
        <v>-45.681718581623102</v>
      </c>
      <c r="AE403">
        <f t="shared" si="225"/>
        <v>-2.7451291623597815</v>
      </c>
      <c r="AF403">
        <f t="shared" si="226"/>
        <v>119.66354238594246</v>
      </c>
      <c r="AG403">
        <f t="shared" si="227"/>
        <v>83.767289926077808</v>
      </c>
      <c r="AH403">
        <f t="shared" si="228"/>
        <v>3.5132822237514354</v>
      </c>
      <c r="AI403">
        <f t="shared" si="229"/>
        <v>26.523650091738677</v>
      </c>
      <c r="AJ403">
        <v>548.17777153693703</v>
      </c>
      <c r="AK403">
        <v>525.36646060606097</v>
      </c>
      <c r="AL403">
        <v>3.29187472843121</v>
      </c>
      <c r="AM403">
        <v>66.496692281416998</v>
      </c>
      <c r="AN403">
        <f t="shared" si="230"/>
        <v>3.4790272583287125</v>
      </c>
      <c r="AO403">
        <v>19.815329360661998</v>
      </c>
      <c r="AP403">
        <v>21.0274284848485</v>
      </c>
      <c r="AQ403">
        <v>7.7794832199659398E-5</v>
      </c>
      <c r="AR403">
        <v>78.719125228868194</v>
      </c>
      <c r="AS403">
        <v>21</v>
      </c>
      <c r="AT403">
        <v>4</v>
      </c>
      <c r="AU403">
        <f t="shared" si="231"/>
        <v>1</v>
      </c>
      <c r="AV403">
        <f t="shared" si="232"/>
        <v>0</v>
      </c>
      <c r="AW403">
        <f t="shared" si="233"/>
        <v>39763.270694150291</v>
      </c>
      <c r="AX403">
        <f t="shared" si="234"/>
        <v>2000.0040740740701</v>
      </c>
      <c r="AY403">
        <f t="shared" si="235"/>
        <v>1681.2028222222189</v>
      </c>
      <c r="AZ403">
        <f t="shared" si="236"/>
        <v>0.84059969877839136</v>
      </c>
      <c r="BA403">
        <f t="shared" si="237"/>
        <v>0.16075741864229534</v>
      </c>
      <c r="BB403">
        <v>1.78</v>
      </c>
      <c r="BC403">
        <v>0.5</v>
      </c>
      <c r="BD403" t="s">
        <v>357</v>
      </c>
      <c r="BE403">
        <v>2</v>
      </c>
      <c r="BF403" t="b">
        <v>1</v>
      </c>
      <c r="BG403">
        <v>1657217304.5</v>
      </c>
      <c r="BH403">
        <v>492.015777777778</v>
      </c>
      <c r="BI403">
        <v>522.451740740741</v>
      </c>
      <c r="BJ403">
        <v>21.0262407407407</v>
      </c>
      <c r="BK403">
        <v>19.801833333333299</v>
      </c>
      <c r="BL403">
        <v>489.32329629629601</v>
      </c>
      <c r="BM403">
        <v>20.842703703703702</v>
      </c>
      <c r="BN403">
        <v>500.00937037036999</v>
      </c>
      <c r="BO403">
        <v>74.551288888888905</v>
      </c>
      <c r="BP403">
        <v>0.100049155555556</v>
      </c>
      <c r="BQ403">
        <v>24.736188888888901</v>
      </c>
      <c r="BR403">
        <v>24.977259259259299</v>
      </c>
      <c r="BS403">
        <v>999.9</v>
      </c>
      <c r="BT403">
        <v>0</v>
      </c>
      <c r="BU403">
        <v>0</v>
      </c>
      <c r="BV403">
        <v>10011.2696296296</v>
      </c>
      <c r="BW403">
        <v>0</v>
      </c>
      <c r="BX403">
        <v>77.565177777777805</v>
      </c>
      <c r="BY403">
        <v>-30.435914814814801</v>
      </c>
      <c r="BZ403">
        <v>502.583296296296</v>
      </c>
      <c r="CA403">
        <v>533.00633333333303</v>
      </c>
      <c r="CB403">
        <v>1.22440444444444</v>
      </c>
      <c r="CC403">
        <v>522.451740740741</v>
      </c>
      <c r="CD403">
        <v>19.801833333333299</v>
      </c>
      <c r="CE403">
        <v>1.56753296296296</v>
      </c>
      <c r="CF403">
        <v>1.47625148148148</v>
      </c>
      <c r="CG403">
        <v>13.643277777777801</v>
      </c>
      <c r="CH403">
        <v>12.7243888888889</v>
      </c>
      <c r="CI403">
        <v>2000.0040740740701</v>
      </c>
      <c r="CJ403">
        <v>0.98000788888888901</v>
      </c>
      <c r="CK403">
        <v>1.9992318518518501E-2</v>
      </c>
      <c r="CL403">
        <v>0</v>
      </c>
      <c r="CM403">
        <v>2.4113592592592599</v>
      </c>
      <c r="CN403">
        <v>0</v>
      </c>
      <c r="CO403">
        <v>5206.1148148148104</v>
      </c>
      <c r="CP403">
        <v>16705.4925925926</v>
      </c>
      <c r="CQ403">
        <v>48.625</v>
      </c>
      <c r="CR403">
        <v>50.311999999999998</v>
      </c>
      <c r="CS403">
        <v>49.816666666666599</v>
      </c>
      <c r="CT403">
        <v>48.254592592592601</v>
      </c>
      <c r="CU403">
        <v>47.436999999999998</v>
      </c>
      <c r="CV403">
        <v>1960.0240740740701</v>
      </c>
      <c r="CW403">
        <v>39.979999999999997</v>
      </c>
      <c r="CX403">
        <v>0</v>
      </c>
      <c r="CY403">
        <v>1651534373.5999999</v>
      </c>
      <c r="CZ403">
        <v>0</v>
      </c>
      <c r="DA403">
        <v>1657211497.5999999</v>
      </c>
      <c r="DB403" t="s">
        <v>358</v>
      </c>
      <c r="DC403">
        <v>1657211493.5999999</v>
      </c>
      <c r="DD403">
        <v>1657211497.5999999</v>
      </c>
      <c r="DE403">
        <v>1</v>
      </c>
      <c r="DF403">
        <v>1.526</v>
      </c>
      <c r="DG403">
        <v>4.4999999999999998E-2</v>
      </c>
      <c r="DH403">
        <v>2.6110000000000002</v>
      </c>
      <c r="DI403">
        <v>0.157</v>
      </c>
      <c r="DJ403">
        <v>420</v>
      </c>
      <c r="DK403">
        <v>20</v>
      </c>
      <c r="DL403">
        <v>0.57999999999999996</v>
      </c>
      <c r="DM403">
        <v>0.22</v>
      </c>
      <c r="DN403">
        <v>-30.126209756097602</v>
      </c>
      <c r="DO403">
        <v>-6.9356153310104798</v>
      </c>
      <c r="DP403">
        <v>0.73846904910780398</v>
      </c>
      <c r="DQ403">
        <v>0</v>
      </c>
      <c r="DR403">
        <v>1.2224356097561</v>
      </c>
      <c r="DS403">
        <v>-4.2871777003463396E-3</v>
      </c>
      <c r="DT403">
        <v>1.3584381463656999E-2</v>
      </c>
      <c r="DU403">
        <v>1</v>
      </c>
      <c r="DV403">
        <v>1</v>
      </c>
      <c r="DW403">
        <v>2</v>
      </c>
      <c r="DX403" t="s">
        <v>379</v>
      </c>
      <c r="DY403">
        <v>2.8259300000000001</v>
      </c>
      <c r="DZ403">
        <v>2.7163400000000002</v>
      </c>
      <c r="EA403">
        <v>8.7133500000000003E-2</v>
      </c>
      <c r="EB403">
        <v>9.1178099999999998E-2</v>
      </c>
      <c r="EC403">
        <v>7.6990699999999995E-2</v>
      </c>
      <c r="ED403">
        <v>7.3666200000000001E-2</v>
      </c>
      <c r="EE403">
        <v>25557.1</v>
      </c>
      <c r="EF403">
        <v>22114.9</v>
      </c>
      <c r="EG403">
        <v>25084.9</v>
      </c>
      <c r="EH403">
        <v>23718</v>
      </c>
      <c r="EI403">
        <v>39581.1</v>
      </c>
      <c r="EJ403">
        <v>36399.1</v>
      </c>
      <c r="EK403">
        <v>45413.2</v>
      </c>
      <c r="EL403">
        <v>42352.800000000003</v>
      </c>
      <c r="EM403">
        <v>1.7350699999999999</v>
      </c>
      <c r="EN403">
        <v>2.0692200000000001</v>
      </c>
      <c r="EO403">
        <v>-7.9162399999999994E-2</v>
      </c>
      <c r="EP403">
        <v>0</v>
      </c>
      <c r="EQ403">
        <v>26.291899999999998</v>
      </c>
      <c r="ER403">
        <v>999.9</v>
      </c>
      <c r="ES403">
        <v>29.440999999999999</v>
      </c>
      <c r="ET403">
        <v>39.901000000000003</v>
      </c>
      <c r="EU403">
        <v>29.119900000000001</v>
      </c>
      <c r="EV403">
        <v>53.903500000000001</v>
      </c>
      <c r="EW403">
        <v>31.374199999999998</v>
      </c>
      <c r="EX403">
        <v>2</v>
      </c>
      <c r="EY403">
        <v>0.32975100000000002</v>
      </c>
      <c r="EZ403">
        <v>5.1684099999999997</v>
      </c>
      <c r="FA403">
        <v>20.168099999999999</v>
      </c>
      <c r="FB403">
        <v>5.2324099999999998</v>
      </c>
      <c r="FC403">
        <v>11.992000000000001</v>
      </c>
      <c r="FD403">
        <v>4.9556500000000003</v>
      </c>
      <c r="FE403">
        <v>3.3039499999999999</v>
      </c>
      <c r="FF403">
        <v>9999</v>
      </c>
      <c r="FG403">
        <v>323.60000000000002</v>
      </c>
      <c r="FH403">
        <v>9999</v>
      </c>
      <c r="FI403">
        <v>4793.8999999999996</v>
      </c>
      <c r="FJ403">
        <v>1.86822</v>
      </c>
      <c r="FK403">
        <v>1.8640099999999999</v>
      </c>
      <c r="FL403">
        <v>1.8714</v>
      </c>
      <c r="FM403">
        <v>1.86263</v>
      </c>
      <c r="FN403">
        <v>1.86188</v>
      </c>
      <c r="FO403">
        <v>1.86829</v>
      </c>
      <c r="FP403">
        <v>1.85843</v>
      </c>
      <c r="FQ403">
        <v>1.86463</v>
      </c>
      <c r="FR403">
        <v>5</v>
      </c>
      <c r="FS403">
        <v>0</v>
      </c>
      <c r="FT403">
        <v>0</v>
      </c>
      <c r="FU403">
        <v>0</v>
      </c>
      <c r="FV403" t="s">
        <v>360</v>
      </c>
      <c r="FW403" t="s">
        <v>361</v>
      </c>
      <c r="FX403" t="s">
        <v>362</v>
      </c>
      <c r="FY403" t="s">
        <v>362</v>
      </c>
      <c r="FZ403" t="s">
        <v>362</v>
      </c>
      <c r="GA403" t="s">
        <v>362</v>
      </c>
      <c r="GB403">
        <v>0</v>
      </c>
      <c r="GC403">
        <v>100</v>
      </c>
      <c r="GD403">
        <v>100</v>
      </c>
      <c r="GE403">
        <v>2.7189999999999999</v>
      </c>
      <c r="GF403">
        <v>0.18360000000000001</v>
      </c>
      <c r="GG403">
        <v>2.06512692478187</v>
      </c>
      <c r="GH403">
        <v>1.5675561973404399E-3</v>
      </c>
      <c r="GI403">
        <v>-8.2833039480674595E-7</v>
      </c>
      <c r="GJ403">
        <v>5.0085055433431996E-10</v>
      </c>
      <c r="GK403">
        <v>-8.2657068672907993E-2</v>
      </c>
      <c r="GL403">
        <v>-3.8189079593307799E-2</v>
      </c>
      <c r="GM403">
        <v>3.2721738724615498E-3</v>
      </c>
      <c r="GN403">
        <v>-3.9688209873996E-5</v>
      </c>
      <c r="GO403">
        <v>3</v>
      </c>
      <c r="GP403">
        <v>2235</v>
      </c>
      <c r="GQ403">
        <v>2</v>
      </c>
      <c r="GR403">
        <v>25</v>
      </c>
      <c r="GS403">
        <v>97</v>
      </c>
      <c r="GT403">
        <v>96.9</v>
      </c>
      <c r="GU403">
        <v>1.6613800000000001</v>
      </c>
      <c r="GV403">
        <v>2.4169900000000002</v>
      </c>
      <c r="GW403">
        <v>1.9982899999999999</v>
      </c>
      <c r="GX403">
        <v>2.6867700000000001</v>
      </c>
      <c r="GY403">
        <v>2.0935100000000002</v>
      </c>
      <c r="GZ403">
        <v>2.34497</v>
      </c>
      <c r="HA403">
        <v>43.236199999999997</v>
      </c>
      <c r="HB403">
        <v>13.974399999999999</v>
      </c>
      <c r="HC403">
        <v>18</v>
      </c>
      <c r="HD403">
        <v>422.50099999999998</v>
      </c>
      <c r="HE403">
        <v>644.14400000000001</v>
      </c>
      <c r="HF403">
        <v>19.595500000000001</v>
      </c>
      <c r="HG403">
        <v>31.564599999999999</v>
      </c>
      <c r="HH403">
        <v>30.000499999999999</v>
      </c>
      <c r="HI403">
        <v>31.205100000000002</v>
      </c>
      <c r="HJ403">
        <v>31.2088</v>
      </c>
      <c r="HK403">
        <v>33.418599999999998</v>
      </c>
      <c r="HL403">
        <v>41.078800000000001</v>
      </c>
      <c r="HM403">
        <v>0</v>
      </c>
      <c r="HN403">
        <v>19.5991</v>
      </c>
      <c r="HO403">
        <v>574.92700000000002</v>
      </c>
      <c r="HP403">
        <v>19.724799999999998</v>
      </c>
      <c r="HQ403">
        <v>96.066599999999994</v>
      </c>
      <c r="HR403">
        <v>99.537499999999994</v>
      </c>
    </row>
    <row r="404" spans="1:226" x14ac:dyDescent="0.2">
      <c r="A404">
        <v>388</v>
      </c>
      <c r="B404">
        <v>1657217317</v>
      </c>
      <c r="C404">
        <v>5601.4000000953702</v>
      </c>
      <c r="D404" t="s">
        <v>1140</v>
      </c>
      <c r="E404" t="s">
        <v>1141</v>
      </c>
      <c r="F404">
        <v>5</v>
      </c>
      <c r="G404" t="s">
        <v>1074</v>
      </c>
      <c r="H404" t="s">
        <v>356</v>
      </c>
      <c r="I404">
        <v>1657217309.2142899</v>
      </c>
      <c r="J404">
        <f t="shared" si="204"/>
        <v>3.5259555287958039E-3</v>
      </c>
      <c r="K404">
        <f t="shared" si="205"/>
        <v>3.5259555287958038</v>
      </c>
      <c r="L404">
        <f t="shared" si="206"/>
        <v>27.309960491862071</v>
      </c>
      <c r="M404">
        <f t="shared" si="207"/>
        <v>507.031321428571</v>
      </c>
      <c r="N404">
        <f t="shared" si="208"/>
        <v>219.44636173992262</v>
      </c>
      <c r="O404">
        <f t="shared" si="209"/>
        <v>16.381973597224292</v>
      </c>
      <c r="P404">
        <f t="shared" si="210"/>
        <v>37.850587518296045</v>
      </c>
      <c r="Q404">
        <f t="shared" si="211"/>
        <v>0.16255851133541779</v>
      </c>
      <c r="R404">
        <f t="shared" si="212"/>
        <v>3.5164219323824462</v>
      </c>
      <c r="S404">
        <f t="shared" si="213"/>
        <v>0.15849613924723541</v>
      </c>
      <c r="T404">
        <f t="shared" si="214"/>
        <v>9.9416619438558118E-2</v>
      </c>
      <c r="U404">
        <f t="shared" si="215"/>
        <v>321.51578226966592</v>
      </c>
      <c r="V404">
        <f t="shared" si="216"/>
        <v>25.569128570194589</v>
      </c>
      <c r="W404">
        <f t="shared" si="217"/>
        <v>24.9876035714286</v>
      </c>
      <c r="X404">
        <f t="shared" si="218"/>
        <v>3.1773283640910055</v>
      </c>
      <c r="Y404">
        <f t="shared" si="219"/>
        <v>50.12044625813563</v>
      </c>
      <c r="Z404">
        <f t="shared" si="220"/>
        <v>1.569408745454365</v>
      </c>
      <c r="AA404">
        <f t="shared" si="221"/>
        <v>3.1312744850104282</v>
      </c>
      <c r="AB404">
        <f t="shared" si="222"/>
        <v>1.6079196186366405</v>
      </c>
      <c r="AC404">
        <f t="shared" si="223"/>
        <v>-155.49463881989496</v>
      </c>
      <c r="AD404">
        <f t="shared" si="224"/>
        <v>-46.380096039831095</v>
      </c>
      <c r="AE404">
        <f t="shared" si="225"/>
        <v>-2.7861313629592641</v>
      </c>
      <c r="AF404">
        <f t="shared" si="226"/>
        <v>116.85491604698058</v>
      </c>
      <c r="AG404">
        <f t="shared" si="227"/>
        <v>85.546028489112459</v>
      </c>
      <c r="AH404">
        <f t="shared" si="228"/>
        <v>3.5067125910131605</v>
      </c>
      <c r="AI404">
        <f t="shared" si="229"/>
        <v>27.309960491862071</v>
      </c>
      <c r="AJ404">
        <v>565.33545505323104</v>
      </c>
      <c r="AK404">
        <v>542.01833333333298</v>
      </c>
      <c r="AL404">
        <v>3.34679043652319</v>
      </c>
      <c r="AM404">
        <v>66.496692281416998</v>
      </c>
      <c r="AN404">
        <f t="shared" si="230"/>
        <v>3.5259555287958038</v>
      </c>
      <c r="AO404">
        <v>19.788585853253601</v>
      </c>
      <c r="AP404">
        <v>21.0177551515152</v>
      </c>
      <c r="AQ404">
        <v>-6.3053644362035796E-5</v>
      </c>
      <c r="AR404">
        <v>78.719125228868194</v>
      </c>
      <c r="AS404">
        <v>21</v>
      </c>
      <c r="AT404">
        <v>4</v>
      </c>
      <c r="AU404">
        <f t="shared" si="231"/>
        <v>1</v>
      </c>
      <c r="AV404">
        <f t="shared" si="232"/>
        <v>0</v>
      </c>
      <c r="AW404">
        <f t="shared" si="233"/>
        <v>39784.630683661555</v>
      </c>
      <c r="AX404">
        <f t="shared" si="234"/>
        <v>2000.0050000000001</v>
      </c>
      <c r="AY404">
        <f t="shared" si="235"/>
        <v>1681.2036737148528</v>
      </c>
      <c r="AZ404">
        <f t="shared" si="236"/>
        <v>0.84059973535808796</v>
      </c>
      <c r="BA404">
        <f t="shared" si="237"/>
        <v>0.16075748924110986</v>
      </c>
      <c r="BB404">
        <v>1.78</v>
      </c>
      <c r="BC404">
        <v>0.5</v>
      </c>
      <c r="BD404" t="s">
        <v>357</v>
      </c>
      <c r="BE404">
        <v>2</v>
      </c>
      <c r="BF404" t="b">
        <v>1</v>
      </c>
      <c r="BG404">
        <v>1657217309.2142899</v>
      </c>
      <c r="BH404">
        <v>507.031321428571</v>
      </c>
      <c r="BI404">
        <v>538.11900000000003</v>
      </c>
      <c r="BJ404">
        <v>21.023171428571398</v>
      </c>
      <c r="BK404">
        <v>19.801014285714299</v>
      </c>
      <c r="BL404">
        <v>504.32207142857101</v>
      </c>
      <c r="BM404">
        <v>20.839774999999999</v>
      </c>
      <c r="BN404">
        <v>499.99485714285697</v>
      </c>
      <c r="BO404">
        <v>74.551439285714295</v>
      </c>
      <c r="BP404">
        <v>9.9940064285714295E-2</v>
      </c>
      <c r="BQ404">
        <v>24.7429535714286</v>
      </c>
      <c r="BR404">
        <v>24.9876035714286</v>
      </c>
      <c r="BS404">
        <v>999.9</v>
      </c>
      <c r="BT404">
        <v>0</v>
      </c>
      <c r="BU404">
        <v>0</v>
      </c>
      <c r="BV404">
        <v>10017.094999999999</v>
      </c>
      <c r="BW404">
        <v>0</v>
      </c>
      <c r="BX404">
        <v>82.448435714285694</v>
      </c>
      <c r="BY404">
        <v>-31.087671428571401</v>
      </c>
      <c r="BZ404">
        <v>517.91971428571401</v>
      </c>
      <c r="CA404">
        <v>548.98953571428603</v>
      </c>
      <c r="CB404">
        <v>1.22215571428571</v>
      </c>
      <c r="CC404">
        <v>538.11900000000003</v>
      </c>
      <c r="CD404">
        <v>19.801014285714299</v>
      </c>
      <c r="CE404">
        <v>1.5673071428571399</v>
      </c>
      <c r="CF404">
        <v>1.4761939285714301</v>
      </c>
      <c r="CG404">
        <v>13.641078571428601</v>
      </c>
      <c r="CH404">
        <v>12.7237928571429</v>
      </c>
      <c r="CI404">
        <v>2000.0050000000001</v>
      </c>
      <c r="CJ404">
        <v>0.98000778571428604</v>
      </c>
      <c r="CK404">
        <v>1.9992428571428598E-2</v>
      </c>
      <c r="CL404">
        <v>0</v>
      </c>
      <c r="CM404">
        <v>2.4203749999999999</v>
      </c>
      <c r="CN404">
        <v>0</v>
      </c>
      <c r="CO404">
        <v>5215.5225</v>
      </c>
      <c r="CP404">
        <v>16705.5</v>
      </c>
      <c r="CQ404">
        <v>48.625</v>
      </c>
      <c r="CR404">
        <v>50.311999999999998</v>
      </c>
      <c r="CS404">
        <v>49.811999999999998</v>
      </c>
      <c r="CT404">
        <v>48.263285714285701</v>
      </c>
      <c r="CU404">
        <v>47.436999999999998</v>
      </c>
      <c r="CV404">
        <v>1960.02464285714</v>
      </c>
      <c r="CW404">
        <v>39.982500000000002</v>
      </c>
      <c r="CX404">
        <v>0</v>
      </c>
      <c r="CY404">
        <v>1651534379</v>
      </c>
      <c r="CZ404">
        <v>0</v>
      </c>
      <c r="DA404">
        <v>1657211497.5999999</v>
      </c>
      <c r="DB404" t="s">
        <v>358</v>
      </c>
      <c r="DC404">
        <v>1657211493.5999999</v>
      </c>
      <c r="DD404">
        <v>1657211497.5999999</v>
      </c>
      <c r="DE404">
        <v>1</v>
      </c>
      <c r="DF404">
        <v>1.526</v>
      </c>
      <c r="DG404">
        <v>4.4999999999999998E-2</v>
      </c>
      <c r="DH404">
        <v>2.6110000000000002</v>
      </c>
      <c r="DI404">
        <v>0.157</v>
      </c>
      <c r="DJ404">
        <v>420</v>
      </c>
      <c r="DK404">
        <v>20</v>
      </c>
      <c r="DL404">
        <v>0.57999999999999996</v>
      </c>
      <c r="DM404">
        <v>0.22</v>
      </c>
      <c r="DN404">
        <v>-30.6258487804878</v>
      </c>
      <c r="DO404">
        <v>-7.3955916376307096</v>
      </c>
      <c r="DP404">
        <v>0.78519896689976898</v>
      </c>
      <c r="DQ404">
        <v>0</v>
      </c>
      <c r="DR404">
        <v>1.2271519512195099</v>
      </c>
      <c r="DS404">
        <v>-3.9740696864110102E-2</v>
      </c>
      <c r="DT404">
        <v>1.1406116292396301E-2</v>
      </c>
      <c r="DU404">
        <v>1</v>
      </c>
      <c r="DV404">
        <v>1</v>
      </c>
      <c r="DW404">
        <v>2</v>
      </c>
      <c r="DX404" t="s">
        <v>379</v>
      </c>
      <c r="DY404">
        <v>2.8258299999999998</v>
      </c>
      <c r="DZ404">
        <v>2.71665</v>
      </c>
      <c r="EA404">
        <v>8.9159199999999994E-2</v>
      </c>
      <c r="EB404">
        <v>9.3260700000000002E-2</v>
      </c>
      <c r="EC404">
        <v>7.6967300000000002E-2</v>
      </c>
      <c r="ED404">
        <v>7.3682700000000004E-2</v>
      </c>
      <c r="EE404">
        <v>25500.400000000001</v>
      </c>
      <c r="EF404">
        <v>22064</v>
      </c>
      <c r="EG404">
        <v>25084.799999999999</v>
      </c>
      <c r="EH404">
        <v>23717.8</v>
      </c>
      <c r="EI404">
        <v>39581.800000000003</v>
      </c>
      <c r="EJ404">
        <v>36398.400000000001</v>
      </c>
      <c r="EK404">
        <v>45412.800000000003</v>
      </c>
      <c r="EL404">
        <v>42352.7</v>
      </c>
      <c r="EM404">
        <v>1.73482</v>
      </c>
      <c r="EN404">
        <v>2.0693199999999998</v>
      </c>
      <c r="EO404">
        <v>-7.9106499999999996E-2</v>
      </c>
      <c r="EP404">
        <v>0</v>
      </c>
      <c r="EQ404">
        <v>26.286899999999999</v>
      </c>
      <c r="ER404">
        <v>999.9</v>
      </c>
      <c r="ES404">
        <v>29.440999999999999</v>
      </c>
      <c r="ET404">
        <v>39.921999999999997</v>
      </c>
      <c r="EU404">
        <v>29.155000000000001</v>
      </c>
      <c r="EV404">
        <v>53.733499999999999</v>
      </c>
      <c r="EW404">
        <v>31.406199999999998</v>
      </c>
      <c r="EX404">
        <v>2</v>
      </c>
      <c r="EY404">
        <v>0.32998</v>
      </c>
      <c r="EZ404">
        <v>5.1844099999999997</v>
      </c>
      <c r="FA404">
        <v>20.1677</v>
      </c>
      <c r="FB404">
        <v>5.2321200000000001</v>
      </c>
      <c r="FC404">
        <v>11.992000000000001</v>
      </c>
      <c r="FD404">
        <v>4.9556500000000003</v>
      </c>
      <c r="FE404">
        <v>3.3039499999999999</v>
      </c>
      <c r="FF404">
        <v>9999</v>
      </c>
      <c r="FG404">
        <v>323.60000000000002</v>
      </c>
      <c r="FH404">
        <v>9999</v>
      </c>
      <c r="FI404">
        <v>4794.2</v>
      </c>
      <c r="FJ404">
        <v>1.8682300000000001</v>
      </c>
      <c r="FK404">
        <v>1.8640099999999999</v>
      </c>
      <c r="FL404">
        <v>1.8714</v>
      </c>
      <c r="FM404">
        <v>1.8626100000000001</v>
      </c>
      <c r="FN404">
        <v>1.86188</v>
      </c>
      <c r="FO404">
        <v>1.86829</v>
      </c>
      <c r="FP404">
        <v>1.85839</v>
      </c>
      <c r="FQ404">
        <v>1.8646199999999999</v>
      </c>
      <c r="FR404">
        <v>5</v>
      </c>
      <c r="FS404">
        <v>0</v>
      </c>
      <c r="FT404">
        <v>0</v>
      </c>
      <c r="FU404">
        <v>0</v>
      </c>
      <c r="FV404" t="s">
        <v>360</v>
      </c>
      <c r="FW404" t="s">
        <v>361</v>
      </c>
      <c r="FX404" t="s">
        <v>362</v>
      </c>
      <c r="FY404" t="s">
        <v>362</v>
      </c>
      <c r="FZ404" t="s">
        <v>362</v>
      </c>
      <c r="GA404" t="s">
        <v>362</v>
      </c>
      <c r="GB404">
        <v>0</v>
      </c>
      <c r="GC404">
        <v>100</v>
      </c>
      <c r="GD404">
        <v>100</v>
      </c>
      <c r="GE404">
        <v>2.7370000000000001</v>
      </c>
      <c r="GF404">
        <v>0.1832</v>
      </c>
      <c r="GG404">
        <v>2.06512692478187</v>
      </c>
      <c r="GH404">
        <v>1.5675561973404399E-3</v>
      </c>
      <c r="GI404">
        <v>-8.2833039480674595E-7</v>
      </c>
      <c r="GJ404">
        <v>5.0085055433431996E-10</v>
      </c>
      <c r="GK404">
        <v>-8.2657068672907993E-2</v>
      </c>
      <c r="GL404">
        <v>-3.8189079593307799E-2</v>
      </c>
      <c r="GM404">
        <v>3.2721738724615498E-3</v>
      </c>
      <c r="GN404">
        <v>-3.9688209873996E-5</v>
      </c>
      <c r="GO404">
        <v>3</v>
      </c>
      <c r="GP404">
        <v>2235</v>
      </c>
      <c r="GQ404">
        <v>2</v>
      </c>
      <c r="GR404">
        <v>25</v>
      </c>
      <c r="GS404">
        <v>97.1</v>
      </c>
      <c r="GT404">
        <v>97</v>
      </c>
      <c r="GU404">
        <v>1.7040999999999999</v>
      </c>
      <c r="GV404">
        <v>2.4072300000000002</v>
      </c>
      <c r="GW404">
        <v>1.9982899999999999</v>
      </c>
      <c r="GX404">
        <v>2.6867700000000001</v>
      </c>
      <c r="GY404">
        <v>2.0935100000000002</v>
      </c>
      <c r="GZ404">
        <v>2.3779300000000001</v>
      </c>
      <c r="HA404">
        <v>43.263300000000001</v>
      </c>
      <c r="HB404">
        <v>13.974399999999999</v>
      </c>
      <c r="HC404">
        <v>18</v>
      </c>
      <c r="HD404">
        <v>422.39299999999997</v>
      </c>
      <c r="HE404">
        <v>644.28</v>
      </c>
      <c r="HF404">
        <v>19.604900000000001</v>
      </c>
      <c r="HG404">
        <v>31.569500000000001</v>
      </c>
      <c r="HH404">
        <v>30.000399999999999</v>
      </c>
      <c r="HI404">
        <v>31.210599999999999</v>
      </c>
      <c r="HJ404">
        <v>31.2135</v>
      </c>
      <c r="HK404">
        <v>34.194499999999998</v>
      </c>
      <c r="HL404">
        <v>41.078800000000001</v>
      </c>
      <c r="HM404">
        <v>0</v>
      </c>
      <c r="HN404">
        <v>19.601099999999999</v>
      </c>
      <c r="HO404">
        <v>588.36300000000006</v>
      </c>
      <c r="HP404">
        <v>19.723800000000001</v>
      </c>
      <c r="HQ404">
        <v>96.066000000000003</v>
      </c>
      <c r="HR404">
        <v>99.537099999999995</v>
      </c>
    </row>
    <row r="405" spans="1:226" x14ac:dyDescent="0.2">
      <c r="A405">
        <v>389</v>
      </c>
      <c r="B405">
        <v>1657217322</v>
      </c>
      <c r="C405">
        <v>5606.4000000953702</v>
      </c>
      <c r="D405" t="s">
        <v>1142</v>
      </c>
      <c r="E405" t="s">
        <v>1143</v>
      </c>
      <c r="F405">
        <v>5</v>
      </c>
      <c r="G405" t="s">
        <v>1074</v>
      </c>
      <c r="H405" t="s">
        <v>356</v>
      </c>
      <c r="I405">
        <v>1657217314.5</v>
      </c>
      <c r="J405">
        <f t="shared" si="204"/>
        <v>3.4856550494443144E-3</v>
      </c>
      <c r="K405">
        <f t="shared" si="205"/>
        <v>3.4856550494443144</v>
      </c>
      <c r="L405">
        <f t="shared" si="206"/>
        <v>27.812584584752983</v>
      </c>
      <c r="M405">
        <f t="shared" si="207"/>
        <v>524.21348148148104</v>
      </c>
      <c r="N405">
        <f t="shared" si="208"/>
        <v>227.7275930242732</v>
      </c>
      <c r="O405">
        <f t="shared" si="209"/>
        <v>17.000251174305408</v>
      </c>
      <c r="P405">
        <f t="shared" si="210"/>
        <v>39.133425755711478</v>
      </c>
      <c r="Q405">
        <f t="shared" si="211"/>
        <v>0.16057677699973721</v>
      </c>
      <c r="R405">
        <f t="shared" si="212"/>
        <v>3.5117774962483828</v>
      </c>
      <c r="S405">
        <f t="shared" si="213"/>
        <v>0.15660644342582594</v>
      </c>
      <c r="T405">
        <f t="shared" si="214"/>
        <v>9.8227569406137638E-2</v>
      </c>
      <c r="U405">
        <f t="shared" si="215"/>
        <v>321.51565242642744</v>
      </c>
      <c r="V405">
        <f t="shared" si="216"/>
        <v>25.582266136899122</v>
      </c>
      <c r="W405">
        <f t="shared" si="217"/>
        <v>24.990714814814801</v>
      </c>
      <c r="X405">
        <f t="shared" si="218"/>
        <v>3.1779178278688702</v>
      </c>
      <c r="Y405">
        <f t="shared" si="219"/>
        <v>50.103818170796544</v>
      </c>
      <c r="Z405">
        <f t="shared" si="220"/>
        <v>1.5691930391951177</v>
      </c>
      <c r="AA405">
        <f t="shared" si="221"/>
        <v>3.1318831507929588</v>
      </c>
      <c r="AB405">
        <f t="shared" si="222"/>
        <v>1.6087247886737526</v>
      </c>
      <c r="AC405">
        <f t="shared" si="223"/>
        <v>-153.71738768049426</v>
      </c>
      <c r="AD405">
        <f t="shared" si="224"/>
        <v>-46.291841300196694</v>
      </c>
      <c r="AE405">
        <f t="shared" si="225"/>
        <v>-2.7845967387513926</v>
      </c>
      <c r="AF405">
        <f t="shared" si="226"/>
        <v>118.72182670698507</v>
      </c>
      <c r="AG405">
        <f t="shared" si="227"/>
        <v>87.365087613310294</v>
      </c>
      <c r="AH405">
        <f t="shared" si="228"/>
        <v>3.4999565096717653</v>
      </c>
      <c r="AI405">
        <f t="shared" si="229"/>
        <v>27.812584584752983</v>
      </c>
      <c r="AJ405">
        <v>582.82763782996904</v>
      </c>
      <c r="AK405">
        <v>559.10606060606096</v>
      </c>
      <c r="AL405">
        <v>3.4024594451985601</v>
      </c>
      <c r="AM405">
        <v>66.496692281416998</v>
      </c>
      <c r="AN405">
        <f t="shared" si="230"/>
        <v>3.4856550494443144</v>
      </c>
      <c r="AO405">
        <v>19.798341595255401</v>
      </c>
      <c r="AP405">
        <v>21.013497575757601</v>
      </c>
      <c r="AQ405">
        <v>-7.7840904331109102E-5</v>
      </c>
      <c r="AR405">
        <v>78.719125228868194</v>
      </c>
      <c r="AS405">
        <v>21</v>
      </c>
      <c r="AT405">
        <v>4</v>
      </c>
      <c r="AU405">
        <f t="shared" si="231"/>
        <v>1</v>
      </c>
      <c r="AV405">
        <f t="shared" si="232"/>
        <v>0</v>
      </c>
      <c r="AW405">
        <f t="shared" si="233"/>
        <v>39716.203683492597</v>
      </c>
      <c r="AX405">
        <f t="shared" si="234"/>
        <v>2000.0029629629601</v>
      </c>
      <c r="AY405">
        <f t="shared" si="235"/>
        <v>1681.202063778803</v>
      </c>
      <c r="AZ405">
        <f t="shared" si="236"/>
        <v>0.84059978655638556</v>
      </c>
      <c r="BA405">
        <f t="shared" si="237"/>
        <v>0.16075758805382423</v>
      </c>
      <c r="BB405">
        <v>1.78</v>
      </c>
      <c r="BC405">
        <v>0.5</v>
      </c>
      <c r="BD405" t="s">
        <v>357</v>
      </c>
      <c r="BE405">
        <v>2</v>
      </c>
      <c r="BF405" t="b">
        <v>1</v>
      </c>
      <c r="BG405">
        <v>1657217314.5</v>
      </c>
      <c r="BH405">
        <v>524.21348148148104</v>
      </c>
      <c r="BI405">
        <v>555.96781481481503</v>
      </c>
      <c r="BJ405">
        <v>21.020192592592601</v>
      </c>
      <c r="BK405">
        <v>19.800429629629601</v>
      </c>
      <c r="BL405">
        <v>521.48522222222198</v>
      </c>
      <c r="BM405">
        <v>20.836940740740701</v>
      </c>
      <c r="BN405">
        <v>500.01259259259302</v>
      </c>
      <c r="BO405">
        <v>74.551659259259296</v>
      </c>
      <c r="BP405">
        <v>0.100037307407407</v>
      </c>
      <c r="BQ405">
        <v>24.7462074074074</v>
      </c>
      <c r="BR405">
        <v>24.990714814814801</v>
      </c>
      <c r="BS405">
        <v>999.9</v>
      </c>
      <c r="BT405">
        <v>0</v>
      </c>
      <c r="BU405">
        <v>0</v>
      </c>
      <c r="BV405">
        <v>9999.2122222222206</v>
      </c>
      <c r="BW405">
        <v>0</v>
      </c>
      <c r="BX405">
        <v>82.311533333333301</v>
      </c>
      <c r="BY405">
        <v>-31.754270370370399</v>
      </c>
      <c r="BZ405">
        <v>535.46914814814795</v>
      </c>
      <c r="CA405">
        <v>567.19859259259295</v>
      </c>
      <c r="CB405">
        <v>1.2197640740740701</v>
      </c>
      <c r="CC405">
        <v>555.96781481481503</v>
      </c>
      <c r="CD405">
        <v>19.800429629629601</v>
      </c>
      <c r="CE405">
        <v>1.56709037037037</v>
      </c>
      <c r="CF405">
        <v>1.47615518518519</v>
      </c>
      <c r="CG405">
        <v>13.638948148148099</v>
      </c>
      <c r="CH405">
        <v>12.723392592592599</v>
      </c>
      <c r="CI405">
        <v>2000.0029629629601</v>
      </c>
      <c r="CJ405">
        <v>0.98000755555555497</v>
      </c>
      <c r="CK405">
        <v>1.9992674074074099E-2</v>
      </c>
      <c r="CL405">
        <v>0</v>
      </c>
      <c r="CM405">
        <v>2.45890740740741</v>
      </c>
      <c r="CN405">
        <v>0</v>
      </c>
      <c r="CO405">
        <v>5221.6833333333298</v>
      </c>
      <c r="CP405">
        <v>16705.4814814815</v>
      </c>
      <c r="CQ405">
        <v>48.625</v>
      </c>
      <c r="CR405">
        <v>50.311999999999998</v>
      </c>
      <c r="CS405">
        <v>49.811999999999998</v>
      </c>
      <c r="CT405">
        <v>48.266074074074098</v>
      </c>
      <c r="CU405">
        <v>47.436999999999998</v>
      </c>
      <c r="CV405">
        <v>1960.02185185185</v>
      </c>
      <c r="CW405">
        <v>39.985925925925898</v>
      </c>
      <c r="CX405">
        <v>0</v>
      </c>
      <c r="CY405">
        <v>1651534383.8</v>
      </c>
      <c r="CZ405">
        <v>0</v>
      </c>
      <c r="DA405">
        <v>1657211497.5999999</v>
      </c>
      <c r="DB405" t="s">
        <v>358</v>
      </c>
      <c r="DC405">
        <v>1657211493.5999999</v>
      </c>
      <c r="DD405">
        <v>1657211497.5999999</v>
      </c>
      <c r="DE405">
        <v>1</v>
      </c>
      <c r="DF405">
        <v>1.526</v>
      </c>
      <c r="DG405">
        <v>4.4999999999999998E-2</v>
      </c>
      <c r="DH405">
        <v>2.6110000000000002</v>
      </c>
      <c r="DI405">
        <v>0.157</v>
      </c>
      <c r="DJ405">
        <v>420</v>
      </c>
      <c r="DK405">
        <v>20</v>
      </c>
      <c r="DL405">
        <v>0.57999999999999996</v>
      </c>
      <c r="DM405">
        <v>0.22</v>
      </c>
      <c r="DN405">
        <v>-31.338156097561001</v>
      </c>
      <c r="DO405">
        <v>-7.92153867595826</v>
      </c>
      <c r="DP405">
        <v>0.82734059021597495</v>
      </c>
      <c r="DQ405">
        <v>0</v>
      </c>
      <c r="DR405">
        <v>1.2195734146341499</v>
      </c>
      <c r="DS405">
        <v>-1.5098675958186199E-2</v>
      </c>
      <c r="DT405">
        <v>9.6147720721195505E-3</v>
      </c>
      <c r="DU405">
        <v>1</v>
      </c>
      <c r="DV405">
        <v>1</v>
      </c>
      <c r="DW405">
        <v>2</v>
      </c>
      <c r="DX405" t="s">
        <v>379</v>
      </c>
      <c r="DY405">
        <v>2.82599</v>
      </c>
      <c r="DZ405">
        <v>2.7162799999999998</v>
      </c>
      <c r="EA405">
        <v>9.1172199999999995E-2</v>
      </c>
      <c r="EB405">
        <v>9.5180699999999993E-2</v>
      </c>
      <c r="EC405">
        <v>7.69566E-2</v>
      </c>
      <c r="ED405">
        <v>7.3719999999999994E-2</v>
      </c>
      <c r="EE405">
        <v>25444</v>
      </c>
      <c r="EF405">
        <v>22017.4</v>
      </c>
      <c r="EG405">
        <v>25084.799999999999</v>
      </c>
      <c r="EH405">
        <v>23717.9</v>
      </c>
      <c r="EI405">
        <v>39582</v>
      </c>
      <c r="EJ405">
        <v>36397.1</v>
      </c>
      <c r="EK405">
        <v>45412.5</v>
      </c>
      <c r="EL405">
        <v>42352.9</v>
      </c>
      <c r="EM405">
        <v>1.73505</v>
      </c>
      <c r="EN405">
        <v>2.069</v>
      </c>
      <c r="EO405">
        <v>-7.7541899999999997E-2</v>
      </c>
      <c r="EP405">
        <v>0</v>
      </c>
      <c r="EQ405">
        <v>26.270099999999999</v>
      </c>
      <c r="ER405">
        <v>999.9</v>
      </c>
      <c r="ES405">
        <v>29.416</v>
      </c>
      <c r="ET405">
        <v>39.932000000000002</v>
      </c>
      <c r="EU405">
        <v>29.148800000000001</v>
      </c>
      <c r="EV405">
        <v>53.923499999999997</v>
      </c>
      <c r="EW405">
        <v>31.330100000000002</v>
      </c>
      <c r="EX405">
        <v>2</v>
      </c>
      <c r="EY405">
        <v>0.33044200000000001</v>
      </c>
      <c r="EZ405">
        <v>5.2198399999999996</v>
      </c>
      <c r="FA405">
        <v>20.166499999999999</v>
      </c>
      <c r="FB405">
        <v>5.2309200000000002</v>
      </c>
      <c r="FC405">
        <v>11.992000000000001</v>
      </c>
      <c r="FD405">
        <v>4.9555999999999996</v>
      </c>
      <c r="FE405">
        <v>3.3039299999999998</v>
      </c>
      <c r="FF405">
        <v>9999</v>
      </c>
      <c r="FG405">
        <v>323.60000000000002</v>
      </c>
      <c r="FH405">
        <v>9999</v>
      </c>
      <c r="FI405">
        <v>4794.2</v>
      </c>
      <c r="FJ405">
        <v>1.8682300000000001</v>
      </c>
      <c r="FK405">
        <v>1.8640000000000001</v>
      </c>
      <c r="FL405">
        <v>1.8714200000000001</v>
      </c>
      <c r="FM405">
        <v>1.8626199999999999</v>
      </c>
      <c r="FN405">
        <v>1.86188</v>
      </c>
      <c r="FO405">
        <v>1.86829</v>
      </c>
      <c r="FP405">
        <v>1.8584000000000001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360</v>
      </c>
      <c r="FW405" t="s">
        <v>361</v>
      </c>
      <c r="FX405" t="s">
        <v>362</v>
      </c>
      <c r="FY405" t="s">
        <v>362</v>
      </c>
      <c r="FZ405" t="s">
        <v>362</v>
      </c>
      <c r="GA405" t="s">
        <v>362</v>
      </c>
      <c r="GB405">
        <v>0</v>
      </c>
      <c r="GC405">
        <v>100</v>
      </c>
      <c r="GD405">
        <v>100</v>
      </c>
      <c r="GE405">
        <v>2.7559999999999998</v>
      </c>
      <c r="GF405">
        <v>0.183</v>
      </c>
      <c r="GG405">
        <v>2.06512692478187</v>
      </c>
      <c r="GH405">
        <v>1.5675561973404399E-3</v>
      </c>
      <c r="GI405">
        <v>-8.2833039480674595E-7</v>
      </c>
      <c r="GJ405">
        <v>5.0085055433431996E-10</v>
      </c>
      <c r="GK405">
        <v>-8.2657068672907993E-2</v>
      </c>
      <c r="GL405">
        <v>-3.8189079593307799E-2</v>
      </c>
      <c r="GM405">
        <v>3.2721738724615498E-3</v>
      </c>
      <c r="GN405">
        <v>-3.9688209873996E-5</v>
      </c>
      <c r="GO405">
        <v>3</v>
      </c>
      <c r="GP405">
        <v>2235</v>
      </c>
      <c r="GQ405">
        <v>2</v>
      </c>
      <c r="GR405">
        <v>25</v>
      </c>
      <c r="GS405">
        <v>97.1</v>
      </c>
      <c r="GT405">
        <v>97.1</v>
      </c>
      <c r="GU405">
        <v>1.74072</v>
      </c>
      <c r="GV405">
        <v>2.4084500000000002</v>
      </c>
      <c r="GW405">
        <v>1.9982899999999999</v>
      </c>
      <c r="GX405">
        <v>2.6855500000000001</v>
      </c>
      <c r="GY405">
        <v>2.0935100000000002</v>
      </c>
      <c r="GZ405">
        <v>2.4218799999999998</v>
      </c>
      <c r="HA405">
        <v>43.263300000000001</v>
      </c>
      <c r="HB405">
        <v>13.9832</v>
      </c>
      <c r="HC405">
        <v>18</v>
      </c>
      <c r="HD405">
        <v>422.55099999999999</v>
      </c>
      <c r="HE405">
        <v>644.05999999999995</v>
      </c>
      <c r="HF405">
        <v>19.607600000000001</v>
      </c>
      <c r="HG405">
        <v>31.572900000000001</v>
      </c>
      <c r="HH405">
        <v>30.000399999999999</v>
      </c>
      <c r="HI405">
        <v>31.215</v>
      </c>
      <c r="HJ405">
        <v>31.2181</v>
      </c>
      <c r="HK405">
        <v>35.007100000000001</v>
      </c>
      <c r="HL405">
        <v>41.359299999999998</v>
      </c>
      <c r="HM405">
        <v>0</v>
      </c>
      <c r="HN405">
        <v>19.605799999999999</v>
      </c>
      <c r="HO405">
        <v>608.53200000000004</v>
      </c>
      <c r="HP405">
        <v>19.717500000000001</v>
      </c>
      <c r="HQ405">
        <v>96.065600000000003</v>
      </c>
      <c r="HR405">
        <v>99.537499999999994</v>
      </c>
    </row>
    <row r="406" spans="1:226" x14ac:dyDescent="0.2">
      <c r="A406">
        <v>390</v>
      </c>
      <c r="B406">
        <v>1657217327</v>
      </c>
      <c r="C406">
        <v>5611.4000000953702</v>
      </c>
      <c r="D406" t="s">
        <v>1144</v>
      </c>
      <c r="E406" t="s">
        <v>1145</v>
      </c>
      <c r="F406">
        <v>5</v>
      </c>
      <c r="G406" t="s">
        <v>1074</v>
      </c>
      <c r="H406" t="s">
        <v>356</v>
      </c>
      <c r="I406">
        <v>1657217319.2142899</v>
      </c>
      <c r="J406">
        <f t="shared" si="204"/>
        <v>3.4515321570399355E-3</v>
      </c>
      <c r="K406">
        <f t="shared" si="205"/>
        <v>3.4515321570399355</v>
      </c>
      <c r="L406">
        <f t="shared" si="206"/>
        <v>28.91350904817925</v>
      </c>
      <c r="M406">
        <f t="shared" si="207"/>
        <v>539.70892857142906</v>
      </c>
      <c r="N406">
        <f t="shared" si="208"/>
        <v>228.5052188058138</v>
      </c>
      <c r="O406">
        <f t="shared" si="209"/>
        <v>17.058223496794955</v>
      </c>
      <c r="P406">
        <f t="shared" si="210"/>
        <v>40.290001142647611</v>
      </c>
      <c r="Q406">
        <f t="shared" si="211"/>
        <v>0.15880899907652724</v>
      </c>
      <c r="R406">
        <f t="shared" si="212"/>
        <v>3.5114965378775524</v>
      </c>
      <c r="S406">
        <f t="shared" si="213"/>
        <v>0.15492416094905498</v>
      </c>
      <c r="T406">
        <f t="shared" si="214"/>
        <v>9.7168722659305401E-2</v>
      </c>
      <c r="U406">
        <f t="shared" si="215"/>
        <v>321.51556091083836</v>
      </c>
      <c r="V406">
        <f t="shared" si="216"/>
        <v>25.591165523502479</v>
      </c>
      <c r="W406">
        <f t="shared" si="217"/>
        <v>24.997678571428601</v>
      </c>
      <c r="X406">
        <f t="shared" si="218"/>
        <v>3.1792375445644954</v>
      </c>
      <c r="Y406">
        <f t="shared" si="219"/>
        <v>50.093127956925009</v>
      </c>
      <c r="Z406">
        <f t="shared" si="220"/>
        <v>1.5689837218101159</v>
      </c>
      <c r="AA406">
        <f t="shared" si="221"/>
        <v>3.1321336594498193</v>
      </c>
      <c r="AB406">
        <f t="shared" si="222"/>
        <v>1.6102538227543794</v>
      </c>
      <c r="AC406">
        <f t="shared" si="223"/>
        <v>-152.21256812546116</v>
      </c>
      <c r="AD406">
        <f t="shared" si="224"/>
        <v>-47.352966539845831</v>
      </c>
      <c r="AE406">
        <f t="shared" si="225"/>
        <v>-2.8487737224700367</v>
      </c>
      <c r="AF406">
        <f t="shared" si="226"/>
        <v>119.10125252306136</v>
      </c>
      <c r="AG406">
        <f t="shared" si="227"/>
        <v>88.594939531497616</v>
      </c>
      <c r="AH406">
        <f t="shared" si="228"/>
        <v>3.4962121070681289</v>
      </c>
      <c r="AI406">
        <f t="shared" si="229"/>
        <v>28.91350904817925</v>
      </c>
      <c r="AJ406">
        <v>599.84428314312004</v>
      </c>
      <c r="AK406">
        <v>575.88749696969705</v>
      </c>
      <c r="AL406">
        <v>3.3612644164537699</v>
      </c>
      <c r="AM406">
        <v>66.496692281416998</v>
      </c>
      <c r="AN406">
        <f t="shared" si="230"/>
        <v>3.4515321570399355</v>
      </c>
      <c r="AO406">
        <v>19.8136793085203</v>
      </c>
      <c r="AP406">
        <v>21.016460606060601</v>
      </c>
      <c r="AQ406">
        <v>2.75322426782356E-5</v>
      </c>
      <c r="AR406">
        <v>78.719125228868194</v>
      </c>
      <c r="AS406">
        <v>21</v>
      </c>
      <c r="AT406">
        <v>4</v>
      </c>
      <c r="AU406">
        <f t="shared" si="231"/>
        <v>1</v>
      </c>
      <c r="AV406">
        <f t="shared" si="232"/>
        <v>0</v>
      </c>
      <c r="AW406">
        <f t="shared" si="233"/>
        <v>39711.905538500694</v>
      </c>
      <c r="AX406">
        <f t="shared" si="234"/>
        <v>2000.0014285714301</v>
      </c>
      <c r="AY406">
        <f t="shared" si="235"/>
        <v>1681.2008543579484</v>
      </c>
      <c r="AZ406">
        <f t="shared" si="236"/>
        <v>0.84059982675052591</v>
      </c>
      <c r="BA406">
        <f t="shared" si="237"/>
        <v>0.16075766562851504</v>
      </c>
      <c r="BB406">
        <v>1.78</v>
      </c>
      <c r="BC406">
        <v>0.5</v>
      </c>
      <c r="BD406" t="s">
        <v>357</v>
      </c>
      <c r="BE406">
        <v>2</v>
      </c>
      <c r="BF406" t="b">
        <v>1</v>
      </c>
      <c r="BG406">
        <v>1657217319.2142899</v>
      </c>
      <c r="BH406">
        <v>539.70892857142906</v>
      </c>
      <c r="BI406">
        <v>571.920214285714</v>
      </c>
      <c r="BJ406">
        <v>21.017485714285701</v>
      </c>
      <c r="BK406">
        <v>19.799003571428599</v>
      </c>
      <c r="BL406">
        <v>536.96342857142895</v>
      </c>
      <c r="BM406">
        <v>20.834360714285701</v>
      </c>
      <c r="BN406">
        <v>500.00407142857102</v>
      </c>
      <c r="BO406">
        <v>74.551382142857193</v>
      </c>
      <c r="BP406">
        <v>9.9969742857142899E-2</v>
      </c>
      <c r="BQ406">
        <v>24.7475464285714</v>
      </c>
      <c r="BR406">
        <v>24.997678571428601</v>
      </c>
      <c r="BS406">
        <v>999.9</v>
      </c>
      <c r="BT406">
        <v>0</v>
      </c>
      <c r="BU406">
        <v>0</v>
      </c>
      <c r="BV406">
        <v>9998.1696428571395</v>
      </c>
      <c r="BW406">
        <v>0</v>
      </c>
      <c r="BX406">
        <v>80.765267857142803</v>
      </c>
      <c r="BY406">
        <v>-32.211275000000001</v>
      </c>
      <c r="BZ406">
        <v>551.295821428571</v>
      </c>
      <c r="CA406">
        <v>583.47246428571395</v>
      </c>
      <c r="CB406">
        <v>1.2184824999999999</v>
      </c>
      <c r="CC406">
        <v>571.920214285714</v>
      </c>
      <c r="CD406">
        <v>19.799003571428599</v>
      </c>
      <c r="CE406">
        <v>1.5668828571428599</v>
      </c>
      <c r="CF406">
        <v>1.47604357142857</v>
      </c>
      <c r="CG406">
        <v>13.6369214285714</v>
      </c>
      <c r="CH406">
        <v>12.7222392857143</v>
      </c>
      <c r="CI406">
        <v>2000.0014285714301</v>
      </c>
      <c r="CJ406">
        <v>0.98000735714285703</v>
      </c>
      <c r="CK406">
        <v>1.9992885714285698E-2</v>
      </c>
      <c r="CL406">
        <v>0</v>
      </c>
      <c r="CM406">
        <v>2.4828214285714298</v>
      </c>
      <c r="CN406">
        <v>0</v>
      </c>
      <c r="CO406">
        <v>5226.8028571428604</v>
      </c>
      <c r="CP406">
        <v>16705.467857142899</v>
      </c>
      <c r="CQ406">
        <v>48.625</v>
      </c>
      <c r="CR406">
        <v>50.311999999999998</v>
      </c>
      <c r="CS406">
        <v>49.811999999999998</v>
      </c>
      <c r="CT406">
        <v>48.272142857142903</v>
      </c>
      <c r="CU406">
        <v>47.436999999999998</v>
      </c>
      <c r="CV406">
        <v>1960.0174999999999</v>
      </c>
      <c r="CW406">
        <v>39.988571428571397</v>
      </c>
      <c r="CX406">
        <v>0</v>
      </c>
      <c r="CY406">
        <v>1651534388.5999999</v>
      </c>
      <c r="CZ406">
        <v>0</v>
      </c>
      <c r="DA406">
        <v>1657211497.5999999</v>
      </c>
      <c r="DB406" t="s">
        <v>358</v>
      </c>
      <c r="DC406">
        <v>1657211493.5999999</v>
      </c>
      <c r="DD406">
        <v>1657211497.5999999</v>
      </c>
      <c r="DE406">
        <v>1</v>
      </c>
      <c r="DF406">
        <v>1.526</v>
      </c>
      <c r="DG406">
        <v>4.4999999999999998E-2</v>
      </c>
      <c r="DH406">
        <v>2.6110000000000002</v>
      </c>
      <c r="DI406">
        <v>0.157</v>
      </c>
      <c r="DJ406">
        <v>420</v>
      </c>
      <c r="DK406">
        <v>20</v>
      </c>
      <c r="DL406">
        <v>0.57999999999999996</v>
      </c>
      <c r="DM406">
        <v>0.22</v>
      </c>
      <c r="DN406">
        <v>-31.807058536585401</v>
      </c>
      <c r="DO406">
        <v>-5.6902536585366299</v>
      </c>
      <c r="DP406">
        <v>0.61158620514982698</v>
      </c>
      <c r="DQ406">
        <v>0</v>
      </c>
      <c r="DR406">
        <v>1.2171863414634101</v>
      </c>
      <c r="DS406">
        <v>-3.3369616724738302E-2</v>
      </c>
      <c r="DT406">
        <v>1.05985014486282E-2</v>
      </c>
      <c r="DU406">
        <v>1</v>
      </c>
      <c r="DV406">
        <v>1</v>
      </c>
      <c r="DW406">
        <v>2</v>
      </c>
      <c r="DX406" t="s">
        <v>379</v>
      </c>
      <c r="DY406">
        <v>2.82578</v>
      </c>
      <c r="DZ406">
        <v>2.7164999999999999</v>
      </c>
      <c r="EA406">
        <v>9.3138700000000005E-2</v>
      </c>
      <c r="EB406">
        <v>9.7199499999999994E-2</v>
      </c>
      <c r="EC406">
        <v>7.6959200000000005E-2</v>
      </c>
      <c r="ED406">
        <v>7.3641100000000001E-2</v>
      </c>
      <c r="EE406">
        <v>25388.400000000001</v>
      </c>
      <c r="EF406">
        <v>21968</v>
      </c>
      <c r="EG406">
        <v>25084.3</v>
      </c>
      <c r="EH406">
        <v>23717.7</v>
      </c>
      <c r="EI406">
        <v>39581.199999999997</v>
      </c>
      <c r="EJ406">
        <v>36399.9</v>
      </c>
      <c r="EK406">
        <v>45411.7</v>
      </c>
      <c r="EL406">
        <v>42352.5</v>
      </c>
      <c r="EM406">
        <v>1.73505</v>
      </c>
      <c r="EN406">
        <v>2.0690499999999998</v>
      </c>
      <c r="EO406">
        <v>-7.6238100000000003E-2</v>
      </c>
      <c r="EP406">
        <v>0</v>
      </c>
      <c r="EQ406">
        <v>26.25</v>
      </c>
      <c r="ER406">
        <v>999.9</v>
      </c>
      <c r="ES406">
        <v>29.416</v>
      </c>
      <c r="ET406">
        <v>39.942</v>
      </c>
      <c r="EU406">
        <v>29.162500000000001</v>
      </c>
      <c r="EV406">
        <v>53.8735</v>
      </c>
      <c r="EW406">
        <v>31.374199999999998</v>
      </c>
      <c r="EX406">
        <v>2</v>
      </c>
      <c r="EY406">
        <v>0.33073200000000003</v>
      </c>
      <c r="EZ406">
        <v>5.2198599999999997</v>
      </c>
      <c r="FA406">
        <v>20.166599999999999</v>
      </c>
      <c r="FB406">
        <v>5.22987</v>
      </c>
      <c r="FC406">
        <v>11.992000000000001</v>
      </c>
      <c r="FD406">
        <v>4.9555999999999996</v>
      </c>
      <c r="FE406">
        <v>3.3039000000000001</v>
      </c>
      <c r="FF406">
        <v>9999</v>
      </c>
      <c r="FG406">
        <v>323.60000000000002</v>
      </c>
      <c r="FH406">
        <v>9999</v>
      </c>
      <c r="FI406">
        <v>4794.5</v>
      </c>
      <c r="FJ406">
        <v>1.8682099999999999</v>
      </c>
      <c r="FK406">
        <v>1.8640000000000001</v>
      </c>
      <c r="FL406">
        <v>1.8714</v>
      </c>
      <c r="FM406">
        <v>1.8626</v>
      </c>
      <c r="FN406">
        <v>1.86189</v>
      </c>
      <c r="FO406">
        <v>1.86829</v>
      </c>
      <c r="FP406">
        <v>1.8584099999999999</v>
      </c>
      <c r="FQ406">
        <v>1.8646199999999999</v>
      </c>
      <c r="FR406">
        <v>5</v>
      </c>
      <c r="FS406">
        <v>0</v>
      </c>
      <c r="FT406">
        <v>0</v>
      </c>
      <c r="FU406">
        <v>0</v>
      </c>
      <c r="FV406" t="s">
        <v>360</v>
      </c>
      <c r="FW406" t="s">
        <v>361</v>
      </c>
      <c r="FX406" t="s">
        <v>362</v>
      </c>
      <c r="FY406" t="s">
        <v>362</v>
      </c>
      <c r="FZ406" t="s">
        <v>362</v>
      </c>
      <c r="GA406" t="s">
        <v>362</v>
      </c>
      <c r="GB406">
        <v>0</v>
      </c>
      <c r="GC406">
        <v>100</v>
      </c>
      <c r="GD406">
        <v>100</v>
      </c>
      <c r="GE406">
        <v>2.774</v>
      </c>
      <c r="GF406">
        <v>0.18310000000000001</v>
      </c>
      <c r="GG406">
        <v>2.06512692478187</v>
      </c>
      <c r="GH406">
        <v>1.5675561973404399E-3</v>
      </c>
      <c r="GI406">
        <v>-8.2833039480674595E-7</v>
      </c>
      <c r="GJ406">
        <v>5.0085055433431996E-10</v>
      </c>
      <c r="GK406">
        <v>-8.2657068672907993E-2</v>
      </c>
      <c r="GL406">
        <v>-3.8189079593307799E-2</v>
      </c>
      <c r="GM406">
        <v>3.2721738724615498E-3</v>
      </c>
      <c r="GN406">
        <v>-3.9688209873996E-5</v>
      </c>
      <c r="GO406">
        <v>3</v>
      </c>
      <c r="GP406">
        <v>2235</v>
      </c>
      <c r="GQ406">
        <v>2</v>
      </c>
      <c r="GR406">
        <v>25</v>
      </c>
      <c r="GS406">
        <v>97.2</v>
      </c>
      <c r="GT406">
        <v>97.2</v>
      </c>
      <c r="GU406">
        <v>1.78345</v>
      </c>
      <c r="GV406">
        <v>2.4121100000000002</v>
      </c>
      <c r="GW406">
        <v>1.9982899999999999</v>
      </c>
      <c r="GX406">
        <v>2.6855500000000001</v>
      </c>
      <c r="GY406">
        <v>2.0935100000000002</v>
      </c>
      <c r="GZ406">
        <v>2.4023400000000001</v>
      </c>
      <c r="HA406">
        <v>43.263300000000001</v>
      </c>
      <c r="HB406">
        <v>13.9832</v>
      </c>
      <c r="HC406">
        <v>18</v>
      </c>
      <c r="HD406">
        <v>422.58</v>
      </c>
      <c r="HE406">
        <v>644.154</v>
      </c>
      <c r="HF406">
        <v>19.6084</v>
      </c>
      <c r="HG406">
        <v>31.5764</v>
      </c>
      <c r="HH406">
        <v>30.000399999999999</v>
      </c>
      <c r="HI406">
        <v>31.2194</v>
      </c>
      <c r="HJ406">
        <v>31.222799999999999</v>
      </c>
      <c r="HK406">
        <v>35.771299999999997</v>
      </c>
      <c r="HL406">
        <v>41.359299999999998</v>
      </c>
      <c r="HM406">
        <v>0</v>
      </c>
      <c r="HN406">
        <v>19.378399999999999</v>
      </c>
      <c r="HO406">
        <v>621.94899999999996</v>
      </c>
      <c r="HP406">
        <v>19.722300000000001</v>
      </c>
      <c r="HQ406">
        <v>96.063800000000001</v>
      </c>
      <c r="HR406">
        <v>99.536500000000004</v>
      </c>
    </row>
    <row r="407" spans="1:226" x14ac:dyDescent="0.2">
      <c r="A407">
        <v>391</v>
      </c>
      <c r="B407">
        <v>1657217332</v>
      </c>
      <c r="C407">
        <v>5616.4000000953702</v>
      </c>
      <c r="D407" t="s">
        <v>1146</v>
      </c>
      <c r="E407" t="s">
        <v>1147</v>
      </c>
      <c r="F407">
        <v>5</v>
      </c>
      <c r="G407" t="s">
        <v>1074</v>
      </c>
      <c r="H407" t="s">
        <v>356</v>
      </c>
      <c r="I407">
        <v>1657217324.5</v>
      </c>
      <c r="J407">
        <f t="shared" si="204"/>
        <v>3.5222338962717548E-3</v>
      </c>
      <c r="K407">
        <f t="shared" si="205"/>
        <v>3.522233896271755</v>
      </c>
      <c r="L407">
        <f t="shared" si="206"/>
        <v>29.440176764097334</v>
      </c>
      <c r="M407">
        <f t="shared" si="207"/>
        <v>557.24788888888895</v>
      </c>
      <c r="N407">
        <f t="shared" si="208"/>
        <v>245.86727156068758</v>
      </c>
      <c r="O407">
        <f t="shared" si="209"/>
        <v>18.354257060886027</v>
      </c>
      <c r="P407">
        <f t="shared" si="210"/>
        <v>41.599156058386448</v>
      </c>
      <c r="Q407">
        <f t="shared" si="211"/>
        <v>0.16202101454390666</v>
      </c>
      <c r="R407">
        <f t="shared" si="212"/>
        <v>3.5074717387162688</v>
      </c>
      <c r="S407">
        <f t="shared" si="213"/>
        <v>0.15797508152554485</v>
      </c>
      <c r="T407">
        <f t="shared" si="214"/>
        <v>9.9089521850194789E-2</v>
      </c>
      <c r="U407">
        <f t="shared" si="215"/>
        <v>321.51610374357864</v>
      </c>
      <c r="V407">
        <f t="shared" si="216"/>
        <v>25.577547886988356</v>
      </c>
      <c r="W407">
        <f t="shared" si="217"/>
        <v>25.002966666666701</v>
      </c>
      <c r="X407">
        <f t="shared" si="218"/>
        <v>3.1802400229225518</v>
      </c>
      <c r="Y407">
        <f t="shared" si="219"/>
        <v>50.082661628658457</v>
      </c>
      <c r="Z407">
        <f t="shared" si="220"/>
        <v>1.5687515008979005</v>
      </c>
      <c r="AA407">
        <f t="shared" si="221"/>
        <v>3.1323245408351554</v>
      </c>
      <c r="AB407">
        <f t="shared" si="222"/>
        <v>1.6114885220246513</v>
      </c>
      <c r="AC407">
        <f t="shared" si="223"/>
        <v>-155.33051482558437</v>
      </c>
      <c r="AD407">
        <f t="shared" si="224"/>
        <v>-48.105721286479707</v>
      </c>
      <c r="AE407">
        <f t="shared" si="225"/>
        <v>-2.8974727267926776</v>
      </c>
      <c r="AF407">
        <f t="shared" si="226"/>
        <v>115.18239490472189</v>
      </c>
      <c r="AG407">
        <f t="shared" si="227"/>
        <v>89.634333869106285</v>
      </c>
      <c r="AH407">
        <f t="shared" si="228"/>
        <v>3.4936141846099162</v>
      </c>
      <c r="AI407">
        <f t="shared" si="229"/>
        <v>29.440176764097334</v>
      </c>
      <c r="AJ407">
        <v>617.32010480416102</v>
      </c>
      <c r="AK407">
        <v>592.98191515151495</v>
      </c>
      <c r="AL407">
        <v>3.4090463627836201</v>
      </c>
      <c r="AM407">
        <v>66.496692281416998</v>
      </c>
      <c r="AN407">
        <f t="shared" si="230"/>
        <v>3.522233896271755</v>
      </c>
      <c r="AO407">
        <v>19.780549695323099</v>
      </c>
      <c r="AP407">
        <v>21.008074545454502</v>
      </c>
      <c r="AQ407">
        <v>-2.78831401505888E-6</v>
      </c>
      <c r="AR407">
        <v>78.719125228868194</v>
      </c>
      <c r="AS407">
        <v>21</v>
      </c>
      <c r="AT407">
        <v>4</v>
      </c>
      <c r="AU407">
        <f t="shared" si="231"/>
        <v>1</v>
      </c>
      <c r="AV407">
        <f t="shared" si="232"/>
        <v>0</v>
      </c>
      <c r="AW407">
        <f t="shared" si="233"/>
        <v>39652.832763603918</v>
      </c>
      <c r="AX407">
        <f t="shared" si="234"/>
        <v>2000.00444444444</v>
      </c>
      <c r="AY407">
        <f t="shared" si="235"/>
        <v>1681.2034195562549</v>
      </c>
      <c r="AZ407">
        <f t="shared" si="236"/>
        <v>0.84059984177848091</v>
      </c>
      <c r="BA407">
        <f t="shared" si="237"/>
        <v>0.16075769463246828</v>
      </c>
      <c r="BB407">
        <v>1.78</v>
      </c>
      <c r="BC407">
        <v>0.5</v>
      </c>
      <c r="BD407" t="s">
        <v>357</v>
      </c>
      <c r="BE407">
        <v>2</v>
      </c>
      <c r="BF407" t="b">
        <v>1</v>
      </c>
      <c r="BG407">
        <v>1657217324.5</v>
      </c>
      <c r="BH407">
        <v>557.24788888888895</v>
      </c>
      <c r="BI407">
        <v>589.84914814814795</v>
      </c>
      <c r="BJ407">
        <v>21.014451851851799</v>
      </c>
      <c r="BK407">
        <v>19.7969222222222</v>
      </c>
      <c r="BL407">
        <v>554.48288888888897</v>
      </c>
      <c r="BM407">
        <v>20.8314555555556</v>
      </c>
      <c r="BN407">
        <v>500.024962962963</v>
      </c>
      <c r="BO407">
        <v>74.551003703703699</v>
      </c>
      <c r="BP407">
        <v>0.100075085185185</v>
      </c>
      <c r="BQ407">
        <v>24.748566666666701</v>
      </c>
      <c r="BR407">
        <v>25.002966666666701</v>
      </c>
      <c r="BS407">
        <v>999.9</v>
      </c>
      <c r="BT407">
        <v>0</v>
      </c>
      <c r="BU407">
        <v>0</v>
      </c>
      <c r="BV407">
        <v>9982.7559259259306</v>
      </c>
      <c r="BW407">
        <v>0</v>
      </c>
      <c r="BX407">
        <v>76.7744</v>
      </c>
      <c r="BY407">
        <v>-32.601300000000002</v>
      </c>
      <c r="BZ407">
        <v>569.20951851851896</v>
      </c>
      <c r="CA407">
        <v>601.76211111111104</v>
      </c>
      <c r="CB407">
        <v>1.2175292592592599</v>
      </c>
      <c r="CC407">
        <v>589.84914814814795</v>
      </c>
      <c r="CD407">
        <v>19.7969222222222</v>
      </c>
      <c r="CE407">
        <v>1.5666496296296299</v>
      </c>
      <c r="CF407">
        <v>1.4758807407407399</v>
      </c>
      <c r="CG407">
        <v>13.6346148148148</v>
      </c>
      <c r="CH407">
        <v>12.720555555555601</v>
      </c>
      <c r="CI407">
        <v>2000.00444444444</v>
      </c>
      <c r="CJ407">
        <v>0.98000722222222203</v>
      </c>
      <c r="CK407">
        <v>1.9993029629629601E-2</v>
      </c>
      <c r="CL407">
        <v>0</v>
      </c>
      <c r="CM407">
        <v>2.4757111111111101</v>
      </c>
      <c r="CN407">
        <v>0</v>
      </c>
      <c r="CO407">
        <v>5231.6529629629604</v>
      </c>
      <c r="CP407">
        <v>16705.4888888889</v>
      </c>
      <c r="CQ407">
        <v>48.625</v>
      </c>
      <c r="CR407">
        <v>50.311999999999998</v>
      </c>
      <c r="CS407">
        <v>49.811999999999998</v>
      </c>
      <c r="CT407">
        <v>48.272962962963</v>
      </c>
      <c r="CU407">
        <v>47.436999999999998</v>
      </c>
      <c r="CV407">
        <v>1960.01925925926</v>
      </c>
      <c r="CW407">
        <v>39.989629629629597</v>
      </c>
      <c r="CX407">
        <v>0</v>
      </c>
      <c r="CY407">
        <v>1651534394</v>
      </c>
      <c r="CZ407">
        <v>0</v>
      </c>
      <c r="DA407">
        <v>1657211497.5999999</v>
      </c>
      <c r="DB407" t="s">
        <v>358</v>
      </c>
      <c r="DC407">
        <v>1657211493.5999999</v>
      </c>
      <c r="DD407">
        <v>1657211497.5999999</v>
      </c>
      <c r="DE407">
        <v>1</v>
      </c>
      <c r="DF407">
        <v>1.526</v>
      </c>
      <c r="DG407">
        <v>4.4999999999999998E-2</v>
      </c>
      <c r="DH407">
        <v>2.6110000000000002</v>
      </c>
      <c r="DI407">
        <v>0.157</v>
      </c>
      <c r="DJ407">
        <v>420</v>
      </c>
      <c r="DK407">
        <v>20</v>
      </c>
      <c r="DL407">
        <v>0.57999999999999996</v>
      </c>
      <c r="DM407">
        <v>0.22</v>
      </c>
      <c r="DN407">
        <v>-32.366446341463401</v>
      </c>
      <c r="DO407">
        <v>-4.7050222996516098</v>
      </c>
      <c r="DP407">
        <v>0.53033669751443502</v>
      </c>
      <c r="DQ407">
        <v>0</v>
      </c>
      <c r="DR407">
        <v>1.2212287804877999</v>
      </c>
      <c r="DS407">
        <v>-1.20399303135877E-2</v>
      </c>
      <c r="DT407">
        <v>1.13417403480483E-2</v>
      </c>
      <c r="DU407">
        <v>1</v>
      </c>
      <c r="DV407">
        <v>1</v>
      </c>
      <c r="DW407">
        <v>2</v>
      </c>
      <c r="DX407" t="s">
        <v>379</v>
      </c>
      <c r="DY407">
        <v>2.8257599999999998</v>
      </c>
      <c r="DZ407">
        <v>2.7161400000000002</v>
      </c>
      <c r="EA407">
        <v>9.5105599999999998E-2</v>
      </c>
      <c r="EB407">
        <v>9.90814E-2</v>
      </c>
      <c r="EC407">
        <v>7.6936500000000005E-2</v>
      </c>
      <c r="ED407">
        <v>7.3667099999999999E-2</v>
      </c>
      <c r="EE407">
        <v>25333.3</v>
      </c>
      <c r="EF407">
        <v>21922.2</v>
      </c>
      <c r="EG407">
        <v>25084.3</v>
      </c>
      <c r="EH407">
        <v>23717.599999999999</v>
      </c>
      <c r="EI407">
        <v>39582.5</v>
      </c>
      <c r="EJ407">
        <v>36398.699999999997</v>
      </c>
      <c r="EK407">
        <v>45412</v>
      </c>
      <c r="EL407">
        <v>42352.2</v>
      </c>
      <c r="EM407">
        <v>1.73485</v>
      </c>
      <c r="EN407">
        <v>2.0690499999999998</v>
      </c>
      <c r="EO407">
        <v>-7.4263700000000002E-2</v>
      </c>
      <c r="EP407">
        <v>0</v>
      </c>
      <c r="EQ407">
        <v>26.236599999999999</v>
      </c>
      <c r="ER407">
        <v>999.9</v>
      </c>
      <c r="ES407">
        <v>29.465</v>
      </c>
      <c r="ET407">
        <v>39.962000000000003</v>
      </c>
      <c r="EU407">
        <v>29.242699999999999</v>
      </c>
      <c r="EV407">
        <v>53.853499999999997</v>
      </c>
      <c r="EW407">
        <v>31.318100000000001</v>
      </c>
      <c r="EX407">
        <v>2</v>
      </c>
      <c r="EY407">
        <v>0.33433200000000002</v>
      </c>
      <c r="EZ407">
        <v>6.2284800000000002</v>
      </c>
      <c r="FA407">
        <v>20.1313</v>
      </c>
      <c r="FB407">
        <v>5.2315199999999997</v>
      </c>
      <c r="FC407">
        <v>11.992000000000001</v>
      </c>
      <c r="FD407">
        <v>4.9556500000000003</v>
      </c>
      <c r="FE407">
        <v>3.3039000000000001</v>
      </c>
      <c r="FF407">
        <v>9999</v>
      </c>
      <c r="FG407">
        <v>323.60000000000002</v>
      </c>
      <c r="FH407">
        <v>9999</v>
      </c>
      <c r="FI407">
        <v>4794.5</v>
      </c>
      <c r="FJ407">
        <v>1.86816</v>
      </c>
      <c r="FK407">
        <v>1.86395</v>
      </c>
      <c r="FL407">
        <v>1.87134</v>
      </c>
      <c r="FM407">
        <v>1.8625400000000001</v>
      </c>
      <c r="FN407">
        <v>1.86188</v>
      </c>
      <c r="FO407">
        <v>1.8682300000000001</v>
      </c>
      <c r="FP407">
        <v>1.8583700000000001</v>
      </c>
      <c r="FQ407">
        <v>1.8646199999999999</v>
      </c>
      <c r="FR407">
        <v>5</v>
      </c>
      <c r="FS407">
        <v>0</v>
      </c>
      <c r="FT407">
        <v>0</v>
      </c>
      <c r="FU407">
        <v>0</v>
      </c>
      <c r="FV407" t="s">
        <v>360</v>
      </c>
      <c r="FW407" t="s">
        <v>361</v>
      </c>
      <c r="FX407" t="s">
        <v>362</v>
      </c>
      <c r="FY407" t="s">
        <v>362</v>
      </c>
      <c r="FZ407" t="s">
        <v>362</v>
      </c>
      <c r="GA407" t="s">
        <v>362</v>
      </c>
      <c r="GB407">
        <v>0</v>
      </c>
      <c r="GC407">
        <v>100</v>
      </c>
      <c r="GD407">
        <v>100</v>
      </c>
      <c r="GE407">
        <v>2.7930000000000001</v>
      </c>
      <c r="GF407">
        <v>0.1827</v>
      </c>
      <c r="GG407">
        <v>2.06512692478187</v>
      </c>
      <c r="GH407">
        <v>1.5675561973404399E-3</v>
      </c>
      <c r="GI407">
        <v>-8.2833039480674595E-7</v>
      </c>
      <c r="GJ407">
        <v>5.0085055433431996E-10</v>
      </c>
      <c r="GK407">
        <v>-8.2657068672907993E-2</v>
      </c>
      <c r="GL407">
        <v>-3.8189079593307799E-2</v>
      </c>
      <c r="GM407">
        <v>3.2721738724615498E-3</v>
      </c>
      <c r="GN407">
        <v>-3.9688209873996E-5</v>
      </c>
      <c r="GO407">
        <v>3</v>
      </c>
      <c r="GP407">
        <v>2235</v>
      </c>
      <c r="GQ407">
        <v>2</v>
      </c>
      <c r="GR407">
        <v>25</v>
      </c>
      <c r="GS407">
        <v>97.3</v>
      </c>
      <c r="GT407">
        <v>97.2</v>
      </c>
      <c r="GU407">
        <v>1.8200700000000001</v>
      </c>
      <c r="GV407">
        <v>2.4121100000000002</v>
      </c>
      <c r="GW407">
        <v>1.9982899999999999</v>
      </c>
      <c r="GX407">
        <v>2.6855500000000001</v>
      </c>
      <c r="GY407">
        <v>2.0935100000000002</v>
      </c>
      <c r="GZ407">
        <v>2.4316399999999998</v>
      </c>
      <c r="HA407">
        <v>43.263300000000001</v>
      </c>
      <c r="HB407">
        <v>13.9482</v>
      </c>
      <c r="HC407">
        <v>18</v>
      </c>
      <c r="HD407">
        <v>422.49700000000001</v>
      </c>
      <c r="HE407">
        <v>644.20000000000005</v>
      </c>
      <c r="HF407">
        <v>19.4895</v>
      </c>
      <c r="HG407">
        <v>31.579499999999999</v>
      </c>
      <c r="HH407">
        <v>30.002700000000001</v>
      </c>
      <c r="HI407">
        <v>31.2241</v>
      </c>
      <c r="HJ407">
        <v>31.2271</v>
      </c>
      <c r="HK407">
        <v>36.570599999999999</v>
      </c>
      <c r="HL407">
        <v>41.359299999999998</v>
      </c>
      <c r="HM407">
        <v>0</v>
      </c>
      <c r="HN407">
        <v>19.364799999999999</v>
      </c>
      <c r="HO407">
        <v>642.13300000000004</v>
      </c>
      <c r="HP407">
        <v>19.724599999999999</v>
      </c>
      <c r="HQ407">
        <v>96.0642</v>
      </c>
      <c r="HR407">
        <v>99.536000000000001</v>
      </c>
    </row>
    <row r="408" spans="1:226" x14ac:dyDescent="0.2">
      <c r="A408">
        <v>392</v>
      </c>
      <c r="B408">
        <v>1657217337</v>
      </c>
      <c r="C408">
        <v>5621.4000000953702</v>
      </c>
      <c r="D408" t="s">
        <v>1148</v>
      </c>
      <c r="E408" t="s">
        <v>1149</v>
      </c>
      <c r="F408">
        <v>5</v>
      </c>
      <c r="G408" t="s">
        <v>1074</v>
      </c>
      <c r="H408" t="s">
        <v>356</v>
      </c>
      <c r="I408">
        <v>1657217329.2142899</v>
      </c>
      <c r="J408">
        <f t="shared" si="204"/>
        <v>3.4258195558371845E-3</v>
      </c>
      <c r="K408">
        <f t="shared" si="205"/>
        <v>3.4258195558371844</v>
      </c>
      <c r="L408">
        <f t="shared" si="206"/>
        <v>30.502872130121577</v>
      </c>
      <c r="M408">
        <f t="shared" si="207"/>
        <v>572.86967857142804</v>
      </c>
      <c r="N408">
        <f t="shared" si="208"/>
        <v>241.39477972204145</v>
      </c>
      <c r="O408">
        <f t="shared" si="209"/>
        <v>18.020211557787743</v>
      </c>
      <c r="P408">
        <f t="shared" si="210"/>
        <v>42.764938060325399</v>
      </c>
      <c r="Q408">
        <f t="shared" si="211"/>
        <v>0.15724314114446739</v>
      </c>
      <c r="R408">
        <f t="shared" si="212"/>
        <v>3.5094861885631978</v>
      </c>
      <c r="S408">
        <f t="shared" si="213"/>
        <v>0.15343141931982471</v>
      </c>
      <c r="T408">
        <f t="shared" si="214"/>
        <v>9.6229409204940983E-2</v>
      </c>
      <c r="U408">
        <f t="shared" si="215"/>
        <v>321.51801735990807</v>
      </c>
      <c r="V408">
        <f t="shared" si="216"/>
        <v>25.600478211167101</v>
      </c>
      <c r="W408">
        <f t="shared" si="217"/>
        <v>25.0128535714286</v>
      </c>
      <c r="X408">
        <f t="shared" si="218"/>
        <v>3.1821150509507445</v>
      </c>
      <c r="Y408">
        <f t="shared" si="219"/>
        <v>50.063484204283085</v>
      </c>
      <c r="Z408">
        <f t="shared" si="220"/>
        <v>1.5683543197585108</v>
      </c>
      <c r="AA408">
        <f t="shared" si="221"/>
        <v>3.1327310607445362</v>
      </c>
      <c r="AB408">
        <f t="shared" si="222"/>
        <v>1.6137607311922337</v>
      </c>
      <c r="AC408">
        <f t="shared" si="223"/>
        <v>-151.07864241241984</v>
      </c>
      <c r="AD408">
        <f t="shared" si="224"/>
        <v>-49.592919130162613</v>
      </c>
      <c r="AE408">
        <f t="shared" si="225"/>
        <v>-2.98551542593255</v>
      </c>
      <c r="AF408">
        <f t="shared" si="226"/>
        <v>117.86094039139309</v>
      </c>
      <c r="AG408">
        <f t="shared" si="227"/>
        <v>90.509717934419072</v>
      </c>
      <c r="AH408">
        <f t="shared" si="228"/>
        <v>3.4809123341056392</v>
      </c>
      <c r="AI408">
        <f t="shared" si="229"/>
        <v>30.502872130121577</v>
      </c>
      <c r="AJ408">
        <v>634.48228659860399</v>
      </c>
      <c r="AK408">
        <v>609.85668484848497</v>
      </c>
      <c r="AL408">
        <v>3.3842813849903401</v>
      </c>
      <c r="AM408">
        <v>66.496692281416998</v>
      </c>
      <c r="AN408">
        <f t="shared" si="230"/>
        <v>3.4258195558371844</v>
      </c>
      <c r="AO408">
        <v>19.795909189952202</v>
      </c>
      <c r="AP408">
        <v>20.9901945454545</v>
      </c>
      <c r="AQ408">
        <v>-6.5981908524343394E-5</v>
      </c>
      <c r="AR408">
        <v>78.719125228868194</v>
      </c>
      <c r="AS408">
        <v>21</v>
      </c>
      <c r="AT408">
        <v>4</v>
      </c>
      <c r="AU408">
        <f t="shared" si="231"/>
        <v>1</v>
      </c>
      <c r="AV408">
        <f t="shared" si="232"/>
        <v>0</v>
      </c>
      <c r="AW408">
        <f t="shared" si="233"/>
        <v>39682.024437430402</v>
      </c>
      <c r="AX408">
        <f t="shared" si="234"/>
        <v>2000.01642857143</v>
      </c>
      <c r="AY408">
        <f t="shared" si="235"/>
        <v>1681.2134867149794</v>
      </c>
      <c r="AZ408">
        <f t="shared" si="236"/>
        <v>0.84059983843024488</v>
      </c>
      <c r="BA408">
        <f t="shared" si="237"/>
        <v>0.16075768817037253</v>
      </c>
      <c r="BB408">
        <v>1.78</v>
      </c>
      <c r="BC408">
        <v>0.5</v>
      </c>
      <c r="BD408" t="s">
        <v>357</v>
      </c>
      <c r="BE408">
        <v>2</v>
      </c>
      <c r="BF408" t="b">
        <v>1</v>
      </c>
      <c r="BG408">
        <v>1657217329.2142899</v>
      </c>
      <c r="BH408">
        <v>572.86967857142804</v>
      </c>
      <c r="BI408">
        <v>605.80050000000006</v>
      </c>
      <c r="BJ408">
        <v>21.0093285714286</v>
      </c>
      <c r="BK408">
        <v>19.796178571428602</v>
      </c>
      <c r="BL408">
        <v>570.08732142857104</v>
      </c>
      <c r="BM408">
        <v>20.826560714285701</v>
      </c>
      <c r="BN408">
        <v>500.00821428571402</v>
      </c>
      <c r="BO408">
        <v>74.550382142857103</v>
      </c>
      <c r="BP408">
        <v>9.9995874999999998E-2</v>
      </c>
      <c r="BQ408">
        <v>24.7507392857143</v>
      </c>
      <c r="BR408">
        <v>25.0128535714286</v>
      </c>
      <c r="BS408">
        <v>999.9</v>
      </c>
      <c r="BT408">
        <v>0</v>
      </c>
      <c r="BU408">
        <v>0</v>
      </c>
      <c r="BV408">
        <v>9990.5785714285703</v>
      </c>
      <c r="BW408">
        <v>0</v>
      </c>
      <c r="BX408">
        <v>75.7185535714286</v>
      </c>
      <c r="BY408">
        <v>-32.930882142857101</v>
      </c>
      <c r="BZ408">
        <v>585.16346428571399</v>
      </c>
      <c r="CA408">
        <v>618.03517857142799</v>
      </c>
      <c r="CB408">
        <v>1.21314821428571</v>
      </c>
      <c r="CC408">
        <v>605.80050000000006</v>
      </c>
      <c r="CD408">
        <v>19.796178571428602</v>
      </c>
      <c r="CE408">
        <v>1.56625428571429</v>
      </c>
      <c r="CF408">
        <v>1.47581392857143</v>
      </c>
      <c r="CG408">
        <v>13.630750000000001</v>
      </c>
      <c r="CH408">
        <v>12.7198571428571</v>
      </c>
      <c r="CI408">
        <v>2000.01642857143</v>
      </c>
      <c r="CJ408">
        <v>0.98000714285714297</v>
      </c>
      <c r="CK408">
        <v>1.9993114285714299E-2</v>
      </c>
      <c r="CL408">
        <v>0</v>
      </c>
      <c r="CM408">
        <v>2.4930321428571398</v>
      </c>
      <c r="CN408">
        <v>0</v>
      </c>
      <c r="CO408">
        <v>5235.5717857142899</v>
      </c>
      <c r="CP408">
        <v>16705.578571428599</v>
      </c>
      <c r="CQ408">
        <v>48.625</v>
      </c>
      <c r="CR408">
        <v>50.311999999999998</v>
      </c>
      <c r="CS408">
        <v>49.811999999999998</v>
      </c>
      <c r="CT408">
        <v>48.285428571428596</v>
      </c>
      <c r="CU408">
        <v>47.436999999999998</v>
      </c>
      <c r="CV408">
        <v>1960.0310714285699</v>
      </c>
      <c r="CW408">
        <v>39.989642857142897</v>
      </c>
      <c r="CX408">
        <v>0</v>
      </c>
      <c r="CY408">
        <v>1651534398.8</v>
      </c>
      <c r="CZ408">
        <v>0</v>
      </c>
      <c r="DA408">
        <v>1657211497.5999999</v>
      </c>
      <c r="DB408" t="s">
        <v>358</v>
      </c>
      <c r="DC408">
        <v>1657211493.5999999</v>
      </c>
      <c r="DD408">
        <v>1657211497.5999999</v>
      </c>
      <c r="DE408">
        <v>1</v>
      </c>
      <c r="DF408">
        <v>1.526</v>
      </c>
      <c r="DG408">
        <v>4.4999999999999998E-2</v>
      </c>
      <c r="DH408">
        <v>2.6110000000000002</v>
      </c>
      <c r="DI408">
        <v>0.157</v>
      </c>
      <c r="DJ408">
        <v>420</v>
      </c>
      <c r="DK408">
        <v>20</v>
      </c>
      <c r="DL408">
        <v>0.57999999999999996</v>
      </c>
      <c r="DM408">
        <v>0.22</v>
      </c>
      <c r="DN408">
        <v>-32.680936585365899</v>
      </c>
      <c r="DO408">
        <v>-3.78125853658532</v>
      </c>
      <c r="DP408">
        <v>0.43598907949855698</v>
      </c>
      <c r="DQ408">
        <v>0</v>
      </c>
      <c r="DR408">
        <v>1.21524634146341</v>
      </c>
      <c r="DS408">
        <v>-1.60626480836213E-2</v>
      </c>
      <c r="DT408">
        <v>1.18713464738805E-2</v>
      </c>
      <c r="DU408">
        <v>1</v>
      </c>
      <c r="DV408">
        <v>1</v>
      </c>
      <c r="DW408">
        <v>2</v>
      </c>
      <c r="DX408" t="s">
        <v>379</v>
      </c>
      <c r="DY408">
        <v>2.8258200000000002</v>
      </c>
      <c r="DZ408">
        <v>2.71637</v>
      </c>
      <c r="EA408">
        <v>9.7025799999999995E-2</v>
      </c>
      <c r="EB408">
        <v>0.10104100000000001</v>
      </c>
      <c r="EC408">
        <v>7.6891799999999996E-2</v>
      </c>
      <c r="ED408">
        <v>7.36985E-2</v>
      </c>
      <c r="EE408">
        <v>25278.799999999999</v>
      </c>
      <c r="EF408">
        <v>21874.3</v>
      </c>
      <c r="EG408">
        <v>25083.599999999999</v>
      </c>
      <c r="EH408">
        <v>23717.4</v>
      </c>
      <c r="EI408">
        <v>39583.599999999999</v>
      </c>
      <c r="EJ408">
        <v>36397.300000000003</v>
      </c>
      <c r="EK408">
        <v>45410.9</v>
      </c>
      <c r="EL408">
        <v>42352</v>
      </c>
      <c r="EM408">
        <v>1.7346999999999999</v>
      </c>
      <c r="EN408">
        <v>2.0689700000000002</v>
      </c>
      <c r="EO408">
        <v>-7.3779399999999995E-2</v>
      </c>
      <c r="EP408">
        <v>0</v>
      </c>
      <c r="EQ408">
        <v>26.228999999999999</v>
      </c>
      <c r="ER408">
        <v>999.9</v>
      </c>
      <c r="ES408">
        <v>29.465</v>
      </c>
      <c r="ET408">
        <v>39.962000000000003</v>
      </c>
      <c r="EU408">
        <v>29.2409</v>
      </c>
      <c r="EV408">
        <v>53.8035</v>
      </c>
      <c r="EW408">
        <v>31.362200000000001</v>
      </c>
      <c r="EX408">
        <v>2</v>
      </c>
      <c r="EY408">
        <v>0.33549499999999999</v>
      </c>
      <c r="EZ408">
        <v>5.9279400000000004</v>
      </c>
      <c r="FA408">
        <v>20.142499999999998</v>
      </c>
      <c r="FB408">
        <v>5.2309200000000002</v>
      </c>
      <c r="FC408">
        <v>11.992000000000001</v>
      </c>
      <c r="FD408">
        <v>4.9557500000000001</v>
      </c>
      <c r="FE408">
        <v>3.3039999999999998</v>
      </c>
      <c r="FF408">
        <v>9999</v>
      </c>
      <c r="FG408">
        <v>323.60000000000002</v>
      </c>
      <c r="FH408">
        <v>9999</v>
      </c>
      <c r="FI408">
        <v>4794.7</v>
      </c>
      <c r="FJ408">
        <v>1.8681700000000001</v>
      </c>
      <c r="FK408">
        <v>1.86395</v>
      </c>
      <c r="FL408">
        <v>1.87137</v>
      </c>
      <c r="FM408">
        <v>1.8625499999999999</v>
      </c>
      <c r="FN408">
        <v>1.86188</v>
      </c>
      <c r="FO408">
        <v>1.86829</v>
      </c>
      <c r="FP408">
        <v>1.8583700000000001</v>
      </c>
      <c r="FQ408">
        <v>1.8646199999999999</v>
      </c>
      <c r="FR408">
        <v>5</v>
      </c>
      <c r="FS408">
        <v>0</v>
      </c>
      <c r="FT408">
        <v>0</v>
      </c>
      <c r="FU408">
        <v>0</v>
      </c>
      <c r="FV408" t="s">
        <v>360</v>
      </c>
      <c r="FW408" t="s">
        <v>361</v>
      </c>
      <c r="FX408" t="s">
        <v>362</v>
      </c>
      <c r="FY408" t="s">
        <v>362</v>
      </c>
      <c r="FZ408" t="s">
        <v>362</v>
      </c>
      <c r="GA408" t="s">
        <v>362</v>
      </c>
      <c r="GB408">
        <v>0</v>
      </c>
      <c r="GC408">
        <v>100</v>
      </c>
      <c r="GD408">
        <v>100</v>
      </c>
      <c r="GE408">
        <v>2.8119999999999998</v>
      </c>
      <c r="GF408">
        <v>0.18190000000000001</v>
      </c>
      <c r="GG408">
        <v>2.06512692478187</v>
      </c>
      <c r="GH408">
        <v>1.5675561973404399E-3</v>
      </c>
      <c r="GI408">
        <v>-8.2833039480674595E-7</v>
      </c>
      <c r="GJ408">
        <v>5.0085055433431996E-10</v>
      </c>
      <c r="GK408">
        <v>-8.2657068672907993E-2</v>
      </c>
      <c r="GL408">
        <v>-3.8189079593307799E-2</v>
      </c>
      <c r="GM408">
        <v>3.2721738724615498E-3</v>
      </c>
      <c r="GN408">
        <v>-3.9688209873996E-5</v>
      </c>
      <c r="GO408">
        <v>3</v>
      </c>
      <c r="GP408">
        <v>2235</v>
      </c>
      <c r="GQ408">
        <v>2</v>
      </c>
      <c r="GR408">
        <v>25</v>
      </c>
      <c r="GS408">
        <v>97.4</v>
      </c>
      <c r="GT408">
        <v>97.3</v>
      </c>
      <c r="GU408">
        <v>1.8603499999999999</v>
      </c>
      <c r="GV408">
        <v>2.4108900000000002</v>
      </c>
      <c r="GW408">
        <v>1.9982899999999999</v>
      </c>
      <c r="GX408">
        <v>2.6855500000000001</v>
      </c>
      <c r="GY408">
        <v>2.0935100000000002</v>
      </c>
      <c r="GZ408">
        <v>2.36206</v>
      </c>
      <c r="HA408">
        <v>43.263300000000001</v>
      </c>
      <c r="HB408">
        <v>13.9482</v>
      </c>
      <c r="HC408">
        <v>18</v>
      </c>
      <c r="HD408">
        <v>422.43900000000002</v>
      </c>
      <c r="HE408">
        <v>644.18799999999999</v>
      </c>
      <c r="HF408">
        <v>19.367999999999999</v>
      </c>
      <c r="HG408">
        <v>31.582599999999999</v>
      </c>
      <c r="HH408">
        <v>30.0015</v>
      </c>
      <c r="HI408">
        <v>31.2285</v>
      </c>
      <c r="HJ408">
        <v>31.2317</v>
      </c>
      <c r="HK408">
        <v>37.3217</v>
      </c>
      <c r="HL408">
        <v>41.359299999999998</v>
      </c>
      <c r="HM408">
        <v>0</v>
      </c>
      <c r="HN408">
        <v>19.341000000000001</v>
      </c>
      <c r="HO408">
        <v>655.59299999999996</v>
      </c>
      <c r="HP408">
        <v>19.724599999999999</v>
      </c>
      <c r="HQ408">
        <v>96.061700000000002</v>
      </c>
      <c r="HR408">
        <v>99.535399999999996</v>
      </c>
    </row>
    <row r="409" spans="1:226" x14ac:dyDescent="0.2">
      <c r="A409">
        <v>393</v>
      </c>
      <c r="B409">
        <v>1657217342</v>
      </c>
      <c r="C409">
        <v>5626.4000000953702</v>
      </c>
      <c r="D409" t="s">
        <v>1150</v>
      </c>
      <c r="E409" t="s">
        <v>1151</v>
      </c>
      <c r="F409">
        <v>5</v>
      </c>
      <c r="G409" t="s">
        <v>1074</v>
      </c>
      <c r="H409" t="s">
        <v>356</v>
      </c>
      <c r="I409">
        <v>1657217334.5</v>
      </c>
      <c r="J409">
        <f t="shared" si="204"/>
        <v>3.3958950752773897E-3</v>
      </c>
      <c r="K409">
        <f t="shared" si="205"/>
        <v>3.3958950752773895</v>
      </c>
      <c r="L409">
        <f t="shared" si="206"/>
        <v>31.599527731881814</v>
      </c>
      <c r="M409">
        <f t="shared" si="207"/>
        <v>590.43311111111097</v>
      </c>
      <c r="N409">
        <f t="shared" si="208"/>
        <v>243.89754335688903</v>
      </c>
      <c r="O409">
        <f t="shared" si="209"/>
        <v>18.207103911154412</v>
      </c>
      <c r="P409">
        <f t="shared" si="210"/>
        <v>44.076200434933718</v>
      </c>
      <c r="Q409">
        <f t="shared" si="211"/>
        <v>0.15564868636172727</v>
      </c>
      <c r="R409">
        <f t="shared" si="212"/>
        <v>3.5117613909791849</v>
      </c>
      <c r="S409">
        <f t="shared" si="213"/>
        <v>0.15191524340986393</v>
      </c>
      <c r="T409">
        <f t="shared" si="214"/>
        <v>9.5275003446770964E-2</v>
      </c>
      <c r="U409">
        <f t="shared" si="215"/>
        <v>321.51535331328574</v>
      </c>
      <c r="V409">
        <f t="shared" si="216"/>
        <v>25.604826892905109</v>
      </c>
      <c r="W409">
        <f t="shared" si="217"/>
        <v>25.018899999999999</v>
      </c>
      <c r="X409">
        <f t="shared" si="218"/>
        <v>3.1832622177728696</v>
      </c>
      <c r="Y409">
        <f t="shared" si="219"/>
        <v>50.045480165308433</v>
      </c>
      <c r="Z409">
        <f t="shared" si="220"/>
        <v>1.5676315941030163</v>
      </c>
      <c r="AA409">
        <f t="shared" si="221"/>
        <v>3.1324139341352546</v>
      </c>
      <c r="AB409">
        <f t="shared" si="222"/>
        <v>1.6156306236698532</v>
      </c>
      <c r="AC409">
        <f t="shared" si="223"/>
        <v>-149.75897281973289</v>
      </c>
      <c r="AD409">
        <f t="shared" si="224"/>
        <v>-51.090694529374431</v>
      </c>
      <c r="AE409">
        <f t="shared" si="225"/>
        <v>-3.0737568739052463</v>
      </c>
      <c r="AF409">
        <f t="shared" si="226"/>
        <v>117.59192909027315</v>
      </c>
      <c r="AG409">
        <f t="shared" si="227"/>
        <v>91.576269479618531</v>
      </c>
      <c r="AH409">
        <f t="shared" si="228"/>
        <v>3.4499608412280347</v>
      </c>
      <c r="AI409">
        <f t="shared" si="229"/>
        <v>31.599527731881814</v>
      </c>
      <c r="AJ409">
        <v>651.97270835331199</v>
      </c>
      <c r="AK409">
        <v>626.86400000000003</v>
      </c>
      <c r="AL409">
        <v>3.40526505902494</v>
      </c>
      <c r="AM409">
        <v>66.496692281416998</v>
      </c>
      <c r="AN409">
        <f t="shared" si="230"/>
        <v>3.3958950752773895</v>
      </c>
      <c r="AO409">
        <v>19.8059633229011</v>
      </c>
      <c r="AP409">
        <v>20.989574545454499</v>
      </c>
      <c r="AQ409">
        <v>-7.4164206077220403E-6</v>
      </c>
      <c r="AR409">
        <v>78.719125228868194</v>
      </c>
      <c r="AS409">
        <v>21</v>
      </c>
      <c r="AT409">
        <v>4</v>
      </c>
      <c r="AU409">
        <f t="shared" si="231"/>
        <v>1</v>
      </c>
      <c r="AV409">
        <f t="shared" si="232"/>
        <v>0</v>
      </c>
      <c r="AW409">
        <f t="shared" si="233"/>
        <v>39715.567938662425</v>
      </c>
      <c r="AX409">
        <f t="shared" si="234"/>
        <v>1999.9996296296299</v>
      </c>
      <c r="AY409">
        <f t="shared" si="235"/>
        <v>1681.1993844455715</v>
      </c>
      <c r="AZ409">
        <f t="shared" si="236"/>
        <v>0.8405998478894241</v>
      </c>
      <c r="BA409">
        <f t="shared" si="237"/>
        <v>0.16075770642658849</v>
      </c>
      <c r="BB409">
        <v>1.78</v>
      </c>
      <c r="BC409">
        <v>0.5</v>
      </c>
      <c r="BD409" t="s">
        <v>357</v>
      </c>
      <c r="BE409">
        <v>2</v>
      </c>
      <c r="BF409" t="b">
        <v>1</v>
      </c>
      <c r="BG409">
        <v>1657217334.5</v>
      </c>
      <c r="BH409">
        <v>590.43311111111097</v>
      </c>
      <c r="BI409">
        <v>623.75977777777803</v>
      </c>
      <c r="BJ409">
        <v>20.999577777777802</v>
      </c>
      <c r="BK409">
        <v>19.797170370370399</v>
      </c>
      <c r="BL409">
        <v>587.63125925925897</v>
      </c>
      <c r="BM409">
        <v>20.8172518518519</v>
      </c>
      <c r="BN409">
        <v>499.99470370370398</v>
      </c>
      <c r="BO409">
        <v>74.550670370370398</v>
      </c>
      <c r="BP409">
        <v>9.9954070370370393E-2</v>
      </c>
      <c r="BQ409">
        <v>24.749044444444401</v>
      </c>
      <c r="BR409">
        <v>25.018899999999999</v>
      </c>
      <c r="BS409">
        <v>999.9</v>
      </c>
      <c r="BT409">
        <v>0</v>
      </c>
      <c r="BU409">
        <v>0</v>
      </c>
      <c r="BV409">
        <v>9999.2829629629596</v>
      </c>
      <c r="BW409">
        <v>0</v>
      </c>
      <c r="BX409">
        <v>75.932762962962997</v>
      </c>
      <c r="BY409">
        <v>-33.326688888888903</v>
      </c>
      <c r="BZ409">
        <v>603.09774074074096</v>
      </c>
      <c r="CA409">
        <v>636.35796296296303</v>
      </c>
      <c r="CB409">
        <v>1.20241333333333</v>
      </c>
      <c r="CC409">
        <v>623.75977777777803</v>
      </c>
      <c r="CD409">
        <v>19.797170370370399</v>
      </c>
      <c r="CE409">
        <v>1.5655333333333299</v>
      </c>
      <c r="CF409">
        <v>1.47589296296296</v>
      </c>
      <c r="CG409">
        <v>13.623674074074099</v>
      </c>
      <c r="CH409">
        <v>12.7206666666667</v>
      </c>
      <c r="CI409">
        <v>1999.9996296296299</v>
      </c>
      <c r="CJ409">
        <v>0.98000722222222203</v>
      </c>
      <c r="CK409">
        <v>1.9993029629629601E-2</v>
      </c>
      <c r="CL409">
        <v>0</v>
      </c>
      <c r="CM409">
        <v>2.4640259259259301</v>
      </c>
      <c r="CN409">
        <v>0</v>
      </c>
      <c r="CO409">
        <v>5239.7577777777797</v>
      </c>
      <c r="CP409">
        <v>16705.440740740702</v>
      </c>
      <c r="CQ409">
        <v>48.625</v>
      </c>
      <c r="CR409">
        <v>50.305111111111103</v>
      </c>
      <c r="CS409">
        <v>49.811999999999998</v>
      </c>
      <c r="CT409">
        <v>48.277555555555601</v>
      </c>
      <c r="CU409">
        <v>47.436999999999998</v>
      </c>
      <c r="CV409">
        <v>1960.0170370370399</v>
      </c>
      <c r="CW409">
        <v>39.99</v>
      </c>
      <c r="CX409">
        <v>0</v>
      </c>
      <c r="CY409">
        <v>1651534403.5999999</v>
      </c>
      <c r="CZ409">
        <v>0</v>
      </c>
      <c r="DA409">
        <v>1657211497.5999999</v>
      </c>
      <c r="DB409" t="s">
        <v>358</v>
      </c>
      <c r="DC409">
        <v>1657211493.5999999</v>
      </c>
      <c r="DD409">
        <v>1657211497.5999999</v>
      </c>
      <c r="DE409">
        <v>1</v>
      </c>
      <c r="DF409">
        <v>1.526</v>
      </c>
      <c r="DG409">
        <v>4.4999999999999998E-2</v>
      </c>
      <c r="DH409">
        <v>2.6110000000000002</v>
      </c>
      <c r="DI409">
        <v>0.157</v>
      </c>
      <c r="DJ409">
        <v>420</v>
      </c>
      <c r="DK409">
        <v>20</v>
      </c>
      <c r="DL409">
        <v>0.57999999999999996</v>
      </c>
      <c r="DM409">
        <v>0.22</v>
      </c>
      <c r="DN409">
        <v>-33.029112195122003</v>
      </c>
      <c r="DO409">
        <v>-5.0980787456446297</v>
      </c>
      <c r="DP409">
        <v>0.54544161172622196</v>
      </c>
      <c r="DQ409">
        <v>0</v>
      </c>
      <c r="DR409">
        <v>1.2069424390243899</v>
      </c>
      <c r="DS409">
        <v>-0.108014006968638</v>
      </c>
      <c r="DT409">
        <v>1.7768174588221001E-2</v>
      </c>
      <c r="DU409">
        <v>0</v>
      </c>
      <c r="DV409">
        <v>0</v>
      </c>
      <c r="DW409">
        <v>2</v>
      </c>
      <c r="DX409" t="s">
        <v>359</v>
      </c>
      <c r="DY409">
        <v>2.8256999999999999</v>
      </c>
      <c r="DZ409">
        <v>2.71678</v>
      </c>
      <c r="EA409">
        <v>9.8935599999999999E-2</v>
      </c>
      <c r="EB409">
        <v>0.102877</v>
      </c>
      <c r="EC409">
        <v>7.6892199999999994E-2</v>
      </c>
      <c r="ED409">
        <v>7.3711799999999994E-2</v>
      </c>
      <c r="EE409">
        <v>25225.200000000001</v>
      </c>
      <c r="EF409">
        <v>21829.7</v>
      </c>
      <c r="EG409">
        <v>25083.5</v>
      </c>
      <c r="EH409">
        <v>23717.5</v>
      </c>
      <c r="EI409">
        <v>39583.4</v>
      </c>
      <c r="EJ409">
        <v>36396.699999999997</v>
      </c>
      <c r="EK409">
        <v>45410.7</v>
      </c>
      <c r="EL409">
        <v>42351.9</v>
      </c>
      <c r="EM409">
        <v>1.73465</v>
      </c>
      <c r="EN409">
        <v>2.0689700000000002</v>
      </c>
      <c r="EO409">
        <v>-7.3891100000000001E-2</v>
      </c>
      <c r="EP409">
        <v>0</v>
      </c>
      <c r="EQ409">
        <v>26.2273</v>
      </c>
      <c r="ER409">
        <v>999.9</v>
      </c>
      <c r="ES409">
        <v>29.465</v>
      </c>
      <c r="ET409">
        <v>39.972000000000001</v>
      </c>
      <c r="EU409">
        <v>29.256699999999999</v>
      </c>
      <c r="EV409">
        <v>53.3035</v>
      </c>
      <c r="EW409">
        <v>31.386199999999999</v>
      </c>
      <c r="EX409">
        <v>2</v>
      </c>
      <c r="EY409">
        <v>0.33484799999999998</v>
      </c>
      <c r="EZ409">
        <v>5.8043399999999998</v>
      </c>
      <c r="FA409">
        <v>20.147200000000002</v>
      </c>
      <c r="FB409">
        <v>5.2307699999999997</v>
      </c>
      <c r="FC409">
        <v>11.992000000000001</v>
      </c>
      <c r="FD409">
        <v>4.9557000000000002</v>
      </c>
      <c r="FE409">
        <v>3.3039499999999999</v>
      </c>
      <c r="FF409">
        <v>9999</v>
      </c>
      <c r="FG409">
        <v>323.60000000000002</v>
      </c>
      <c r="FH409">
        <v>9999</v>
      </c>
      <c r="FI409">
        <v>4794.7</v>
      </c>
      <c r="FJ409">
        <v>1.86819</v>
      </c>
      <c r="FK409">
        <v>1.8639699999999999</v>
      </c>
      <c r="FL409">
        <v>1.8713599999999999</v>
      </c>
      <c r="FM409">
        <v>1.8625799999999999</v>
      </c>
      <c r="FN409">
        <v>1.86189</v>
      </c>
      <c r="FO409">
        <v>1.8682700000000001</v>
      </c>
      <c r="FP409">
        <v>1.85839</v>
      </c>
      <c r="FQ409">
        <v>1.86463</v>
      </c>
      <c r="FR409">
        <v>5</v>
      </c>
      <c r="FS409">
        <v>0</v>
      </c>
      <c r="FT409">
        <v>0</v>
      </c>
      <c r="FU409">
        <v>0</v>
      </c>
      <c r="FV409" t="s">
        <v>360</v>
      </c>
      <c r="FW409" t="s">
        <v>361</v>
      </c>
      <c r="FX409" t="s">
        <v>362</v>
      </c>
      <c r="FY409" t="s">
        <v>362</v>
      </c>
      <c r="FZ409" t="s">
        <v>362</v>
      </c>
      <c r="GA409" t="s">
        <v>362</v>
      </c>
      <c r="GB409">
        <v>0</v>
      </c>
      <c r="GC409">
        <v>100</v>
      </c>
      <c r="GD409">
        <v>100</v>
      </c>
      <c r="GE409">
        <v>2.8290000000000002</v>
      </c>
      <c r="GF409">
        <v>0.18190000000000001</v>
      </c>
      <c r="GG409">
        <v>2.06512692478187</v>
      </c>
      <c r="GH409">
        <v>1.5675561973404399E-3</v>
      </c>
      <c r="GI409">
        <v>-8.2833039480674595E-7</v>
      </c>
      <c r="GJ409">
        <v>5.0085055433431996E-10</v>
      </c>
      <c r="GK409">
        <v>-8.2657068672907993E-2</v>
      </c>
      <c r="GL409">
        <v>-3.8189079593307799E-2</v>
      </c>
      <c r="GM409">
        <v>3.2721738724615498E-3</v>
      </c>
      <c r="GN409">
        <v>-3.9688209873996E-5</v>
      </c>
      <c r="GO409">
        <v>3</v>
      </c>
      <c r="GP409">
        <v>2235</v>
      </c>
      <c r="GQ409">
        <v>2</v>
      </c>
      <c r="GR409">
        <v>25</v>
      </c>
      <c r="GS409">
        <v>97.5</v>
      </c>
      <c r="GT409">
        <v>97.4</v>
      </c>
      <c r="GU409">
        <v>1.89697</v>
      </c>
      <c r="GV409">
        <v>2.4035600000000001</v>
      </c>
      <c r="GW409">
        <v>1.9982899999999999</v>
      </c>
      <c r="GX409">
        <v>2.6867700000000001</v>
      </c>
      <c r="GY409">
        <v>2.0935100000000002</v>
      </c>
      <c r="GZ409">
        <v>2.3999000000000001</v>
      </c>
      <c r="HA409">
        <v>43.290399999999998</v>
      </c>
      <c r="HB409">
        <v>13.9657</v>
      </c>
      <c r="HC409">
        <v>18</v>
      </c>
      <c r="HD409">
        <v>422.43900000000002</v>
      </c>
      <c r="HE409">
        <v>644.23400000000004</v>
      </c>
      <c r="HF409">
        <v>19.3247</v>
      </c>
      <c r="HG409">
        <v>31.586099999999998</v>
      </c>
      <c r="HH409">
        <v>30.0001</v>
      </c>
      <c r="HI409">
        <v>31.232900000000001</v>
      </c>
      <c r="HJ409">
        <v>31.236000000000001</v>
      </c>
      <c r="HK409">
        <v>38.112200000000001</v>
      </c>
      <c r="HL409">
        <v>41.641399999999997</v>
      </c>
      <c r="HM409">
        <v>0</v>
      </c>
      <c r="HN409">
        <v>19.3218</v>
      </c>
      <c r="HO409">
        <v>675.76599999999996</v>
      </c>
      <c r="HP409">
        <v>19.724599999999999</v>
      </c>
      <c r="HQ409">
        <v>96.061300000000003</v>
      </c>
      <c r="HR409">
        <v>99.535399999999996</v>
      </c>
    </row>
    <row r="410" spans="1:226" x14ac:dyDescent="0.2">
      <c r="A410">
        <v>394</v>
      </c>
      <c r="B410">
        <v>1657217347</v>
      </c>
      <c r="C410">
        <v>5631.4000000953702</v>
      </c>
      <c r="D410" t="s">
        <v>1152</v>
      </c>
      <c r="E410" t="s">
        <v>1153</v>
      </c>
      <c r="F410">
        <v>5</v>
      </c>
      <c r="G410" t="s">
        <v>1074</v>
      </c>
      <c r="H410" t="s">
        <v>356</v>
      </c>
      <c r="I410">
        <v>1657217339.2142899</v>
      </c>
      <c r="J410">
        <f t="shared" si="204"/>
        <v>3.4204750739399059E-3</v>
      </c>
      <c r="K410">
        <f t="shared" si="205"/>
        <v>3.4204750739399059</v>
      </c>
      <c r="L410">
        <f t="shared" si="206"/>
        <v>31.377953456541583</v>
      </c>
      <c r="M410">
        <f t="shared" si="207"/>
        <v>606.10342857142905</v>
      </c>
      <c r="N410">
        <f t="shared" si="208"/>
        <v>263.64165962202372</v>
      </c>
      <c r="O410">
        <f t="shared" si="209"/>
        <v>19.681083638304223</v>
      </c>
      <c r="P410">
        <f t="shared" si="210"/>
        <v>45.246158320650906</v>
      </c>
      <c r="Q410">
        <f t="shared" si="211"/>
        <v>0.15680223400629664</v>
      </c>
      <c r="R410">
        <f t="shared" si="212"/>
        <v>3.514737950087937</v>
      </c>
      <c r="S410">
        <f t="shared" si="213"/>
        <v>0.1530170974243184</v>
      </c>
      <c r="T410">
        <f t="shared" si="214"/>
        <v>9.5968155087176321E-2</v>
      </c>
      <c r="U410">
        <f t="shared" si="215"/>
        <v>321.51729207686884</v>
      </c>
      <c r="V410">
        <f t="shared" si="216"/>
        <v>25.599229381717691</v>
      </c>
      <c r="W410">
        <f t="shared" si="217"/>
        <v>25.016082142857101</v>
      </c>
      <c r="X410">
        <f t="shared" si="218"/>
        <v>3.1827275510650321</v>
      </c>
      <c r="Y410">
        <f t="shared" si="219"/>
        <v>50.027194931087607</v>
      </c>
      <c r="Z410">
        <f t="shared" si="220"/>
        <v>1.5671031383589238</v>
      </c>
      <c r="AA410">
        <f t="shared" si="221"/>
        <v>3.1325025129184363</v>
      </c>
      <c r="AB410">
        <f t="shared" si="222"/>
        <v>1.6156244127061083</v>
      </c>
      <c r="AC410">
        <f t="shared" si="223"/>
        <v>-150.84295076074986</v>
      </c>
      <c r="AD410">
        <f t="shared" si="224"/>
        <v>-50.51034748366007</v>
      </c>
      <c r="AE410">
        <f t="shared" si="225"/>
        <v>-3.0362322056121718</v>
      </c>
      <c r="AF410">
        <f t="shared" si="226"/>
        <v>117.12776162684673</v>
      </c>
      <c r="AG410">
        <f t="shared" si="227"/>
        <v>92.307453068212467</v>
      </c>
      <c r="AH410">
        <f t="shared" si="228"/>
        <v>3.4346758173521463</v>
      </c>
      <c r="AI410">
        <f t="shared" si="229"/>
        <v>31.377953456541583</v>
      </c>
      <c r="AJ410">
        <v>669.01080970869498</v>
      </c>
      <c r="AK410">
        <v>643.92863030302999</v>
      </c>
      <c r="AL410">
        <v>3.4188317786562901</v>
      </c>
      <c r="AM410">
        <v>66.496692281416998</v>
      </c>
      <c r="AN410">
        <f t="shared" si="230"/>
        <v>3.4204750739399059</v>
      </c>
      <c r="AO410">
        <v>19.795890717652199</v>
      </c>
      <c r="AP410">
        <v>20.988005454545402</v>
      </c>
      <c r="AQ410">
        <v>2.6915051264115599E-6</v>
      </c>
      <c r="AR410">
        <v>78.719125228868194</v>
      </c>
      <c r="AS410">
        <v>21</v>
      </c>
      <c r="AT410">
        <v>4</v>
      </c>
      <c r="AU410">
        <f t="shared" si="231"/>
        <v>1</v>
      </c>
      <c r="AV410">
        <f t="shared" si="232"/>
        <v>0</v>
      </c>
      <c r="AW410">
        <f t="shared" si="233"/>
        <v>39759.088376903885</v>
      </c>
      <c r="AX410">
        <f t="shared" si="234"/>
        <v>2000.01178571429</v>
      </c>
      <c r="AY410">
        <f t="shared" si="235"/>
        <v>1681.2095948584845</v>
      </c>
      <c r="AZ410">
        <f t="shared" si="236"/>
        <v>0.84059984389444609</v>
      </c>
      <c r="BA410">
        <f t="shared" si="237"/>
        <v>0.16075769871628093</v>
      </c>
      <c r="BB410">
        <v>1.78</v>
      </c>
      <c r="BC410">
        <v>0.5</v>
      </c>
      <c r="BD410" t="s">
        <v>357</v>
      </c>
      <c r="BE410">
        <v>2</v>
      </c>
      <c r="BF410" t="b">
        <v>1</v>
      </c>
      <c r="BG410">
        <v>1657217339.2142899</v>
      </c>
      <c r="BH410">
        <v>606.10342857142905</v>
      </c>
      <c r="BI410">
        <v>639.70585714285698</v>
      </c>
      <c r="BJ410">
        <v>20.992425000000001</v>
      </c>
      <c r="BK410">
        <v>19.795353571428599</v>
      </c>
      <c r="BL410">
        <v>603.28414285714302</v>
      </c>
      <c r="BM410">
        <v>20.810424999999999</v>
      </c>
      <c r="BN410">
        <v>500.00200000000001</v>
      </c>
      <c r="BO410">
        <v>74.550910714285706</v>
      </c>
      <c r="BP410">
        <v>9.9975896428571395E-2</v>
      </c>
      <c r="BQ410">
        <v>24.749517857142902</v>
      </c>
      <c r="BR410">
        <v>25.016082142857101</v>
      </c>
      <c r="BS410">
        <v>999.9</v>
      </c>
      <c r="BT410">
        <v>0</v>
      </c>
      <c r="BU410">
        <v>0</v>
      </c>
      <c r="BV410">
        <v>10010.6917857143</v>
      </c>
      <c r="BW410">
        <v>0</v>
      </c>
      <c r="BX410">
        <v>75.416942857142899</v>
      </c>
      <c r="BY410">
        <v>-33.602439285714297</v>
      </c>
      <c r="BZ410">
        <v>619.09978571428599</v>
      </c>
      <c r="CA410">
        <v>652.62460714285703</v>
      </c>
      <c r="CB410">
        <v>1.1970771428571401</v>
      </c>
      <c r="CC410">
        <v>639.70585714285698</v>
      </c>
      <c r="CD410">
        <v>19.795353571428599</v>
      </c>
      <c r="CE410">
        <v>1.565005</v>
      </c>
      <c r="CF410">
        <v>1.4757621428571399</v>
      </c>
      <c r="CG410">
        <v>13.618489285714301</v>
      </c>
      <c r="CH410">
        <v>12.719310714285699</v>
      </c>
      <c r="CI410">
        <v>2000.01178571429</v>
      </c>
      <c r="CJ410">
        <v>0.98000746428571495</v>
      </c>
      <c r="CK410">
        <v>1.99927714285714E-2</v>
      </c>
      <c r="CL410">
        <v>0</v>
      </c>
      <c r="CM410">
        <v>2.4447964285714301</v>
      </c>
      <c r="CN410">
        <v>0</v>
      </c>
      <c r="CO410">
        <v>5243.6307142857104</v>
      </c>
      <c r="CP410">
        <v>16705.525000000001</v>
      </c>
      <c r="CQ410">
        <v>48.625</v>
      </c>
      <c r="CR410">
        <v>50.298714285714297</v>
      </c>
      <c r="CS410">
        <v>49.811999999999998</v>
      </c>
      <c r="CT410">
        <v>48.267714285714298</v>
      </c>
      <c r="CU410">
        <v>47.436999999999998</v>
      </c>
      <c r="CV410">
        <v>1960.0303571428601</v>
      </c>
      <c r="CW410">
        <v>39.99</v>
      </c>
      <c r="CX410">
        <v>0</v>
      </c>
      <c r="CY410">
        <v>1651534409</v>
      </c>
      <c r="CZ410">
        <v>0</v>
      </c>
      <c r="DA410">
        <v>1657211497.5999999</v>
      </c>
      <c r="DB410" t="s">
        <v>358</v>
      </c>
      <c r="DC410">
        <v>1657211493.5999999</v>
      </c>
      <c r="DD410">
        <v>1657211497.5999999</v>
      </c>
      <c r="DE410">
        <v>1</v>
      </c>
      <c r="DF410">
        <v>1.526</v>
      </c>
      <c r="DG410">
        <v>4.4999999999999998E-2</v>
      </c>
      <c r="DH410">
        <v>2.6110000000000002</v>
      </c>
      <c r="DI410">
        <v>0.157</v>
      </c>
      <c r="DJ410">
        <v>420</v>
      </c>
      <c r="DK410">
        <v>20</v>
      </c>
      <c r="DL410">
        <v>0.57999999999999996</v>
      </c>
      <c r="DM410">
        <v>0.22</v>
      </c>
      <c r="DN410">
        <v>-33.382943902439003</v>
      </c>
      <c r="DO410">
        <v>-3.4554125435540799</v>
      </c>
      <c r="DP410">
        <v>0.39108632572634999</v>
      </c>
      <c r="DQ410">
        <v>0</v>
      </c>
      <c r="DR410">
        <v>1.20481097560976</v>
      </c>
      <c r="DS410">
        <v>-0.133286341463415</v>
      </c>
      <c r="DT410">
        <v>1.9820059905508398E-2</v>
      </c>
      <c r="DU410">
        <v>0</v>
      </c>
      <c r="DV410">
        <v>0</v>
      </c>
      <c r="DW410">
        <v>2</v>
      </c>
      <c r="DX410" t="s">
        <v>359</v>
      </c>
      <c r="DY410">
        <v>2.8258299999999998</v>
      </c>
      <c r="DZ410">
        <v>2.7164799999999998</v>
      </c>
      <c r="EA410">
        <v>0.10082199999999999</v>
      </c>
      <c r="EB410">
        <v>0.104755</v>
      </c>
      <c r="EC410">
        <v>7.6883499999999994E-2</v>
      </c>
      <c r="ED410">
        <v>7.3585700000000004E-2</v>
      </c>
      <c r="EE410">
        <v>25172.400000000001</v>
      </c>
      <c r="EF410">
        <v>21784</v>
      </c>
      <c r="EG410">
        <v>25083.5</v>
      </c>
      <c r="EH410">
        <v>23717.5</v>
      </c>
      <c r="EI410">
        <v>39583.599999999999</v>
      </c>
      <c r="EJ410">
        <v>36401.9</v>
      </c>
      <c r="EK410">
        <v>45410.400000000001</v>
      </c>
      <c r="EL410">
        <v>42352.1</v>
      </c>
      <c r="EM410">
        <v>1.73475</v>
      </c>
      <c r="EN410">
        <v>2.06887</v>
      </c>
      <c r="EO410">
        <v>-7.5269500000000003E-2</v>
      </c>
      <c r="EP410">
        <v>0</v>
      </c>
      <c r="EQ410">
        <v>26.233699999999999</v>
      </c>
      <c r="ER410">
        <v>999.9</v>
      </c>
      <c r="ES410">
        <v>29.465</v>
      </c>
      <c r="ET410">
        <v>39.972000000000001</v>
      </c>
      <c r="EU410">
        <v>29.260999999999999</v>
      </c>
      <c r="EV410">
        <v>53.313499999999998</v>
      </c>
      <c r="EW410">
        <v>31.3462</v>
      </c>
      <c r="EX410">
        <v>2</v>
      </c>
      <c r="EY410">
        <v>0.33421499999999998</v>
      </c>
      <c r="EZ410">
        <v>5.7314800000000004</v>
      </c>
      <c r="FA410">
        <v>20.149799999999999</v>
      </c>
      <c r="FB410">
        <v>5.2315199999999997</v>
      </c>
      <c r="FC410">
        <v>11.992000000000001</v>
      </c>
      <c r="FD410">
        <v>4.9556500000000003</v>
      </c>
      <c r="FE410">
        <v>3.3039800000000001</v>
      </c>
      <c r="FF410">
        <v>9999</v>
      </c>
      <c r="FG410">
        <v>323.60000000000002</v>
      </c>
      <c r="FH410">
        <v>9999</v>
      </c>
      <c r="FI410">
        <v>4795</v>
      </c>
      <c r="FJ410">
        <v>1.8681700000000001</v>
      </c>
      <c r="FK410">
        <v>1.86398</v>
      </c>
      <c r="FL410">
        <v>1.87137</v>
      </c>
      <c r="FM410">
        <v>1.8626100000000001</v>
      </c>
      <c r="FN410">
        <v>1.86188</v>
      </c>
      <c r="FO410">
        <v>1.8682700000000001</v>
      </c>
      <c r="FP410">
        <v>1.8584099999999999</v>
      </c>
      <c r="FQ410">
        <v>1.8646199999999999</v>
      </c>
      <c r="FR410">
        <v>5</v>
      </c>
      <c r="FS410">
        <v>0</v>
      </c>
      <c r="FT410">
        <v>0</v>
      </c>
      <c r="FU410">
        <v>0</v>
      </c>
      <c r="FV410" t="s">
        <v>360</v>
      </c>
      <c r="FW410" t="s">
        <v>361</v>
      </c>
      <c r="FX410" t="s">
        <v>362</v>
      </c>
      <c r="FY410" t="s">
        <v>362</v>
      </c>
      <c r="FZ410" t="s">
        <v>362</v>
      </c>
      <c r="GA410" t="s">
        <v>362</v>
      </c>
      <c r="GB410">
        <v>0</v>
      </c>
      <c r="GC410">
        <v>100</v>
      </c>
      <c r="GD410">
        <v>100</v>
      </c>
      <c r="GE410">
        <v>2.8479999999999999</v>
      </c>
      <c r="GF410">
        <v>0.18179999999999999</v>
      </c>
      <c r="GG410">
        <v>2.06512692478187</v>
      </c>
      <c r="GH410">
        <v>1.5675561973404399E-3</v>
      </c>
      <c r="GI410">
        <v>-8.2833039480674595E-7</v>
      </c>
      <c r="GJ410">
        <v>5.0085055433431996E-10</v>
      </c>
      <c r="GK410">
        <v>-8.2657068672907993E-2</v>
      </c>
      <c r="GL410">
        <v>-3.8189079593307799E-2</v>
      </c>
      <c r="GM410">
        <v>3.2721738724615498E-3</v>
      </c>
      <c r="GN410">
        <v>-3.9688209873996E-5</v>
      </c>
      <c r="GO410">
        <v>3</v>
      </c>
      <c r="GP410">
        <v>2235</v>
      </c>
      <c r="GQ410">
        <v>2</v>
      </c>
      <c r="GR410">
        <v>25</v>
      </c>
      <c r="GS410">
        <v>97.6</v>
      </c>
      <c r="GT410">
        <v>97.5</v>
      </c>
      <c r="GU410">
        <v>1.93604</v>
      </c>
      <c r="GV410">
        <v>2.4023400000000001</v>
      </c>
      <c r="GW410">
        <v>1.9982899999999999</v>
      </c>
      <c r="GX410">
        <v>2.6867700000000001</v>
      </c>
      <c r="GY410">
        <v>2.0935100000000002</v>
      </c>
      <c r="GZ410">
        <v>2.4145500000000002</v>
      </c>
      <c r="HA410">
        <v>43.290399999999998</v>
      </c>
      <c r="HB410">
        <v>13.9657</v>
      </c>
      <c r="HC410">
        <v>18</v>
      </c>
      <c r="HD410">
        <v>422.52100000000002</v>
      </c>
      <c r="HE410">
        <v>644.19399999999996</v>
      </c>
      <c r="HF410">
        <v>19.305399999999999</v>
      </c>
      <c r="HG410">
        <v>31.589500000000001</v>
      </c>
      <c r="HH410">
        <v>30</v>
      </c>
      <c r="HI410">
        <v>31.236699999999999</v>
      </c>
      <c r="HJ410">
        <v>31.239899999999999</v>
      </c>
      <c r="HK410">
        <v>38.830599999999997</v>
      </c>
      <c r="HL410">
        <v>41.641399999999997</v>
      </c>
      <c r="HM410">
        <v>0</v>
      </c>
      <c r="HN410">
        <v>19.318000000000001</v>
      </c>
      <c r="HO410">
        <v>689.16</v>
      </c>
      <c r="HP410">
        <v>19.724599999999999</v>
      </c>
      <c r="HQ410">
        <v>96.061000000000007</v>
      </c>
      <c r="HR410">
        <v>99.535700000000006</v>
      </c>
    </row>
    <row r="411" spans="1:226" x14ac:dyDescent="0.2">
      <c r="A411">
        <v>395</v>
      </c>
      <c r="B411">
        <v>1657217352</v>
      </c>
      <c r="C411">
        <v>5636.4000000953702</v>
      </c>
      <c r="D411" t="s">
        <v>1154</v>
      </c>
      <c r="E411" t="s">
        <v>1155</v>
      </c>
      <c r="F411">
        <v>5</v>
      </c>
      <c r="G411" t="s">
        <v>1074</v>
      </c>
      <c r="H411" t="s">
        <v>356</v>
      </c>
      <c r="I411">
        <v>1657217344.5</v>
      </c>
      <c r="J411">
        <f t="shared" si="204"/>
        <v>3.4830313311897078E-3</v>
      </c>
      <c r="K411">
        <f t="shared" si="205"/>
        <v>3.4830313311897076</v>
      </c>
      <c r="L411">
        <f t="shared" si="206"/>
        <v>32.119938755103817</v>
      </c>
      <c r="M411">
        <f t="shared" si="207"/>
        <v>623.71362962962996</v>
      </c>
      <c r="N411">
        <f t="shared" si="208"/>
        <v>279.28483471966331</v>
      </c>
      <c r="O411">
        <f t="shared" si="209"/>
        <v>20.849015296103236</v>
      </c>
      <c r="P411">
        <f t="shared" si="210"/>
        <v>46.561121077658996</v>
      </c>
      <c r="Q411">
        <f t="shared" si="211"/>
        <v>0.15989858674475627</v>
      </c>
      <c r="R411">
        <f t="shared" si="212"/>
        <v>3.5117388290253957</v>
      </c>
      <c r="S411">
        <f t="shared" si="213"/>
        <v>0.15596123438285719</v>
      </c>
      <c r="T411">
        <f t="shared" si="214"/>
        <v>9.782145170406964E-2</v>
      </c>
      <c r="U411">
        <f t="shared" si="215"/>
        <v>321.51806240925657</v>
      </c>
      <c r="V411">
        <f t="shared" si="216"/>
        <v>25.587283451913301</v>
      </c>
      <c r="W411">
        <f t="shared" si="217"/>
        <v>25.006285185185199</v>
      </c>
      <c r="X411">
        <f t="shared" si="218"/>
        <v>3.1808692644101919</v>
      </c>
      <c r="Y411">
        <f t="shared" si="219"/>
        <v>50.011519597691759</v>
      </c>
      <c r="Z411">
        <f t="shared" si="220"/>
        <v>1.5667161465668404</v>
      </c>
      <c r="AA411">
        <f t="shared" si="221"/>
        <v>3.1327105418311483</v>
      </c>
      <c r="AB411">
        <f t="shared" si="222"/>
        <v>1.6141531178433515</v>
      </c>
      <c r="AC411">
        <f t="shared" si="223"/>
        <v>-153.60168170546612</v>
      </c>
      <c r="AD411">
        <f t="shared" si="224"/>
        <v>-48.401953222600945</v>
      </c>
      <c r="AE411">
        <f t="shared" si="225"/>
        <v>-2.9118517104034649</v>
      </c>
      <c r="AF411">
        <f t="shared" si="226"/>
        <v>116.60257577078602</v>
      </c>
      <c r="AG411">
        <f t="shared" si="227"/>
        <v>92.76926519685081</v>
      </c>
      <c r="AH411">
        <f t="shared" si="228"/>
        <v>3.448301152937606</v>
      </c>
      <c r="AI411">
        <f t="shared" si="229"/>
        <v>32.119938755103817</v>
      </c>
      <c r="AJ411">
        <v>686.09147192835201</v>
      </c>
      <c r="AK411">
        <v>660.88345454545504</v>
      </c>
      <c r="AL411">
        <v>3.3831877625926201</v>
      </c>
      <c r="AM411">
        <v>66.496692281416998</v>
      </c>
      <c r="AN411">
        <f t="shared" si="230"/>
        <v>3.4830313311897076</v>
      </c>
      <c r="AO411">
        <v>19.764480526189001</v>
      </c>
      <c r="AP411">
        <v>20.9785309090909</v>
      </c>
      <c r="AQ411">
        <v>-3.1779809902947301E-5</v>
      </c>
      <c r="AR411">
        <v>78.719125228868194</v>
      </c>
      <c r="AS411">
        <v>21</v>
      </c>
      <c r="AT411">
        <v>4</v>
      </c>
      <c r="AU411">
        <f t="shared" si="231"/>
        <v>1</v>
      </c>
      <c r="AV411">
        <f t="shared" si="232"/>
        <v>0</v>
      </c>
      <c r="AW411">
        <f t="shared" si="233"/>
        <v>39715.041972419611</v>
      </c>
      <c r="AX411">
        <f t="shared" si="234"/>
        <v>2000.01740740741</v>
      </c>
      <c r="AY411">
        <f t="shared" si="235"/>
        <v>1681.2142513346773</v>
      </c>
      <c r="AZ411">
        <f t="shared" si="236"/>
        <v>0.84059980933566369</v>
      </c>
      <c r="BA411">
        <f t="shared" si="237"/>
        <v>0.16075763201783089</v>
      </c>
      <c r="BB411">
        <v>1.78</v>
      </c>
      <c r="BC411">
        <v>0.5</v>
      </c>
      <c r="BD411" t="s">
        <v>357</v>
      </c>
      <c r="BE411">
        <v>2</v>
      </c>
      <c r="BF411" t="b">
        <v>1</v>
      </c>
      <c r="BG411">
        <v>1657217344.5</v>
      </c>
      <c r="BH411">
        <v>623.71362962962996</v>
      </c>
      <c r="BI411">
        <v>657.503851851852</v>
      </c>
      <c r="BJ411">
        <v>20.987085185185201</v>
      </c>
      <c r="BK411">
        <v>19.785299999999999</v>
      </c>
      <c r="BL411">
        <v>620.87462962963002</v>
      </c>
      <c r="BM411">
        <v>20.805325925925899</v>
      </c>
      <c r="BN411">
        <v>500.01929629629598</v>
      </c>
      <c r="BO411">
        <v>74.551396296296303</v>
      </c>
      <c r="BP411">
        <v>0.10004447037037</v>
      </c>
      <c r="BQ411">
        <v>24.7506296296296</v>
      </c>
      <c r="BR411">
        <v>25.006285185185199</v>
      </c>
      <c r="BS411">
        <v>999.9</v>
      </c>
      <c r="BT411">
        <v>0</v>
      </c>
      <c r="BU411">
        <v>0</v>
      </c>
      <c r="BV411">
        <v>9999.0988888888896</v>
      </c>
      <c r="BW411">
        <v>0</v>
      </c>
      <c r="BX411">
        <v>74.967896296296303</v>
      </c>
      <c r="BY411">
        <v>-33.790185185185202</v>
      </c>
      <c r="BZ411">
        <v>637.08414814814796</v>
      </c>
      <c r="CA411">
        <v>670.77503703703701</v>
      </c>
      <c r="CB411">
        <v>1.2017911111111099</v>
      </c>
      <c r="CC411">
        <v>657.503851851852</v>
      </c>
      <c r="CD411">
        <v>19.785299999999999</v>
      </c>
      <c r="CE411">
        <v>1.56461703703704</v>
      </c>
      <c r="CF411">
        <v>1.4750218518518501</v>
      </c>
      <c r="CG411">
        <v>13.6146703703704</v>
      </c>
      <c r="CH411">
        <v>12.711651851851901</v>
      </c>
      <c r="CI411">
        <v>2000.01740740741</v>
      </c>
      <c r="CJ411">
        <v>0.98000766666666705</v>
      </c>
      <c r="CK411">
        <v>1.99925555555556E-2</v>
      </c>
      <c r="CL411">
        <v>0</v>
      </c>
      <c r="CM411">
        <v>2.4027037037037</v>
      </c>
      <c r="CN411">
        <v>0</v>
      </c>
      <c r="CO411">
        <v>5246.80666666667</v>
      </c>
      <c r="CP411">
        <v>16705.577777777798</v>
      </c>
      <c r="CQ411">
        <v>48.625</v>
      </c>
      <c r="CR411">
        <v>50.2959259259259</v>
      </c>
      <c r="CS411">
        <v>49.811999999999998</v>
      </c>
      <c r="CT411">
        <v>48.261481481481503</v>
      </c>
      <c r="CU411">
        <v>47.436999999999998</v>
      </c>
      <c r="CV411">
        <v>1960.03666666667</v>
      </c>
      <c r="CW411">
        <v>39.987777777777801</v>
      </c>
      <c r="CX411">
        <v>0</v>
      </c>
      <c r="CY411">
        <v>1651534413.8</v>
      </c>
      <c r="CZ411">
        <v>0</v>
      </c>
      <c r="DA411">
        <v>1657211497.5999999</v>
      </c>
      <c r="DB411" t="s">
        <v>358</v>
      </c>
      <c r="DC411">
        <v>1657211493.5999999</v>
      </c>
      <c r="DD411">
        <v>1657211497.5999999</v>
      </c>
      <c r="DE411">
        <v>1</v>
      </c>
      <c r="DF411">
        <v>1.526</v>
      </c>
      <c r="DG411">
        <v>4.4999999999999998E-2</v>
      </c>
      <c r="DH411">
        <v>2.6110000000000002</v>
      </c>
      <c r="DI411">
        <v>0.157</v>
      </c>
      <c r="DJ411">
        <v>420</v>
      </c>
      <c r="DK411">
        <v>20</v>
      </c>
      <c r="DL411">
        <v>0.57999999999999996</v>
      </c>
      <c r="DM411">
        <v>0.22</v>
      </c>
      <c r="DN411">
        <v>-33.604199999999999</v>
      </c>
      <c r="DO411">
        <v>-3.0858313588850801</v>
      </c>
      <c r="DP411">
        <v>0.37426749922429797</v>
      </c>
      <c r="DQ411">
        <v>0</v>
      </c>
      <c r="DR411">
        <v>1.20216365853659</v>
      </c>
      <c r="DS411">
        <v>4.7526480836240198E-2</v>
      </c>
      <c r="DT411">
        <v>1.6788450989150602E-2</v>
      </c>
      <c r="DU411">
        <v>1</v>
      </c>
      <c r="DV411">
        <v>1</v>
      </c>
      <c r="DW411">
        <v>2</v>
      </c>
      <c r="DX411" t="s">
        <v>379</v>
      </c>
      <c r="DY411">
        <v>2.8255300000000001</v>
      </c>
      <c r="DZ411">
        <v>2.7160899999999999</v>
      </c>
      <c r="EA411">
        <v>0.10266599999999999</v>
      </c>
      <c r="EB411">
        <v>0.106498</v>
      </c>
      <c r="EC411">
        <v>7.6862200000000006E-2</v>
      </c>
      <c r="ED411">
        <v>7.3619400000000002E-2</v>
      </c>
      <c r="EE411">
        <v>25120.6</v>
      </c>
      <c r="EF411">
        <v>21741.599999999999</v>
      </c>
      <c r="EG411">
        <v>25083.4</v>
      </c>
      <c r="EH411">
        <v>23717.599999999999</v>
      </c>
      <c r="EI411">
        <v>39584.699999999997</v>
      </c>
      <c r="EJ411">
        <v>36400.699999999997</v>
      </c>
      <c r="EK411">
        <v>45410.6</v>
      </c>
      <c r="EL411">
        <v>42352.2</v>
      </c>
      <c r="EM411">
        <v>1.73475</v>
      </c>
      <c r="EN411">
        <v>2.06873</v>
      </c>
      <c r="EO411">
        <v>-7.5690400000000005E-2</v>
      </c>
      <c r="EP411">
        <v>0</v>
      </c>
      <c r="EQ411">
        <v>26.241499999999998</v>
      </c>
      <c r="ER411">
        <v>999.9</v>
      </c>
      <c r="ES411">
        <v>29.465</v>
      </c>
      <c r="ET411">
        <v>39.972000000000001</v>
      </c>
      <c r="EU411">
        <v>29.258600000000001</v>
      </c>
      <c r="EV411">
        <v>53.473500000000001</v>
      </c>
      <c r="EW411">
        <v>31.3582</v>
      </c>
      <c r="EX411">
        <v>2</v>
      </c>
      <c r="EY411">
        <v>0.33416899999999999</v>
      </c>
      <c r="EZ411">
        <v>5.6467299999999998</v>
      </c>
      <c r="FA411">
        <v>20.152899999999999</v>
      </c>
      <c r="FB411">
        <v>5.2316700000000003</v>
      </c>
      <c r="FC411">
        <v>11.992000000000001</v>
      </c>
      <c r="FD411">
        <v>4.9557500000000001</v>
      </c>
      <c r="FE411">
        <v>3.3039800000000001</v>
      </c>
      <c r="FF411">
        <v>9999</v>
      </c>
      <c r="FG411">
        <v>323.60000000000002</v>
      </c>
      <c r="FH411">
        <v>9999</v>
      </c>
      <c r="FI411">
        <v>4795</v>
      </c>
      <c r="FJ411">
        <v>1.8682099999999999</v>
      </c>
      <c r="FK411">
        <v>1.8640000000000001</v>
      </c>
      <c r="FL411">
        <v>1.8714</v>
      </c>
      <c r="FM411">
        <v>1.8626</v>
      </c>
      <c r="FN411">
        <v>1.86188</v>
      </c>
      <c r="FO411">
        <v>1.8682700000000001</v>
      </c>
      <c r="FP411">
        <v>1.8584099999999999</v>
      </c>
      <c r="FQ411">
        <v>1.86463</v>
      </c>
      <c r="FR411">
        <v>5</v>
      </c>
      <c r="FS411">
        <v>0</v>
      </c>
      <c r="FT411">
        <v>0</v>
      </c>
      <c r="FU411">
        <v>0</v>
      </c>
      <c r="FV411" t="s">
        <v>360</v>
      </c>
      <c r="FW411" t="s">
        <v>361</v>
      </c>
      <c r="FX411" t="s">
        <v>362</v>
      </c>
      <c r="FY411" t="s">
        <v>362</v>
      </c>
      <c r="FZ411" t="s">
        <v>362</v>
      </c>
      <c r="GA411" t="s">
        <v>362</v>
      </c>
      <c r="GB411">
        <v>0</v>
      </c>
      <c r="GC411">
        <v>100</v>
      </c>
      <c r="GD411">
        <v>100</v>
      </c>
      <c r="GE411">
        <v>2.8660000000000001</v>
      </c>
      <c r="GF411">
        <v>0.18140000000000001</v>
      </c>
      <c r="GG411">
        <v>2.06512692478187</v>
      </c>
      <c r="GH411">
        <v>1.5675561973404399E-3</v>
      </c>
      <c r="GI411">
        <v>-8.2833039480674595E-7</v>
      </c>
      <c r="GJ411">
        <v>5.0085055433431996E-10</v>
      </c>
      <c r="GK411">
        <v>-8.2657068672907993E-2</v>
      </c>
      <c r="GL411">
        <v>-3.8189079593307799E-2</v>
      </c>
      <c r="GM411">
        <v>3.2721738724615498E-3</v>
      </c>
      <c r="GN411">
        <v>-3.9688209873996E-5</v>
      </c>
      <c r="GO411">
        <v>3</v>
      </c>
      <c r="GP411">
        <v>2235</v>
      </c>
      <c r="GQ411">
        <v>2</v>
      </c>
      <c r="GR411">
        <v>25</v>
      </c>
      <c r="GS411">
        <v>97.6</v>
      </c>
      <c r="GT411">
        <v>97.6</v>
      </c>
      <c r="GU411">
        <v>1.9738800000000001</v>
      </c>
      <c r="GV411">
        <v>2.4035600000000001</v>
      </c>
      <c r="GW411">
        <v>1.9982899999999999</v>
      </c>
      <c r="GX411">
        <v>2.6867700000000001</v>
      </c>
      <c r="GY411">
        <v>2.0935100000000002</v>
      </c>
      <c r="GZ411">
        <v>2.36206</v>
      </c>
      <c r="HA411">
        <v>43.290399999999998</v>
      </c>
      <c r="HB411">
        <v>13.9482</v>
      </c>
      <c r="HC411">
        <v>18</v>
      </c>
      <c r="HD411">
        <v>422.54899999999998</v>
      </c>
      <c r="HE411">
        <v>644.11300000000006</v>
      </c>
      <c r="HF411">
        <v>19.301500000000001</v>
      </c>
      <c r="HG411">
        <v>31.592099999999999</v>
      </c>
      <c r="HH411">
        <v>29.9999</v>
      </c>
      <c r="HI411">
        <v>31.2409</v>
      </c>
      <c r="HJ411">
        <v>31.2438</v>
      </c>
      <c r="HK411">
        <v>39.530999999999999</v>
      </c>
      <c r="HL411">
        <v>41.641399999999997</v>
      </c>
      <c r="HM411">
        <v>0</v>
      </c>
      <c r="HN411">
        <v>19.3399</v>
      </c>
      <c r="HO411">
        <v>709.64300000000003</v>
      </c>
      <c r="HP411">
        <v>19.724599999999999</v>
      </c>
      <c r="HQ411">
        <v>96.061099999999996</v>
      </c>
      <c r="HR411">
        <v>99.536000000000001</v>
      </c>
    </row>
    <row r="412" spans="1:226" x14ac:dyDescent="0.2">
      <c r="A412">
        <v>396</v>
      </c>
      <c r="B412">
        <v>1657217357</v>
      </c>
      <c r="C412">
        <v>5641.4000000953702</v>
      </c>
      <c r="D412" t="s">
        <v>1156</v>
      </c>
      <c r="E412" t="s">
        <v>1157</v>
      </c>
      <c r="F412">
        <v>5</v>
      </c>
      <c r="G412" t="s">
        <v>1074</v>
      </c>
      <c r="H412" t="s">
        <v>356</v>
      </c>
      <c r="I412">
        <v>1657217349.2142899</v>
      </c>
      <c r="J412">
        <f t="shared" si="204"/>
        <v>3.4530554205825436E-3</v>
      </c>
      <c r="K412">
        <f t="shared" si="205"/>
        <v>3.4530554205825434</v>
      </c>
      <c r="L412">
        <f t="shared" si="206"/>
        <v>33.095701577068532</v>
      </c>
      <c r="M412">
        <f t="shared" si="207"/>
        <v>639.35114285714303</v>
      </c>
      <c r="N412">
        <f t="shared" si="208"/>
        <v>281.82425134711639</v>
      </c>
      <c r="O412">
        <f t="shared" si="209"/>
        <v>21.038537181753398</v>
      </c>
      <c r="P412">
        <f t="shared" si="210"/>
        <v>47.728372299051131</v>
      </c>
      <c r="Q412">
        <f t="shared" si="211"/>
        <v>0.15855701008217615</v>
      </c>
      <c r="R412">
        <f t="shared" si="212"/>
        <v>3.5099219839738818</v>
      </c>
      <c r="S412">
        <f t="shared" si="213"/>
        <v>0.15468263716692698</v>
      </c>
      <c r="T412">
        <f t="shared" si="214"/>
        <v>9.7016860115619913E-2</v>
      </c>
      <c r="U412">
        <f t="shared" si="215"/>
        <v>321.51886786054564</v>
      </c>
      <c r="V412">
        <f t="shared" si="216"/>
        <v>25.598357818516394</v>
      </c>
      <c r="W412">
        <f t="shared" si="217"/>
        <v>25.001674999999999</v>
      </c>
      <c r="X412">
        <f t="shared" si="218"/>
        <v>3.1799951327255069</v>
      </c>
      <c r="Y412">
        <f t="shared" si="219"/>
        <v>49.992386352334414</v>
      </c>
      <c r="Z412">
        <f t="shared" si="220"/>
        <v>1.5664978980055577</v>
      </c>
      <c r="AA412">
        <f t="shared" si="221"/>
        <v>3.1334729391896881</v>
      </c>
      <c r="AB412">
        <f t="shared" si="222"/>
        <v>1.6134972347199492</v>
      </c>
      <c r="AC412">
        <f t="shared" si="223"/>
        <v>-152.27974404769017</v>
      </c>
      <c r="AD412">
        <f t="shared" si="224"/>
        <v>-46.733641274737252</v>
      </c>
      <c r="AE412">
        <f t="shared" si="225"/>
        <v>-2.8129340838577925</v>
      </c>
      <c r="AF412">
        <f t="shared" si="226"/>
        <v>119.69254845426043</v>
      </c>
      <c r="AG412">
        <f t="shared" si="227"/>
        <v>92.830886090438383</v>
      </c>
      <c r="AH412">
        <f t="shared" si="228"/>
        <v>3.4613196625208955</v>
      </c>
      <c r="AI412">
        <f t="shared" si="229"/>
        <v>33.095701577068532</v>
      </c>
      <c r="AJ412">
        <v>702.81050765803104</v>
      </c>
      <c r="AK412">
        <v>677.50042424242395</v>
      </c>
      <c r="AL412">
        <v>3.3202218879687999</v>
      </c>
      <c r="AM412">
        <v>66.496692281416998</v>
      </c>
      <c r="AN412">
        <f t="shared" si="230"/>
        <v>3.4530554205825434</v>
      </c>
      <c r="AO412">
        <v>19.778420553092399</v>
      </c>
      <c r="AP412">
        <v>20.981826666666699</v>
      </c>
      <c r="AQ412">
        <v>9.5299912294594998E-6</v>
      </c>
      <c r="AR412">
        <v>78.719125228868194</v>
      </c>
      <c r="AS412">
        <v>21</v>
      </c>
      <c r="AT412">
        <v>4</v>
      </c>
      <c r="AU412">
        <f t="shared" si="231"/>
        <v>1</v>
      </c>
      <c r="AV412">
        <f t="shared" si="232"/>
        <v>0</v>
      </c>
      <c r="AW412">
        <f t="shared" si="233"/>
        <v>39687.894446107799</v>
      </c>
      <c r="AX412">
        <f t="shared" si="234"/>
        <v>2000.02357142857</v>
      </c>
      <c r="AY412">
        <f t="shared" si="235"/>
        <v>1681.2193367153072</v>
      </c>
      <c r="AZ412">
        <f t="shared" si="236"/>
        <v>0.84059976128903902</v>
      </c>
      <c r="BA412">
        <f t="shared" si="237"/>
        <v>0.16075753928784561</v>
      </c>
      <c r="BB412">
        <v>1.78</v>
      </c>
      <c r="BC412">
        <v>0.5</v>
      </c>
      <c r="BD412" t="s">
        <v>357</v>
      </c>
      <c r="BE412">
        <v>2</v>
      </c>
      <c r="BF412" t="b">
        <v>1</v>
      </c>
      <c r="BG412">
        <v>1657217349.2142899</v>
      </c>
      <c r="BH412">
        <v>639.35114285714303</v>
      </c>
      <c r="BI412">
        <v>673.18553571428595</v>
      </c>
      <c r="BJ412">
        <v>20.984210714285702</v>
      </c>
      <c r="BK412">
        <v>19.777882142857099</v>
      </c>
      <c r="BL412">
        <v>636.49453571428603</v>
      </c>
      <c r="BM412">
        <v>20.802575000000001</v>
      </c>
      <c r="BN412">
        <v>500.01817857142902</v>
      </c>
      <c r="BO412">
        <v>74.551207142857194</v>
      </c>
      <c r="BP412">
        <v>0.10005896071428599</v>
      </c>
      <c r="BQ412">
        <v>24.7547035714286</v>
      </c>
      <c r="BR412">
        <v>25.001674999999999</v>
      </c>
      <c r="BS412">
        <v>999.9</v>
      </c>
      <c r="BT412">
        <v>0</v>
      </c>
      <c r="BU412">
        <v>0</v>
      </c>
      <c r="BV412">
        <v>9992.1424999999999</v>
      </c>
      <c r="BW412">
        <v>0</v>
      </c>
      <c r="BX412">
        <v>74.411417857142894</v>
      </c>
      <c r="BY412">
        <v>-33.834385714285702</v>
      </c>
      <c r="BZ412">
        <v>653.05482142857102</v>
      </c>
      <c r="CA412">
        <v>686.76821428571395</v>
      </c>
      <c r="CB412">
        <v>1.2063367857142899</v>
      </c>
      <c r="CC412">
        <v>673.18553571428595</v>
      </c>
      <c r="CD412">
        <v>19.777882142857099</v>
      </c>
      <c r="CE412">
        <v>1.5643996428571401</v>
      </c>
      <c r="CF412">
        <v>1.47446607142857</v>
      </c>
      <c r="CG412">
        <v>13.6125285714286</v>
      </c>
      <c r="CH412">
        <v>12.7059035714286</v>
      </c>
      <c r="CI412">
        <v>2000.02357142857</v>
      </c>
      <c r="CJ412">
        <v>0.98000778571428604</v>
      </c>
      <c r="CK412">
        <v>1.9992428571428598E-2</v>
      </c>
      <c r="CL412">
        <v>0</v>
      </c>
      <c r="CM412">
        <v>2.4007678571428599</v>
      </c>
      <c r="CN412">
        <v>0</v>
      </c>
      <c r="CO412">
        <v>5249.4289285714303</v>
      </c>
      <c r="CP412">
        <v>16705.632142857099</v>
      </c>
      <c r="CQ412">
        <v>48.625</v>
      </c>
      <c r="CR412">
        <v>50.294285714285699</v>
      </c>
      <c r="CS412">
        <v>49.811999999999998</v>
      </c>
      <c r="CT412">
        <v>48.265500000000003</v>
      </c>
      <c r="CU412">
        <v>47.436999999999998</v>
      </c>
      <c r="CV412">
        <v>1960.0432142857101</v>
      </c>
      <c r="CW412">
        <v>39.984642857142902</v>
      </c>
      <c r="CX412">
        <v>0</v>
      </c>
      <c r="CY412">
        <v>1651534418.5999999</v>
      </c>
      <c r="CZ412">
        <v>0</v>
      </c>
      <c r="DA412">
        <v>1657211497.5999999</v>
      </c>
      <c r="DB412" t="s">
        <v>358</v>
      </c>
      <c r="DC412">
        <v>1657211493.5999999</v>
      </c>
      <c r="DD412">
        <v>1657211497.5999999</v>
      </c>
      <c r="DE412">
        <v>1</v>
      </c>
      <c r="DF412">
        <v>1.526</v>
      </c>
      <c r="DG412">
        <v>4.4999999999999998E-2</v>
      </c>
      <c r="DH412">
        <v>2.6110000000000002</v>
      </c>
      <c r="DI412">
        <v>0.157</v>
      </c>
      <c r="DJ412">
        <v>420</v>
      </c>
      <c r="DK412">
        <v>20</v>
      </c>
      <c r="DL412">
        <v>0.57999999999999996</v>
      </c>
      <c r="DM412">
        <v>0.22</v>
      </c>
      <c r="DN412">
        <v>-33.776960975609803</v>
      </c>
      <c r="DO412">
        <v>-0.50012404181188297</v>
      </c>
      <c r="DP412">
        <v>0.159585207576069</v>
      </c>
      <c r="DQ412">
        <v>0</v>
      </c>
      <c r="DR412">
        <v>1.19999146341463</v>
      </c>
      <c r="DS412">
        <v>8.2924808362368999E-2</v>
      </c>
      <c r="DT412">
        <v>1.5705823770100099E-2</v>
      </c>
      <c r="DU412">
        <v>1</v>
      </c>
      <c r="DV412">
        <v>1</v>
      </c>
      <c r="DW412">
        <v>2</v>
      </c>
      <c r="DX412" t="s">
        <v>379</v>
      </c>
      <c r="DY412">
        <v>2.8256399999999999</v>
      </c>
      <c r="DZ412">
        <v>2.7164100000000002</v>
      </c>
      <c r="EA412">
        <v>0.10445599999999999</v>
      </c>
      <c r="EB412">
        <v>0.108292</v>
      </c>
      <c r="EC412">
        <v>7.6872099999999999E-2</v>
      </c>
      <c r="ED412">
        <v>7.3653499999999997E-2</v>
      </c>
      <c r="EE412">
        <v>25070.6</v>
      </c>
      <c r="EF412">
        <v>21698.1</v>
      </c>
      <c r="EG412">
        <v>25083.5</v>
      </c>
      <c r="EH412">
        <v>23717.8</v>
      </c>
      <c r="EI412">
        <v>39584.400000000001</v>
      </c>
      <c r="EJ412">
        <v>36399.300000000003</v>
      </c>
      <c r="EK412">
        <v>45410.6</v>
      </c>
      <c r="EL412">
        <v>42352.1</v>
      </c>
      <c r="EM412">
        <v>1.7345999999999999</v>
      </c>
      <c r="EN412">
        <v>2.0687000000000002</v>
      </c>
      <c r="EO412">
        <v>-7.6629199999999995E-2</v>
      </c>
      <c r="EP412">
        <v>0</v>
      </c>
      <c r="EQ412">
        <v>26.2498</v>
      </c>
      <c r="ER412">
        <v>999.9</v>
      </c>
      <c r="ES412">
        <v>29.465</v>
      </c>
      <c r="ET412">
        <v>40.002000000000002</v>
      </c>
      <c r="EU412">
        <v>29.305499999999999</v>
      </c>
      <c r="EV412">
        <v>53.993499999999997</v>
      </c>
      <c r="EW412">
        <v>31.354199999999999</v>
      </c>
      <c r="EX412">
        <v>2</v>
      </c>
      <c r="EY412">
        <v>0.333625</v>
      </c>
      <c r="EZ412">
        <v>5.5121500000000001</v>
      </c>
      <c r="FA412">
        <v>20.157599999999999</v>
      </c>
      <c r="FB412">
        <v>5.23271</v>
      </c>
      <c r="FC412">
        <v>11.992000000000001</v>
      </c>
      <c r="FD412">
        <v>4.9556500000000003</v>
      </c>
      <c r="FE412">
        <v>3.3039999999999998</v>
      </c>
      <c r="FF412">
        <v>9999</v>
      </c>
      <c r="FG412">
        <v>323.60000000000002</v>
      </c>
      <c r="FH412">
        <v>9999</v>
      </c>
      <c r="FI412">
        <v>4795.3</v>
      </c>
      <c r="FJ412">
        <v>1.8681700000000001</v>
      </c>
      <c r="FK412">
        <v>1.86399</v>
      </c>
      <c r="FL412">
        <v>1.8714</v>
      </c>
      <c r="FM412">
        <v>1.86263</v>
      </c>
      <c r="FN412">
        <v>1.86188</v>
      </c>
      <c r="FO412">
        <v>1.8682700000000001</v>
      </c>
      <c r="FP412">
        <v>1.8584099999999999</v>
      </c>
      <c r="FQ412">
        <v>1.8646199999999999</v>
      </c>
      <c r="FR412">
        <v>5</v>
      </c>
      <c r="FS412">
        <v>0</v>
      </c>
      <c r="FT412">
        <v>0</v>
      </c>
      <c r="FU412">
        <v>0</v>
      </c>
      <c r="FV412" t="s">
        <v>360</v>
      </c>
      <c r="FW412" t="s">
        <v>361</v>
      </c>
      <c r="FX412" t="s">
        <v>362</v>
      </c>
      <c r="FY412" t="s">
        <v>362</v>
      </c>
      <c r="FZ412" t="s">
        <v>362</v>
      </c>
      <c r="GA412" t="s">
        <v>362</v>
      </c>
      <c r="GB412">
        <v>0</v>
      </c>
      <c r="GC412">
        <v>100</v>
      </c>
      <c r="GD412">
        <v>100</v>
      </c>
      <c r="GE412">
        <v>2.8849999999999998</v>
      </c>
      <c r="GF412">
        <v>0.18160000000000001</v>
      </c>
      <c r="GG412">
        <v>2.06512692478187</v>
      </c>
      <c r="GH412">
        <v>1.5675561973404399E-3</v>
      </c>
      <c r="GI412">
        <v>-8.2833039480674595E-7</v>
      </c>
      <c r="GJ412">
        <v>5.0085055433431996E-10</v>
      </c>
      <c r="GK412">
        <v>-8.2657068672907993E-2</v>
      </c>
      <c r="GL412">
        <v>-3.8189079593307799E-2</v>
      </c>
      <c r="GM412">
        <v>3.2721738724615498E-3</v>
      </c>
      <c r="GN412">
        <v>-3.9688209873996E-5</v>
      </c>
      <c r="GO412">
        <v>3</v>
      </c>
      <c r="GP412">
        <v>2235</v>
      </c>
      <c r="GQ412">
        <v>2</v>
      </c>
      <c r="GR412">
        <v>25</v>
      </c>
      <c r="GS412">
        <v>97.7</v>
      </c>
      <c r="GT412">
        <v>97.7</v>
      </c>
      <c r="GU412">
        <v>2.00928</v>
      </c>
      <c r="GV412">
        <v>2.3999000000000001</v>
      </c>
      <c r="GW412">
        <v>1.9982899999999999</v>
      </c>
      <c r="GX412">
        <v>2.6855500000000001</v>
      </c>
      <c r="GY412">
        <v>2.0935100000000002</v>
      </c>
      <c r="GZ412">
        <v>2.4169900000000002</v>
      </c>
      <c r="HA412">
        <v>43.317599999999999</v>
      </c>
      <c r="HB412">
        <v>13.9657</v>
      </c>
      <c r="HC412">
        <v>18</v>
      </c>
      <c r="HD412">
        <v>422.495</v>
      </c>
      <c r="HE412">
        <v>644.13900000000001</v>
      </c>
      <c r="HF412">
        <v>19.3186</v>
      </c>
      <c r="HG412">
        <v>31.595800000000001</v>
      </c>
      <c r="HH412">
        <v>29.999600000000001</v>
      </c>
      <c r="HI412">
        <v>31.245799999999999</v>
      </c>
      <c r="HJ412">
        <v>31.248100000000001</v>
      </c>
      <c r="HK412">
        <v>40.317</v>
      </c>
      <c r="HL412">
        <v>41.641399999999997</v>
      </c>
      <c r="HM412">
        <v>0</v>
      </c>
      <c r="HN412">
        <v>19.3293</v>
      </c>
      <c r="HO412">
        <v>723.14499999999998</v>
      </c>
      <c r="HP412">
        <v>19.724599999999999</v>
      </c>
      <c r="HQ412">
        <v>96.061199999999999</v>
      </c>
      <c r="HR412">
        <v>99.536100000000005</v>
      </c>
    </row>
    <row r="413" spans="1:226" x14ac:dyDescent="0.2">
      <c r="A413">
        <v>397</v>
      </c>
      <c r="B413">
        <v>1657217362</v>
      </c>
      <c r="C413">
        <v>5646.4000000953702</v>
      </c>
      <c r="D413" t="s">
        <v>1158</v>
      </c>
      <c r="E413" t="s">
        <v>1159</v>
      </c>
      <c r="F413">
        <v>5</v>
      </c>
      <c r="G413" t="s">
        <v>1074</v>
      </c>
      <c r="H413" t="s">
        <v>356</v>
      </c>
      <c r="I413">
        <v>1657217354.5</v>
      </c>
      <c r="J413">
        <f t="shared" si="204"/>
        <v>3.4538023406343868E-3</v>
      </c>
      <c r="K413">
        <f t="shared" si="205"/>
        <v>3.453802340634387</v>
      </c>
      <c r="L413">
        <f t="shared" si="206"/>
        <v>32.88081079292968</v>
      </c>
      <c r="M413">
        <f t="shared" si="207"/>
        <v>656.77174074074105</v>
      </c>
      <c r="N413">
        <f t="shared" si="208"/>
        <v>300.92780913298765</v>
      </c>
      <c r="O413">
        <f t="shared" si="209"/>
        <v>22.464522240706906</v>
      </c>
      <c r="P413">
        <f t="shared" si="210"/>
        <v>49.028580706603854</v>
      </c>
      <c r="Q413">
        <f t="shared" si="211"/>
        <v>0.15861606697683081</v>
      </c>
      <c r="R413">
        <f t="shared" si="212"/>
        <v>3.5061150135905481</v>
      </c>
      <c r="S413">
        <f t="shared" si="213"/>
        <v>0.1547347464471126</v>
      </c>
      <c r="T413">
        <f t="shared" si="214"/>
        <v>9.7050027270062927E-2</v>
      </c>
      <c r="U413">
        <f t="shared" si="215"/>
        <v>321.5173881426349</v>
      </c>
      <c r="V413">
        <f t="shared" si="216"/>
        <v>25.600749424172353</v>
      </c>
      <c r="W413">
        <f t="shared" si="217"/>
        <v>25.000307407407401</v>
      </c>
      <c r="X413">
        <f t="shared" si="218"/>
        <v>3.1797358655097323</v>
      </c>
      <c r="Y413">
        <f t="shared" si="219"/>
        <v>49.98541239653661</v>
      </c>
      <c r="Z413">
        <f t="shared" si="220"/>
        <v>1.5664384298996288</v>
      </c>
      <c r="AA413">
        <f t="shared" si="221"/>
        <v>3.1337911498518798</v>
      </c>
      <c r="AB413">
        <f t="shared" si="222"/>
        <v>1.6132974356101035</v>
      </c>
      <c r="AC413">
        <f t="shared" si="223"/>
        <v>-152.31268322197644</v>
      </c>
      <c r="AD413">
        <f t="shared" si="224"/>
        <v>-46.103086030504421</v>
      </c>
      <c r="AE413">
        <f t="shared" si="225"/>
        <v>-2.7779982132493726</v>
      </c>
      <c r="AF413">
        <f t="shared" si="226"/>
        <v>120.32362067690468</v>
      </c>
      <c r="AG413">
        <f t="shared" si="227"/>
        <v>93.097133758100696</v>
      </c>
      <c r="AH413">
        <f t="shared" si="228"/>
        <v>3.450693663245036</v>
      </c>
      <c r="AI413">
        <f t="shared" si="229"/>
        <v>32.88081079292968</v>
      </c>
      <c r="AJ413">
        <v>719.79959845332905</v>
      </c>
      <c r="AK413">
        <v>694.31634545454597</v>
      </c>
      <c r="AL413">
        <v>3.3828883851773299</v>
      </c>
      <c r="AM413">
        <v>66.496692281416998</v>
      </c>
      <c r="AN413">
        <f t="shared" si="230"/>
        <v>3.453802340634387</v>
      </c>
      <c r="AO413">
        <v>19.790222377134501</v>
      </c>
      <c r="AP413">
        <v>20.993896969697001</v>
      </c>
      <c r="AQ413">
        <v>9.3381874218221308E-6</v>
      </c>
      <c r="AR413">
        <v>78.719125228868194</v>
      </c>
      <c r="AS413">
        <v>21</v>
      </c>
      <c r="AT413">
        <v>4</v>
      </c>
      <c r="AU413">
        <f t="shared" si="231"/>
        <v>1</v>
      </c>
      <c r="AV413">
        <f t="shared" si="232"/>
        <v>0</v>
      </c>
      <c r="AW413">
        <f t="shared" si="233"/>
        <v>39631.921001261522</v>
      </c>
      <c r="AX413">
        <f t="shared" si="234"/>
        <v>2000.01555555556</v>
      </c>
      <c r="AY413">
        <f t="shared" si="235"/>
        <v>1681.2124995557726</v>
      </c>
      <c r="AZ413">
        <f t="shared" si="236"/>
        <v>0.84059971178012616</v>
      </c>
      <c r="BA413">
        <f t="shared" si="237"/>
        <v>0.1607574437356436</v>
      </c>
      <c r="BB413">
        <v>1.78</v>
      </c>
      <c r="BC413">
        <v>0.5</v>
      </c>
      <c r="BD413" t="s">
        <v>357</v>
      </c>
      <c r="BE413">
        <v>2</v>
      </c>
      <c r="BF413" t="b">
        <v>1</v>
      </c>
      <c r="BG413">
        <v>1657217354.5</v>
      </c>
      <c r="BH413">
        <v>656.77174074074105</v>
      </c>
      <c r="BI413">
        <v>690.72051851851904</v>
      </c>
      <c r="BJ413">
        <v>20.9835259259259</v>
      </c>
      <c r="BK413">
        <v>19.7808777777778</v>
      </c>
      <c r="BL413">
        <v>653.895518518519</v>
      </c>
      <c r="BM413">
        <v>20.801918518518502</v>
      </c>
      <c r="BN413">
        <v>500.00900000000001</v>
      </c>
      <c r="BO413">
        <v>74.550837037036999</v>
      </c>
      <c r="BP413">
        <v>0.100031240740741</v>
      </c>
      <c r="BQ413">
        <v>24.7564037037037</v>
      </c>
      <c r="BR413">
        <v>25.000307407407401</v>
      </c>
      <c r="BS413">
        <v>999.9</v>
      </c>
      <c r="BT413">
        <v>0</v>
      </c>
      <c r="BU413">
        <v>0</v>
      </c>
      <c r="BV413">
        <v>9977.5666666666693</v>
      </c>
      <c r="BW413">
        <v>0</v>
      </c>
      <c r="BX413">
        <v>73.522855555555594</v>
      </c>
      <c r="BY413">
        <v>-33.948785185185201</v>
      </c>
      <c r="BZ413">
        <v>670.84840740740697</v>
      </c>
      <c r="CA413">
        <v>704.65925925925899</v>
      </c>
      <c r="CB413">
        <v>1.2026596296296299</v>
      </c>
      <c r="CC413">
        <v>690.72051851851904</v>
      </c>
      <c r="CD413">
        <v>19.7808777777778</v>
      </c>
      <c r="CE413">
        <v>1.5643407407407399</v>
      </c>
      <c r="CF413">
        <v>1.47468222222222</v>
      </c>
      <c r="CG413">
        <v>13.611966666666699</v>
      </c>
      <c r="CH413">
        <v>12.7081444444444</v>
      </c>
      <c r="CI413">
        <v>2000.01555555556</v>
      </c>
      <c r="CJ413">
        <v>0.98000777777777803</v>
      </c>
      <c r="CK413">
        <v>1.9992437037037E-2</v>
      </c>
      <c r="CL413">
        <v>0</v>
      </c>
      <c r="CM413">
        <v>2.4753111111111101</v>
      </c>
      <c r="CN413">
        <v>0</v>
      </c>
      <c r="CO413">
        <v>5252.59666666667</v>
      </c>
      <c r="CP413">
        <v>16705.577777777798</v>
      </c>
      <c r="CQ413">
        <v>48.625</v>
      </c>
      <c r="CR413">
        <v>50.289037037036998</v>
      </c>
      <c r="CS413">
        <v>49.811999999999998</v>
      </c>
      <c r="CT413">
        <v>48.270666666666699</v>
      </c>
      <c r="CU413">
        <v>47.436999999999998</v>
      </c>
      <c r="CV413">
        <v>1960.0351851851899</v>
      </c>
      <c r="CW413">
        <v>39.981111111111098</v>
      </c>
      <c r="CX413">
        <v>0</v>
      </c>
      <c r="CY413">
        <v>1651534424</v>
      </c>
      <c r="CZ413">
        <v>0</v>
      </c>
      <c r="DA413">
        <v>1657211497.5999999</v>
      </c>
      <c r="DB413" t="s">
        <v>358</v>
      </c>
      <c r="DC413">
        <v>1657211493.5999999</v>
      </c>
      <c r="DD413">
        <v>1657211497.5999999</v>
      </c>
      <c r="DE413">
        <v>1</v>
      </c>
      <c r="DF413">
        <v>1.526</v>
      </c>
      <c r="DG413">
        <v>4.4999999999999998E-2</v>
      </c>
      <c r="DH413">
        <v>2.6110000000000002</v>
      </c>
      <c r="DI413">
        <v>0.157</v>
      </c>
      <c r="DJ413">
        <v>420</v>
      </c>
      <c r="DK413">
        <v>20</v>
      </c>
      <c r="DL413">
        <v>0.57999999999999996</v>
      </c>
      <c r="DM413">
        <v>0.22</v>
      </c>
      <c r="DN413">
        <v>-33.9110317073171</v>
      </c>
      <c r="DO413">
        <v>-1.2883317073170899</v>
      </c>
      <c r="DP413">
        <v>0.209506691713403</v>
      </c>
      <c r="DQ413">
        <v>0</v>
      </c>
      <c r="DR413">
        <v>1.2036107317073199</v>
      </c>
      <c r="DS413">
        <v>-3.8107108013934403E-2</v>
      </c>
      <c r="DT413">
        <v>1.24286183111053E-2</v>
      </c>
      <c r="DU413">
        <v>1</v>
      </c>
      <c r="DV413">
        <v>1</v>
      </c>
      <c r="DW413">
        <v>2</v>
      </c>
      <c r="DX413" t="s">
        <v>379</v>
      </c>
      <c r="DY413">
        <v>2.82578</v>
      </c>
      <c r="DZ413">
        <v>2.71644</v>
      </c>
      <c r="EA413">
        <v>0.10624400000000001</v>
      </c>
      <c r="EB413">
        <v>0.110044</v>
      </c>
      <c r="EC413">
        <v>7.6901999999999998E-2</v>
      </c>
      <c r="ED413">
        <v>7.3674400000000001E-2</v>
      </c>
      <c r="EE413">
        <v>25020.7</v>
      </c>
      <c r="EF413">
        <v>21655.4</v>
      </c>
      <c r="EG413">
        <v>25083.7</v>
      </c>
      <c r="EH413">
        <v>23717.7</v>
      </c>
      <c r="EI413">
        <v>39583.5</v>
      </c>
      <c r="EJ413">
        <v>36398.699999999997</v>
      </c>
      <c r="EK413">
        <v>45411.1</v>
      </c>
      <c r="EL413">
        <v>42352.3</v>
      </c>
      <c r="EM413">
        <v>1.7347699999999999</v>
      </c>
      <c r="EN413">
        <v>2.0687000000000002</v>
      </c>
      <c r="EO413">
        <v>-7.64653E-2</v>
      </c>
      <c r="EP413">
        <v>0</v>
      </c>
      <c r="EQ413">
        <v>26.259699999999999</v>
      </c>
      <c r="ER413">
        <v>999.9</v>
      </c>
      <c r="ES413">
        <v>29.465</v>
      </c>
      <c r="ET413">
        <v>40.002000000000002</v>
      </c>
      <c r="EU413">
        <v>29.308800000000002</v>
      </c>
      <c r="EV413">
        <v>53.823500000000003</v>
      </c>
      <c r="EW413">
        <v>31.3141</v>
      </c>
      <c r="EX413">
        <v>2</v>
      </c>
      <c r="EY413">
        <v>0.33356200000000003</v>
      </c>
      <c r="EZ413">
        <v>5.5960099999999997</v>
      </c>
      <c r="FA413">
        <v>20.154900000000001</v>
      </c>
      <c r="FB413">
        <v>5.23346</v>
      </c>
      <c r="FC413">
        <v>11.992000000000001</v>
      </c>
      <c r="FD413">
        <v>4.9557500000000001</v>
      </c>
      <c r="FE413">
        <v>3.3039999999999998</v>
      </c>
      <c r="FF413">
        <v>9999</v>
      </c>
      <c r="FG413">
        <v>323.60000000000002</v>
      </c>
      <c r="FH413">
        <v>9999</v>
      </c>
      <c r="FI413">
        <v>4795.3</v>
      </c>
      <c r="FJ413">
        <v>1.86819</v>
      </c>
      <c r="FK413">
        <v>1.8639699999999999</v>
      </c>
      <c r="FL413">
        <v>1.8713900000000001</v>
      </c>
      <c r="FM413">
        <v>1.8626100000000001</v>
      </c>
      <c r="FN413">
        <v>1.86188</v>
      </c>
      <c r="FO413">
        <v>1.86829</v>
      </c>
      <c r="FP413">
        <v>1.8584000000000001</v>
      </c>
      <c r="FQ413">
        <v>1.86463</v>
      </c>
      <c r="FR413">
        <v>5</v>
      </c>
      <c r="FS413">
        <v>0</v>
      </c>
      <c r="FT413">
        <v>0</v>
      </c>
      <c r="FU413">
        <v>0</v>
      </c>
      <c r="FV413" t="s">
        <v>360</v>
      </c>
      <c r="FW413" t="s">
        <v>361</v>
      </c>
      <c r="FX413" t="s">
        <v>362</v>
      </c>
      <c r="FY413" t="s">
        <v>362</v>
      </c>
      <c r="FZ413" t="s">
        <v>362</v>
      </c>
      <c r="GA413" t="s">
        <v>362</v>
      </c>
      <c r="GB413">
        <v>0</v>
      </c>
      <c r="GC413">
        <v>100</v>
      </c>
      <c r="GD413">
        <v>100</v>
      </c>
      <c r="GE413">
        <v>2.9039999999999999</v>
      </c>
      <c r="GF413">
        <v>0.1822</v>
      </c>
      <c r="GG413">
        <v>2.06512692478187</v>
      </c>
      <c r="GH413">
        <v>1.5675561973404399E-3</v>
      </c>
      <c r="GI413">
        <v>-8.2833039480674595E-7</v>
      </c>
      <c r="GJ413">
        <v>5.0085055433431996E-10</v>
      </c>
      <c r="GK413">
        <v>-8.2657068672907993E-2</v>
      </c>
      <c r="GL413">
        <v>-3.8189079593307799E-2</v>
      </c>
      <c r="GM413">
        <v>3.2721738724615498E-3</v>
      </c>
      <c r="GN413">
        <v>-3.9688209873996E-5</v>
      </c>
      <c r="GO413">
        <v>3</v>
      </c>
      <c r="GP413">
        <v>2235</v>
      </c>
      <c r="GQ413">
        <v>2</v>
      </c>
      <c r="GR413">
        <v>25</v>
      </c>
      <c r="GS413">
        <v>97.8</v>
      </c>
      <c r="GT413">
        <v>97.7</v>
      </c>
      <c r="GU413">
        <v>2.04956</v>
      </c>
      <c r="GV413">
        <v>2.3986800000000001</v>
      </c>
      <c r="GW413">
        <v>1.9982899999999999</v>
      </c>
      <c r="GX413">
        <v>2.6867700000000001</v>
      </c>
      <c r="GY413">
        <v>2.0935100000000002</v>
      </c>
      <c r="GZ413">
        <v>2.4243199999999998</v>
      </c>
      <c r="HA413">
        <v>43.317599999999999</v>
      </c>
      <c r="HB413">
        <v>13.9657</v>
      </c>
      <c r="HC413">
        <v>18</v>
      </c>
      <c r="HD413">
        <v>422.62299999999999</v>
      </c>
      <c r="HE413">
        <v>644.19000000000005</v>
      </c>
      <c r="HF413">
        <v>19.331399999999999</v>
      </c>
      <c r="HG413">
        <v>31.598500000000001</v>
      </c>
      <c r="HH413">
        <v>29.9999</v>
      </c>
      <c r="HI413">
        <v>31.2501</v>
      </c>
      <c r="HJ413">
        <v>31.252800000000001</v>
      </c>
      <c r="HK413">
        <v>41.036700000000003</v>
      </c>
      <c r="HL413">
        <v>41.641399999999997</v>
      </c>
      <c r="HM413">
        <v>0</v>
      </c>
      <c r="HN413">
        <v>19.327000000000002</v>
      </c>
      <c r="HO413">
        <v>743.95299999999997</v>
      </c>
      <c r="HP413">
        <v>19.724599999999999</v>
      </c>
      <c r="HQ413">
        <v>96.062100000000001</v>
      </c>
      <c r="HR413">
        <v>99.536299999999997</v>
      </c>
    </row>
    <row r="414" spans="1:226" x14ac:dyDescent="0.2">
      <c r="A414">
        <v>398</v>
      </c>
      <c r="B414">
        <v>1657217367</v>
      </c>
      <c r="C414">
        <v>5651.4000000953702</v>
      </c>
      <c r="D414" t="s">
        <v>1160</v>
      </c>
      <c r="E414" t="s">
        <v>1161</v>
      </c>
      <c r="F414">
        <v>5</v>
      </c>
      <c r="G414" t="s">
        <v>1074</v>
      </c>
      <c r="H414" t="s">
        <v>356</v>
      </c>
      <c r="I414">
        <v>1657217359.2142899</v>
      </c>
      <c r="J414">
        <f t="shared" si="204"/>
        <v>3.4664237446945813E-3</v>
      </c>
      <c r="K414">
        <f t="shared" si="205"/>
        <v>3.4664237446945814</v>
      </c>
      <c r="L414">
        <f t="shared" si="206"/>
        <v>33.113500906766525</v>
      </c>
      <c r="M414">
        <f t="shared" si="207"/>
        <v>672.23292857142906</v>
      </c>
      <c r="N414">
        <f t="shared" si="208"/>
        <v>314.61568299100941</v>
      </c>
      <c r="O414">
        <f t="shared" si="209"/>
        <v>23.486208985559553</v>
      </c>
      <c r="P414">
        <f t="shared" si="210"/>
        <v>50.182504881215607</v>
      </c>
      <c r="Q414">
        <f t="shared" si="211"/>
        <v>0.15915982308366389</v>
      </c>
      <c r="R414">
        <f t="shared" si="212"/>
        <v>3.5093800620773554</v>
      </c>
      <c r="S414">
        <f t="shared" si="213"/>
        <v>0.1552557382157107</v>
      </c>
      <c r="T414">
        <f t="shared" si="214"/>
        <v>9.7377626685805074E-2</v>
      </c>
      <c r="U414">
        <f t="shared" si="215"/>
        <v>321.51640126520471</v>
      </c>
      <c r="V414">
        <f t="shared" si="216"/>
        <v>25.598584793233378</v>
      </c>
      <c r="W414">
        <f t="shared" si="217"/>
        <v>25.0050357142857</v>
      </c>
      <c r="X414">
        <f t="shared" si="218"/>
        <v>3.1806323329910735</v>
      </c>
      <c r="Y414">
        <f t="shared" si="219"/>
        <v>49.995988612558563</v>
      </c>
      <c r="Z414">
        <f t="shared" si="220"/>
        <v>1.5668968609656981</v>
      </c>
      <c r="AA414">
        <f t="shared" si="221"/>
        <v>3.134045159319256</v>
      </c>
      <c r="AB414">
        <f t="shared" si="222"/>
        <v>1.6137354720253754</v>
      </c>
      <c r="AC414">
        <f t="shared" si="223"/>
        <v>-152.86928714103104</v>
      </c>
      <c r="AD414">
        <f t="shared" si="224"/>
        <v>-46.783860749883168</v>
      </c>
      <c r="AE414">
        <f t="shared" si="225"/>
        <v>-2.8164826977016411</v>
      </c>
      <c r="AF414">
        <f t="shared" si="226"/>
        <v>119.04677067658886</v>
      </c>
      <c r="AG414">
        <f t="shared" si="227"/>
        <v>93.669717051788012</v>
      </c>
      <c r="AH414">
        <f t="shared" si="228"/>
        <v>3.4386744742055222</v>
      </c>
      <c r="AI414">
        <f t="shared" si="229"/>
        <v>33.113500906766525</v>
      </c>
      <c r="AJ414">
        <v>736.91270360393196</v>
      </c>
      <c r="AK414">
        <v>711.23153939393899</v>
      </c>
      <c r="AL414">
        <v>3.4109380197785</v>
      </c>
      <c r="AM414">
        <v>66.496692281416998</v>
      </c>
      <c r="AN414">
        <f t="shared" si="230"/>
        <v>3.4664237446945814</v>
      </c>
      <c r="AO414">
        <v>19.7981810941837</v>
      </c>
      <c r="AP414">
        <v>21.0060806060606</v>
      </c>
      <c r="AQ414">
        <v>5.3931023956725102E-5</v>
      </c>
      <c r="AR414">
        <v>78.719125228868194</v>
      </c>
      <c r="AS414">
        <v>21</v>
      </c>
      <c r="AT414">
        <v>4</v>
      </c>
      <c r="AU414">
        <f t="shared" si="231"/>
        <v>1</v>
      </c>
      <c r="AV414">
        <f t="shared" si="232"/>
        <v>0</v>
      </c>
      <c r="AW414">
        <f t="shared" si="233"/>
        <v>39679.537692239501</v>
      </c>
      <c r="AX414">
        <f t="shared" si="234"/>
        <v>2000.0096428571401</v>
      </c>
      <c r="AY414">
        <f t="shared" si="235"/>
        <v>1681.2075105001038</v>
      </c>
      <c r="AZ414">
        <f t="shared" si="236"/>
        <v>0.84059970235863102</v>
      </c>
      <c r="BA414">
        <f t="shared" si="237"/>
        <v>0.16075742555215794</v>
      </c>
      <c r="BB414">
        <v>1.78</v>
      </c>
      <c r="BC414">
        <v>0.5</v>
      </c>
      <c r="BD414" t="s">
        <v>357</v>
      </c>
      <c r="BE414">
        <v>2</v>
      </c>
      <c r="BF414" t="b">
        <v>1</v>
      </c>
      <c r="BG414">
        <v>1657217359.2142899</v>
      </c>
      <c r="BH414">
        <v>672.23292857142906</v>
      </c>
      <c r="BI414">
        <v>706.40314285714305</v>
      </c>
      <c r="BJ414">
        <v>20.989778571428602</v>
      </c>
      <c r="BK414">
        <v>19.791274999999999</v>
      </c>
      <c r="BL414">
        <v>669.33935714285701</v>
      </c>
      <c r="BM414">
        <v>20.8078892857143</v>
      </c>
      <c r="BN414">
        <v>499.98728571428597</v>
      </c>
      <c r="BO414">
        <v>74.550510714285707</v>
      </c>
      <c r="BP414">
        <v>9.9960496428571396E-2</v>
      </c>
      <c r="BQ414">
        <v>24.757760714285698</v>
      </c>
      <c r="BR414">
        <v>25.0050357142857</v>
      </c>
      <c r="BS414">
        <v>999.9</v>
      </c>
      <c r="BT414">
        <v>0</v>
      </c>
      <c r="BU414">
        <v>0</v>
      </c>
      <c r="BV414">
        <v>9990.1535714285692</v>
      </c>
      <c r="BW414">
        <v>0</v>
      </c>
      <c r="BX414">
        <v>72.853203571428594</v>
      </c>
      <c r="BY414">
        <v>-34.170257142857103</v>
      </c>
      <c r="BZ414">
        <v>686.64549999999997</v>
      </c>
      <c r="CA414">
        <v>720.66603571428595</v>
      </c>
      <c r="CB414">
        <v>1.1985210714285699</v>
      </c>
      <c r="CC414">
        <v>706.40314285714305</v>
      </c>
      <c r="CD414">
        <v>19.791274999999999</v>
      </c>
      <c r="CE414">
        <v>1.5648</v>
      </c>
      <c r="CF414">
        <v>1.4754503571428601</v>
      </c>
      <c r="CG414">
        <v>13.616478571428599</v>
      </c>
      <c r="CH414">
        <v>12.716096428571401</v>
      </c>
      <c r="CI414">
        <v>2000.0096428571401</v>
      </c>
      <c r="CJ414">
        <v>0.98000789285714296</v>
      </c>
      <c r="CK414">
        <v>1.99923142857143E-2</v>
      </c>
      <c r="CL414">
        <v>0</v>
      </c>
      <c r="CM414">
        <v>2.5216821428571401</v>
      </c>
      <c r="CN414">
        <v>0</v>
      </c>
      <c r="CO414">
        <v>5255.6317857142803</v>
      </c>
      <c r="CP414">
        <v>16705.525000000001</v>
      </c>
      <c r="CQ414">
        <v>48.625</v>
      </c>
      <c r="CR414">
        <v>50.283214285714301</v>
      </c>
      <c r="CS414">
        <v>49.811999999999998</v>
      </c>
      <c r="CT414">
        <v>48.272142857142903</v>
      </c>
      <c r="CU414">
        <v>47.436999999999998</v>
      </c>
      <c r="CV414">
        <v>1960.0296428571401</v>
      </c>
      <c r="CW414">
        <v>39.980357142857102</v>
      </c>
      <c r="CX414">
        <v>0</v>
      </c>
      <c r="CY414">
        <v>1651534428.8</v>
      </c>
      <c r="CZ414">
        <v>0</v>
      </c>
      <c r="DA414">
        <v>1657211497.5999999</v>
      </c>
      <c r="DB414" t="s">
        <v>358</v>
      </c>
      <c r="DC414">
        <v>1657211493.5999999</v>
      </c>
      <c r="DD414">
        <v>1657211497.5999999</v>
      </c>
      <c r="DE414">
        <v>1</v>
      </c>
      <c r="DF414">
        <v>1.526</v>
      </c>
      <c r="DG414">
        <v>4.4999999999999998E-2</v>
      </c>
      <c r="DH414">
        <v>2.6110000000000002</v>
      </c>
      <c r="DI414">
        <v>0.157</v>
      </c>
      <c r="DJ414">
        <v>420</v>
      </c>
      <c r="DK414">
        <v>20</v>
      </c>
      <c r="DL414">
        <v>0.57999999999999996</v>
      </c>
      <c r="DM414">
        <v>0.22</v>
      </c>
      <c r="DN414">
        <v>-34.056241463414601</v>
      </c>
      <c r="DO414">
        <v>-2.1911331010453301</v>
      </c>
      <c r="DP414">
        <v>0.28430786471591302</v>
      </c>
      <c r="DQ414">
        <v>0</v>
      </c>
      <c r="DR414">
        <v>1.20449146341463</v>
      </c>
      <c r="DS414">
        <v>-7.8615052264808305E-2</v>
      </c>
      <c r="DT414">
        <v>1.03925150271782E-2</v>
      </c>
      <c r="DU414">
        <v>1</v>
      </c>
      <c r="DV414">
        <v>1</v>
      </c>
      <c r="DW414">
        <v>2</v>
      </c>
      <c r="DX414" t="s">
        <v>379</v>
      </c>
      <c r="DY414">
        <v>2.8256299999999999</v>
      </c>
      <c r="DZ414">
        <v>2.7164999999999999</v>
      </c>
      <c r="EA414">
        <v>0.108029</v>
      </c>
      <c r="EB414">
        <v>0.111821</v>
      </c>
      <c r="EC414">
        <v>7.6927899999999994E-2</v>
      </c>
      <c r="ED414">
        <v>7.3701199999999994E-2</v>
      </c>
      <c r="EE414">
        <v>24970.6</v>
      </c>
      <c r="EF414">
        <v>21612.7</v>
      </c>
      <c r="EG414">
        <v>25083.7</v>
      </c>
      <c r="EH414">
        <v>23718.3</v>
      </c>
      <c r="EI414">
        <v>39582.1</v>
      </c>
      <c r="EJ414">
        <v>36398.400000000001</v>
      </c>
      <c r="EK414">
        <v>45410.7</v>
      </c>
      <c r="EL414">
        <v>42353.1</v>
      </c>
      <c r="EM414">
        <v>1.7346299999999999</v>
      </c>
      <c r="EN414">
        <v>2.0686200000000001</v>
      </c>
      <c r="EO414">
        <v>-7.6815499999999995E-2</v>
      </c>
      <c r="EP414">
        <v>0</v>
      </c>
      <c r="EQ414">
        <v>26.274100000000001</v>
      </c>
      <c r="ER414">
        <v>999.9</v>
      </c>
      <c r="ES414">
        <v>29.49</v>
      </c>
      <c r="ET414">
        <v>40.012</v>
      </c>
      <c r="EU414">
        <v>29.344899999999999</v>
      </c>
      <c r="EV414">
        <v>53.773499999999999</v>
      </c>
      <c r="EW414">
        <v>31.290099999999999</v>
      </c>
      <c r="EX414">
        <v>2</v>
      </c>
      <c r="EY414">
        <v>0.33388200000000001</v>
      </c>
      <c r="EZ414">
        <v>5.6234599999999997</v>
      </c>
      <c r="FA414">
        <v>20.1539</v>
      </c>
      <c r="FB414">
        <v>5.23346</v>
      </c>
      <c r="FC414">
        <v>11.992000000000001</v>
      </c>
      <c r="FD414">
        <v>4.9557000000000002</v>
      </c>
      <c r="FE414">
        <v>3.3039000000000001</v>
      </c>
      <c r="FF414">
        <v>9999</v>
      </c>
      <c r="FG414">
        <v>323.60000000000002</v>
      </c>
      <c r="FH414">
        <v>9999</v>
      </c>
      <c r="FI414">
        <v>4795.3</v>
      </c>
      <c r="FJ414">
        <v>1.86816</v>
      </c>
      <c r="FK414">
        <v>1.86398</v>
      </c>
      <c r="FL414">
        <v>1.8713599999999999</v>
      </c>
      <c r="FM414">
        <v>1.8626199999999999</v>
      </c>
      <c r="FN414">
        <v>1.86188</v>
      </c>
      <c r="FO414">
        <v>1.86829</v>
      </c>
      <c r="FP414">
        <v>1.8584099999999999</v>
      </c>
      <c r="FQ414">
        <v>1.8646199999999999</v>
      </c>
      <c r="FR414">
        <v>5</v>
      </c>
      <c r="FS414">
        <v>0</v>
      </c>
      <c r="FT414">
        <v>0</v>
      </c>
      <c r="FU414">
        <v>0</v>
      </c>
      <c r="FV414" t="s">
        <v>360</v>
      </c>
      <c r="FW414" t="s">
        <v>361</v>
      </c>
      <c r="FX414" t="s">
        <v>362</v>
      </c>
      <c r="FY414" t="s">
        <v>362</v>
      </c>
      <c r="FZ414" t="s">
        <v>362</v>
      </c>
      <c r="GA414" t="s">
        <v>362</v>
      </c>
      <c r="GB414">
        <v>0</v>
      </c>
      <c r="GC414">
        <v>100</v>
      </c>
      <c r="GD414">
        <v>100</v>
      </c>
      <c r="GE414">
        <v>2.923</v>
      </c>
      <c r="GF414">
        <v>0.18260000000000001</v>
      </c>
      <c r="GG414">
        <v>2.06512692478187</v>
      </c>
      <c r="GH414">
        <v>1.5675561973404399E-3</v>
      </c>
      <c r="GI414">
        <v>-8.2833039480674595E-7</v>
      </c>
      <c r="GJ414">
        <v>5.0085055433431996E-10</v>
      </c>
      <c r="GK414">
        <v>-8.2657068672907993E-2</v>
      </c>
      <c r="GL414">
        <v>-3.8189079593307799E-2</v>
      </c>
      <c r="GM414">
        <v>3.2721738724615498E-3</v>
      </c>
      <c r="GN414">
        <v>-3.9688209873996E-5</v>
      </c>
      <c r="GO414">
        <v>3</v>
      </c>
      <c r="GP414">
        <v>2235</v>
      </c>
      <c r="GQ414">
        <v>2</v>
      </c>
      <c r="GR414">
        <v>25</v>
      </c>
      <c r="GS414">
        <v>97.9</v>
      </c>
      <c r="GT414">
        <v>97.8</v>
      </c>
      <c r="GU414">
        <v>2.0874000000000001</v>
      </c>
      <c r="GV414">
        <v>2.4023400000000001</v>
      </c>
      <c r="GW414">
        <v>1.9982899999999999</v>
      </c>
      <c r="GX414">
        <v>2.6867700000000001</v>
      </c>
      <c r="GY414">
        <v>2.0935100000000002</v>
      </c>
      <c r="GZ414">
        <v>2.34375</v>
      </c>
      <c r="HA414">
        <v>43.317599999999999</v>
      </c>
      <c r="HB414">
        <v>13.9482</v>
      </c>
      <c r="HC414">
        <v>18</v>
      </c>
      <c r="HD414">
        <v>422.56700000000001</v>
      </c>
      <c r="HE414">
        <v>644.17399999999998</v>
      </c>
      <c r="HF414">
        <v>19.331299999999999</v>
      </c>
      <c r="HG414">
        <v>31.602</v>
      </c>
      <c r="HH414">
        <v>30.0002</v>
      </c>
      <c r="HI414">
        <v>31.2546</v>
      </c>
      <c r="HJ414">
        <v>31.257100000000001</v>
      </c>
      <c r="HK414">
        <v>41.851300000000002</v>
      </c>
      <c r="HL414">
        <v>41.641399999999997</v>
      </c>
      <c r="HM414">
        <v>0</v>
      </c>
      <c r="HN414">
        <v>19.316600000000001</v>
      </c>
      <c r="HO414">
        <v>757.37400000000002</v>
      </c>
      <c r="HP414">
        <v>19.724599999999999</v>
      </c>
      <c r="HQ414">
        <v>96.061599999999999</v>
      </c>
      <c r="HR414">
        <v>99.538499999999999</v>
      </c>
    </row>
    <row r="415" spans="1:226" x14ac:dyDescent="0.2">
      <c r="A415">
        <v>399</v>
      </c>
      <c r="B415">
        <v>1657217372</v>
      </c>
      <c r="C415">
        <v>5656.4000000953702</v>
      </c>
      <c r="D415" t="s">
        <v>1162</v>
      </c>
      <c r="E415" t="s">
        <v>1163</v>
      </c>
      <c r="F415">
        <v>5</v>
      </c>
      <c r="G415" t="s">
        <v>1074</v>
      </c>
      <c r="H415" t="s">
        <v>356</v>
      </c>
      <c r="I415">
        <v>1657217364.5</v>
      </c>
      <c r="J415">
        <f t="shared" si="204"/>
        <v>3.4615083357769218E-3</v>
      </c>
      <c r="K415">
        <f t="shared" si="205"/>
        <v>3.4615083357769216</v>
      </c>
      <c r="L415">
        <f t="shared" si="206"/>
        <v>33.60889117332718</v>
      </c>
      <c r="M415">
        <f t="shared" si="207"/>
        <v>689.69162962963003</v>
      </c>
      <c r="N415">
        <f t="shared" si="208"/>
        <v>326.08910615221066</v>
      </c>
      <c r="O415">
        <f t="shared" si="209"/>
        <v>24.342701196745111</v>
      </c>
      <c r="P415">
        <f t="shared" si="210"/>
        <v>51.48579618643744</v>
      </c>
      <c r="Q415">
        <f t="shared" si="211"/>
        <v>0.15897748089526029</v>
      </c>
      <c r="R415">
        <f t="shared" si="212"/>
        <v>3.5089940055717648</v>
      </c>
      <c r="S415">
        <f t="shared" si="213"/>
        <v>0.15508180121416032</v>
      </c>
      <c r="T415">
        <f t="shared" si="214"/>
        <v>9.7268186087379499E-2</v>
      </c>
      <c r="U415">
        <f t="shared" si="215"/>
        <v>321.51667444444422</v>
      </c>
      <c r="V415">
        <f t="shared" si="216"/>
        <v>25.60200358903149</v>
      </c>
      <c r="W415">
        <f t="shared" si="217"/>
        <v>25.006888888888898</v>
      </c>
      <c r="X415">
        <f t="shared" si="218"/>
        <v>3.1809837474927085</v>
      </c>
      <c r="Y415">
        <f t="shared" si="219"/>
        <v>50.016258797365353</v>
      </c>
      <c r="Z415">
        <f t="shared" si="220"/>
        <v>1.5677428441812054</v>
      </c>
      <c r="AA415">
        <f t="shared" si="221"/>
        <v>3.1344664352700193</v>
      </c>
      <c r="AB415">
        <f t="shared" si="222"/>
        <v>1.6132409033115032</v>
      </c>
      <c r="AC415">
        <f t="shared" si="223"/>
        <v>-152.65251760776226</v>
      </c>
      <c r="AD415">
        <f t="shared" si="224"/>
        <v>-46.703568933357985</v>
      </c>
      <c r="AE415">
        <f t="shared" si="225"/>
        <v>-2.8120164082836663</v>
      </c>
      <c r="AF415">
        <f t="shared" si="226"/>
        <v>119.34857149504029</v>
      </c>
      <c r="AG415">
        <f t="shared" si="227"/>
        <v>94.710337366220941</v>
      </c>
      <c r="AH415">
        <f t="shared" si="228"/>
        <v>3.4463151585919611</v>
      </c>
      <c r="AI415">
        <f t="shared" si="229"/>
        <v>33.60889117332718</v>
      </c>
      <c r="AJ415">
        <v>754.51413039230499</v>
      </c>
      <c r="AK415">
        <v>728.47024848484796</v>
      </c>
      <c r="AL415">
        <v>3.4568477233046502</v>
      </c>
      <c r="AM415">
        <v>66.496692281416998</v>
      </c>
      <c r="AN415">
        <f t="shared" si="230"/>
        <v>3.4615083357769216</v>
      </c>
      <c r="AO415">
        <v>19.809968064544201</v>
      </c>
      <c r="AP415">
        <v>21.016227878787902</v>
      </c>
      <c r="AQ415">
        <v>2.6185474632327199E-5</v>
      </c>
      <c r="AR415">
        <v>78.719125228868194</v>
      </c>
      <c r="AS415">
        <v>21</v>
      </c>
      <c r="AT415">
        <v>4</v>
      </c>
      <c r="AU415">
        <f t="shared" si="231"/>
        <v>1</v>
      </c>
      <c r="AV415">
        <f t="shared" si="232"/>
        <v>0</v>
      </c>
      <c r="AW415">
        <f t="shared" si="233"/>
        <v>39673.584350418438</v>
      </c>
      <c r="AX415">
        <f t="shared" si="234"/>
        <v>2000.0114814814799</v>
      </c>
      <c r="AY415">
        <f t="shared" si="235"/>
        <v>1681.2090444444432</v>
      </c>
      <c r="AZ415">
        <f t="shared" si="236"/>
        <v>0.8405996965572976</v>
      </c>
      <c r="BA415">
        <f t="shared" si="237"/>
        <v>0.16075741435558427</v>
      </c>
      <c r="BB415">
        <v>1.78</v>
      </c>
      <c r="BC415">
        <v>0.5</v>
      </c>
      <c r="BD415" t="s">
        <v>357</v>
      </c>
      <c r="BE415">
        <v>2</v>
      </c>
      <c r="BF415" t="b">
        <v>1</v>
      </c>
      <c r="BG415">
        <v>1657217364.5</v>
      </c>
      <c r="BH415">
        <v>689.69162962963003</v>
      </c>
      <c r="BI415">
        <v>724.25425925925902</v>
      </c>
      <c r="BJ415">
        <v>21.001114814814802</v>
      </c>
      <c r="BK415">
        <v>19.800007407407399</v>
      </c>
      <c r="BL415">
        <v>686.77837037037</v>
      </c>
      <c r="BM415">
        <v>20.818722222222199</v>
      </c>
      <c r="BN415">
        <v>500.00614814814799</v>
      </c>
      <c r="BO415">
        <v>74.550451851851804</v>
      </c>
      <c r="BP415">
        <v>0.10000637407407401</v>
      </c>
      <c r="BQ415">
        <v>24.760011111111101</v>
      </c>
      <c r="BR415">
        <v>25.006888888888898</v>
      </c>
      <c r="BS415">
        <v>999.9</v>
      </c>
      <c r="BT415">
        <v>0</v>
      </c>
      <c r="BU415">
        <v>0</v>
      </c>
      <c r="BV415">
        <v>9988.6781481481503</v>
      </c>
      <c r="BW415">
        <v>0</v>
      </c>
      <c r="BX415">
        <v>75.103555555555602</v>
      </c>
      <c r="BY415">
        <v>-34.562592592592601</v>
      </c>
      <c r="BZ415">
        <v>704.48681481481503</v>
      </c>
      <c r="CA415">
        <v>738.88414814814803</v>
      </c>
      <c r="CB415">
        <v>1.2011166666666699</v>
      </c>
      <c r="CC415">
        <v>724.25425925925902</v>
      </c>
      <c r="CD415">
        <v>19.800007407407399</v>
      </c>
      <c r="CE415">
        <v>1.5656437037037001</v>
      </c>
      <c r="CF415">
        <v>1.47609962962963</v>
      </c>
      <c r="CG415">
        <v>13.624759259259299</v>
      </c>
      <c r="CH415">
        <v>12.7228222222222</v>
      </c>
      <c r="CI415">
        <v>2000.0114814814799</v>
      </c>
      <c r="CJ415">
        <v>0.98000799999999999</v>
      </c>
      <c r="CK415">
        <v>1.9992200000000002E-2</v>
      </c>
      <c r="CL415">
        <v>0</v>
      </c>
      <c r="CM415">
        <v>2.5115296296296301</v>
      </c>
      <c r="CN415">
        <v>0</v>
      </c>
      <c r="CO415">
        <v>5257.51</v>
      </c>
      <c r="CP415">
        <v>16705.537037037</v>
      </c>
      <c r="CQ415">
        <v>48.625</v>
      </c>
      <c r="CR415">
        <v>50.289037037036998</v>
      </c>
      <c r="CS415">
        <v>49.811999999999998</v>
      </c>
      <c r="CT415">
        <v>48.284444444444397</v>
      </c>
      <c r="CU415">
        <v>47.436999999999998</v>
      </c>
      <c r="CV415">
        <v>1960.0314814814799</v>
      </c>
      <c r="CW415">
        <v>39.979999999999997</v>
      </c>
      <c r="CX415">
        <v>0</v>
      </c>
      <c r="CY415">
        <v>1651534433.5999999</v>
      </c>
      <c r="CZ415">
        <v>0</v>
      </c>
      <c r="DA415">
        <v>1657211497.5999999</v>
      </c>
      <c r="DB415" t="s">
        <v>358</v>
      </c>
      <c r="DC415">
        <v>1657211493.5999999</v>
      </c>
      <c r="DD415">
        <v>1657211497.5999999</v>
      </c>
      <c r="DE415">
        <v>1</v>
      </c>
      <c r="DF415">
        <v>1.526</v>
      </c>
      <c r="DG415">
        <v>4.4999999999999998E-2</v>
      </c>
      <c r="DH415">
        <v>2.6110000000000002</v>
      </c>
      <c r="DI415">
        <v>0.157</v>
      </c>
      <c r="DJ415">
        <v>420</v>
      </c>
      <c r="DK415">
        <v>20</v>
      </c>
      <c r="DL415">
        <v>0.57999999999999996</v>
      </c>
      <c r="DM415">
        <v>0.22</v>
      </c>
      <c r="DN415">
        <v>-34.280790243902402</v>
      </c>
      <c r="DO415">
        <v>-4.3695972125436002</v>
      </c>
      <c r="DP415">
        <v>0.43964974851378402</v>
      </c>
      <c r="DQ415">
        <v>0</v>
      </c>
      <c r="DR415">
        <v>1.1997924390243899</v>
      </c>
      <c r="DS415">
        <v>6.7710104529620603E-3</v>
      </c>
      <c r="DT415">
        <v>3.9193128942909498E-3</v>
      </c>
      <c r="DU415">
        <v>1</v>
      </c>
      <c r="DV415">
        <v>1</v>
      </c>
      <c r="DW415">
        <v>2</v>
      </c>
      <c r="DX415" t="s">
        <v>379</v>
      </c>
      <c r="DY415">
        <v>2.8257099999999999</v>
      </c>
      <c r="DZ415">
        <v>2.71644</v>
      </c>
      <c r="EA415">
        <v>0.10982500000000001</v>
      </c>
      <c r="EB415">
        <v>0.11359</v>
      </c>
      <c r="EC415">
        <v>7.6951599999999995E-2</v>
      </c>
      <c r="ED415">
        <v>7.3664800000000003E-2</v>
      </c>
      <c r="EE415">
        <v>24920.1</v>
      </c>
      <c r="EF415">
        <v>21569.599999999999</v>
      </c>
      <c r="EG415">
        <v>25083.5</v>
      </c>
      <c r="EH415">
        <v>23718.3</v>
      </c>
      <c r="EI415">
        <v>39580.800000000003</v>
      </c>
      <c r="EJ415">
        <v>36400.1</v>
      </c>
      <c r="EK415">
        <v>45410.400000000001</v>
      </c>
      <c r="EL415">
        <v>42353.4</v>
      </c>
      <c r="EM415">
        <v>1.73468</v>
      </c>
      <c r="EN415">
        <v>2.0686800000000001</v>
      </c>
      <c r="EO415">
        <v>-7.8659499999999993E-2</v>
      </c>
      <c r="EP415">
        <v>0</v>
      </c>
      <c r="EQ415">
        <v>26.2943</v>
      </c>
      <c r="ER415">
        <v>999.9</v>
      </c>
      <c r="ES415">
        <v>29.49</v>
      </c>
      <c r="ET415">
        <v>40.031999999999996</v>
      </c>
      <c r="EU415">
        <v>29.376200000000001</v>
      </c>
      <c r="EV415">
        <v>53.783499999999997</v>
      </c>
      <c r="EW415">
        <v>31.262</v>
      </c>
      <c r="EX415">
        <v>2</v>
      </c>
      <c r="EY415">
        <v>0.33449899999999999</v>
      </c>
      <c r="EZ415">
        <v>5.6821999999999999</v>
      </c>
      <c r="FA415">
        <v>20.151900000000001</v>
      </c>
      <c r="FB415">
        <v>5.2337600000000002</v>
      </c>
      <c r="FC415">
        <v>11.992000000000001</v>
      </c>
      <c r="FD415">
        <v>4.9557500000000001</v>
      </c>
      <c r="FE415">
        <v>3.3039299999999998</v>
      </c>
      <c r="FF415">
        <v>9999</v>
      </c>
      <c r="FG415">
        <v>323.60000000000002</v>
      </c>
      <c r="FH415">
        <v>9999</v>
      </c>
      <c r="FI415">
        <v>4795.5</v>
      </c>
      <c r="FJ415">
        <v>1.86818</v>
      </c>
      <c r="FK415">
        <v>1.86399</v>
      </c>
      <c r="FL415">
        <v>1.87137</v>
      </c>
      <c r="FM415">
        <v>1.86259</v>
      </c>
      <c r="FN415">
        <v>1.86188</v>
      </c>
      <c r="FO415">
        <v>1.8682700000000001</v>
      </c>
      <c r="FP415">
        <v>1.8584000000000001</v>
      </c>
      <c r="FQ415">
        <v>1.8646199999999999</v>
      </c>
      <c r="FR415">
        <v>5</v>
      </c>
      <c r="FS415">
        <v>0</v>
      </c>
      <c r="FT415">
        <v>0</v>
      </c>
      <c r="FU415">
        <v>0</v>
      </c>
      <c r="FV415" t="s">
        <v>360</v>
      </c>
      <c r="FW415" t="s">
        <v>361</v>
      </c>
      <c r="FX415" t="s">
        <v>362</v>
      </c>
      <c r="FY415" t="s">
        <v>362</v>
      </c>
      <c r="FZ415" t="s">
        <v>362</v>
      </c>
      <c r="GA415" t="s">
        <v>362</v>
      </c>
      <c r="GB415">
        <v>0</v>
      </c>
      <c r="GC415">
        <v>100</v>
      </c>
      <c r="GD415">
        <v>100</v>
      </c>
      <c r="GE415">
        <v>2.9420000000000002</v>
      </c>
      <c r="GF415">
        <v>0.18310000000000001</v>
      </c>
      <c r="GG415">
        <v>2.06512692478187</v>
      </c>
      <c r="GH415">
        <v>1.5675561973404399E-3</v>
      </c>
      <c r="GI415">
        <v>-8.2833039480674595E-7</v>
      </c>
      <c r="GJ415">
        <v>5.0085055433431996E-10</v>
      </c>
      <c r="GK415">
        <v>-8.2657068672907993E-2</v>
      </c>
      <c r="GL415">
        <v>-3.8189079593307799E-2</v>
      </c>
      <c r="GM415">
        <v>3.2721738724615498E-3</v>
      </c>
      <c r="GN415">
        <v>-3.9688209873996E-5</v>
      </c>
      <c r="GO415">
        <v>3</v>
      </c>
      <c r="GP415">
        <v>2235</v>
      </c>
      <c r="GQ415">
        <v>2</v>
      </c>
      <c r="GR415">
        <v>25</v>
      </c>
      <c r="GS415">
        <v>98</v>
      </c>
      <c r="GT415">
        <v>97.9</v>
      </c>
      <c r="GU415">
        <v>2.1264599999999998</v>
      </c>
      <c r="GV415">
        <v>2.3950200000000001</v>
      </c>
      <c r="GW415">
        <v>1.9982899999999999</v>
      </c>
      <c r="GX415">
        <v>2.6867700000000001</v>
      </c>
      <c r="GY415">
        <v>2.0935100000000002</v>
      </c>
      <c r="GZ415">
        <v>2.3974600000000001</v>
      </c>
      <c r="HA415">
        <v>43.317599999999999</v>
      </c>
      <c r="HB415">
        <v>13.9657</v>
      </c>
      <c r="HC415">
        <v>18</v>
      </c>
      <c r="HD415">
        <v>422.63200000000001</v>
      </c>
      <c r="HE415">
        <v>644.27599999999995</v>
      </c>
      <c r="HF415">
        <v>19.3249</v>
      </c>
      <c r="HG415">
        <v>31.606100000000001</v>
      </c>
      <c r="HH415">
        <v>30.000499999999999</v>
      </c>
      <c r="HI415">
        <v>31.260100000000001</v>
      </c>
      <c r="HJ415">
        <v>31.262599999999999</v>
      </c>
      <c r="HK415">
        <v>42.574199999999998</v>
      </c>
      <c r="HL415">
        <v>41.932200000000002</v>
      </c>
      <c r="HM415">
        <v>0</v>
      </c>
      <c r="HN415">
        <v>19.308</v>
      </c>
      <c r="HO415">
        <v>770.81799999999998</v>
      </c>
      <c r="HP415">
        <v>19.723199999999999</v>
      </c>
      <c r="HQ415">
        <v>96.0608</v>
      </c>
      <c r="HR415">
        <v>99.538899999999998</v>
      </c>
    </row>
    <row r="416" spans="1:226" x14ac:dyDescent="0.2">
      <c r="A416">
        <v>400</v>
      </c>
      <c r="B416">
        <v>1657217377</v>
      </c>
      <c r="C416">
        <v>5661.4000000953702</v>
      </c>
      <c r="D416" t="s">
        <v>1164</v>
      </c>
      <c r="E416" t="s">
        <v>1165</v>
      </c>
      <c r="F416">
        <v>5</v>
      </c>
      <c r="G416" t="s">
        <v>1074</v>
      </c>
      <c r="H416" t="s">
        <v>356</v>
      </c>
      <c r="I416">
        <v>1657217369.2142899</v>
      </c>
      <c r="J416">
        <f t="shared" si="204"/>
        <v>3.5069066146095518E-3</v>
      </c>
      <c r="K416">
        <f t="shared" si="205"/>
        <v>3.506906614609552</v>
      </c>
      <c r="L416">
        <f t="shared" si="206"/>
        <v>33.826596588943566</v>
      </c>
      <c r="M416">
        <f t="shared" si="207"/>
        <v>705.49892857142902</v>
      </c>
      <c r="N416">
        <f t="shared" si="208"/>
        <v>343.58403231864031</v>
      </c>
      <c r="O416">
        <f t="shared" si="209"/>
        <v>25.648649264346645</v>
      </c>
      <c r="P416">
        <f t="shared" si="210"/>
        <v>52.665702923352129</v>
      </c>
      <c r="Q416">
        <f t="shared" si="211"/>
        <v>0.16111264934925248</v>
      </c>
      <c r="R416">
        <f t="shared" si="212"/>
        <v>3.511697643566825</v>
      </c>
      <c r="S416">
        <f t="shared" si="213"/>
        <v>0.15711603894254506</v>
      </c>
      <c r="T416">
        <f t="shared" si="214"/>
        <v>9.8548346436233558E-2</v>
      </c>
      <c r="U416">
        <f t="shared" si="215"/>
        <v>321.51575399999928</v>
      </c>
      <c r="V416">
        <f t="shared" si="216"/>
        <v>25.592371897055742</v>
      </c>
      <c r="W416">
        <f t="shared" si="217"/>
        <v>25.009867857142901</v>
      </c>
      <c r="X416">
        <f t="shared" si="218"/>
        <v>3.1815487155304671</v>
      </c>
      <c r="Y416">
        <f t="shared" si="219"/>
        <v>50.032041789638392</v>
      </c>
      <c r="Z416">
        <f t="shared" si="220"/>
        <v>1.5683275079858476</v>
      </c>
      <c r="AA416">
        <f t="shared" si="221"/>
        <v>3.134646222474669</v>
      </c>
      <c r="AB416">
        <f t="shared" si="222"/>
        <v>1.6132212075446195</v>
      </c>
      <c r="AC416">
        <f t="shared" si="223"/>
        <v>-154.65458170428124</v>
      </c>
      <c r="AD416">
        <f t="shared" si="224"/>
        <v>-47.121729780013901</v>
      </c>
      <c r="AE416">
        <f t="shared" si="225"/>
        <v>-2.8350657275329776</v>
      </c>
      <c r="AF416">
        <f t="shared" si="226"/>
        <v>116.90437678817113</v>
      </c>
      <c r="AG416">
        <f t="shared" si="227"/>
        <v>95.363661754689062</v>
      </c>
      <c r="AH416">
        <f t="shared" si="228"/>
        <v>3.47461109899458</v>
      </c>
      <c r="AI416">
        <f t="shared" si="229"/>
        <v>33.826596588943566</v>
      </c>
      <c r="AJ416">
        <v>771.88043547449502</v>
      </c>
      <c r="AK416">
        <v>745.80953939393896</v>
      </c>
      <c r="AL416">
        <v>3.4437056291014501</v>
      </c>
      <c r="AM416">
        <v>66.496692281416998</v>
      </c>
      <c r="AN416">
        <f t="shared" si="230"/>
        <v>3.506906614609552</v>
      </c>
      <c r="AO416">
        <v>19.7869827771123</v>
      </c>
      <c r="AP416">
        <v>21.009329090909102</v>
      </c>
      <c r="AQ416">
        <v>-2.1450365661489701E-5</v>
      </c>
      <c r="AR416">
        <v>78.719125228868194</v>
      </c>
      <c r="AS416">
        <v>21</v>
      </c>
      <c r="AT416">
        <v>4</v>
      </c>
      <c r="AU416">
        <f t="shared" si="231"/>
        <v>1</v>
      </c>
      <c r="AV416">
        <f t="shared" si="232"/>
        <v>0</v>
      </c>
      <c r="AW416">
        <f t="shared" si="233"/>
        <v>39713.036548641561</v>
      </c>
      <c r="AX416">
        <f t="shared" si="234"/>
        <v>2000.0057142857099</v>
      </c>
      <c r="AY416">
        <f t="shared" si="235"/>
        <v>1681.2041999999963</v>
      </c>
      <c r="AZ416">
        <f t="shared" si="236"/>
        <v>0.84059969828657632</v>
      </c>
      <c r="BA416">
        <f t="shared" si="237"/>
        <v>0.16075741769309229</v>
      </c>
      <c r="BB416">
        <v>1.78</v>
      </c>
      <c r="BC416">
        <v>0.5</v>
      </c>
      <c r="BD416" t="s">
        <v>357</v>
      </c>
      <c r="BE416">
        <v>2</v>
      </c>
      <c r="BF416" t="b">
        <v>1</v>
      </c>
      <c r="BG416">
        <v>1657217369.2142899</v>
      </c>
      <c r="BH416">
        <v>705.49892857142902</v>
      </c>
      <c r="BI416">
        <v>740.32150000000001</v>
      </c>
      <c r="BJ416">
        <v>21.0089928571429</v>
      </c>
      <c r="BK416">
        <v>19.798003571428598</v>
      </c>
      <c r="BL416">
        <v>702.56764285714303</v>
      </c>
      <c r="BM416">
        <v>20.826250000000002</v>
      </c>
      <c r="BN416">
        <v>499.99378571428599</v>
      </c>
      <c r="BO416">
        <v>74.550335714285694</v>
      </c>
      <c r="BP416">
        <v>9.9958978571428603E-2</v>
      </c>
      <c r="BQ416">
        <v>24.760971428571398</v>
      </c>
      <c r="BR416">
        <v>25.009867857142901</v>
      </c>
      <c r="BS416">
        <v>999.9</v>
      </c>
      <c r="BT416">
        <v>0</v>
      </c>
      <c r="BU416">
        <v>0</v>
      </c>
      <c r="BV416">
        <v>9999.0828571428592</v>
      </c>
      <c r="BW416">
        <v>0</v>
      </c>
      <c r="BX416">
        <v>76.458003571428605</v>
      </c>
      <c r="BY416">
        <v>-34.822592857142901</v>
      </c>
      <c r="BZ416">
        <v>720.63885714285698</v>
      </c>
      <c r="CA416">
        <v>755.27428571428595</v>
      </c>
      <c r="CB416">
        <v>1.21100392857143</v>
      </c>
      <c r="CC416">
        <v>740.32150000000001</v>
      </c>
      <c r="CD416">
        <v>19.798003571428598</v>
      </c>
      <c r="CE416">
        <v>1.56622857142857</v>
      </c>
      <c r="CF416">
        <v>1.4759475</v>
      </c>
      <c r="CG416">
        <v>13.630492857142899</v>
      </c>
      <c r="CH416">
        <v>12.7212464285714</v>
      </c>
      <c r="CI416">
        <v>2000.0057142857099</v>
      </c>
      <c r="CJ416">
        <v>0.98000799999999999</v>
      </c>
      <c r="CK416">
        <v>1.9992200000000002E-2</v>
      </c>
      <c r="CL416">
        <v>0</v>
      </c>
      <c r="CM416">
        <v>2.4300714285714302</v>
      </c>
      <c r="CN416">
        <v>0</v>
      </c>
      <c r="CO416">
        <v>5258.1846428571398</v>
      </c>
      <c r="CP416">
        <v>16705.489285714299</v>
      </c>
      <c r="CQ416">
        <v>48.625</v>
      </c>
      <c r="CR416">
        <v>50.292071428571397</v>
      </c>
      <c r="CS416">
        <v>49.811999999999998</v>
      </c>
      <c r="CT416">
        <v>48.294285714285699</v>
      </c>
      <c r="CU416">
        <v>47.436999999999998</v>
      </c>
      <c r="CV416">
        <v>1960.0257142857099</v>
      </c>
      <c r="CW416">
        <v>39.979999999999997</v>
      </c>
      <c r="CX416">
        <v>0</v>
      </c>
      <c r="CY416">
        <v>1651534439</v>
      </c>
      <c r="CZ416">
        <v>0</v>
      </c>
      <c r="DA416">
        <v>1657211497.5999999</v>
      </c>
      <c r="DB416" t="s">
        <v>358</v>
      </c>
      <c r="DC416">
        <v>1657211493.5999999</v>
      </c>
      <c r="DD416">
        <v>1657211497.5999999</v>
      </c>
      <c r="DE416">
        <v>1</v>
      </c>
      <c r="DF416">
        <v>1.526</v>
      </c>
      <c r="DG416">
        <v>4.4999999999999998E-2</v>
      </c>
      <c r="DH416">
        <v>2.6110000000000002</v>
      </c>
      <c r="DI416">
        <v>0.157</v>
      </c>
      <c r="DJ416">
        <v>420</v>
      </c>
      <c r="DK416">
        <v>20</v>
      </c>
      <c r="DL416">
        <v>0.57999999999999996</v>
      </c>
      <c r="DM416">
        <v>0.22</v>
      </c>
      <c r="DN416">
        <v>-34.592614634146301</v>
      </c>
      <c r="DO416">
        <v>-3.5981163763066499</v>
      </c>
      <c r="DP416">
        <v>0.37215567983002001</v>
      </c>
      <c r="DQ416">
        <v>0</v>
      </c>
      <c r="DR416">
        <v>1.20558609756098</v>
      </c>
      <c r="DS416">
        <v>0.104641254355402</v>
      </c>
      <c r="DT416">
        <v>1.1971175519035499E-2</v>
      </c>
      <c r="DU416">
        <v>0</v>
      </c>
      <c r="DV416">
        <v>0</v>
      </c>
      <c r="DW416">
        <v>2</v>
      </c>
      <c r="DX416" t="s">
        <v>359</v>
      </c>
      <c r="DY416">
        <v>2.8255300000000001</v>
      </c>
      <c r="DZ416">
        <v>2.7164299999999999</v>
      </c>
      <c r="EA416">
        <v>0.11160299999999999</v>
      </c>
      <c r="EB416">
        <v>0.11533</v>
      </c>
      <c r="EC416">
        <v>7.69344E-2</v>
      </c>
      <c r="ED416">
        <v>7.3650499999999994E-2</v>
      </c>
      <c r="EE416">
        <v>24869.9</v>
      </c>
      <c r="EF416">
        <v>21527</v>
      </c>
      <c r="EG416">
        <v>25083</v>
      </c>
      <c r="EH416">
        <v>23718</v>
      </c>
      <c r="EI416">
        <v>39581.199999999997</v>
      </c>
      <c r="EJ416">
        <v>36400.1</v>
      </c>
      <c r="EK416">
        <v>45409.9</v>
      </c>
      <c r="EL416">
        <v>42352.7</v>
      </c>
      <c r="EM416">
        <v>1.7343500000000001</v>
      </c>
      <c r="EN416">
        <v>2.0686499999999999</v>
      </c>
      <c r="EO416">
        <v>-7.8696799999999997E-2</v>
      </c>
      <c r="EP416">
        <v>0</v>
      </c>
      <c r="EQ416">
        <v>26.308599999999998</v>
      </c>
      <c r="ER416">
        <v>999.9</v>
      </c>
      <c r="ES416">
        <v>29.49</v>
      </c>
      <c r="ET416">
        <v>40.042000000000002</v>
      </c>
      <c r="EU416">
        <v>29.391300000000001</v>
      </c>
      <c r="EV416">
        <v>53.5535</v>
      </c>
      <c r="EW416">
        <v>31.302099999999999</v>
      </c>
      <c r="EX416">
        <v>2</v>
      </c>
      <c r="EY416">
        <v>0.33506900000000001</v>
      </c>
      <c r="EZ416">
        <v>5.7201599999999999</v>
      </c>
      <c r="FA416">
        <v>20.150700000000001</v>
      </c>
      <c r="FB416">
        <v>5.2337600000000002</v>
      </c>
      <c r="FC416">
        <v>11.992000000000001</v>
      </c>
      <c r="FD416">
        <v>4.9557000000000002</v>
      </c>
      <c r="FE416">
        <v>3.3039499999999999</v>
      </c>
      <c r="FF416">
        <v>9999</v>
      </c>
      <c r="FG416">
        <v>323.60000000000002</v>
      </c>
      <c r="FH416">
        <v>9999</v>
      </c>
      <c r="FI416">
        <v>4795.5</v>
      </c>
      <c r="FJ416">
        <v>1.8682000000000001</v>
      </c>
      <c r="FK416">
        <v>1.86399</v>
      </c>
      <c r="FL416">
        <v>1.8713599999999999</v>
      </c>
      <c r="FM416">
        <v>1.8626</v>
      </c>
      <c r="FN416">
        <v>1.86188</v>
      </c>
      <c r="FO416">
        <v>1.8682799999999999</v>
      </c>
      <c r="FP416">
        <v>1.8584000000000001</v>
      </c>
      <c r="FQ416">
        <v>1.8646199999999999</v>
      </c>
      <c r="FR416">
        <v>5</v>
      </c>
      <c r="FS416">
        <v>0</v>
      </c>
      <c r="FT416">
        <v>0</v>
      </c>
      <c r="FU416">
        <v>0</v>
      </c>
      <c r="FV416" t="s">
        <v>360</v>
      </c>
      <c r="FW416" t="s">
        <v>361</v>
      </c>
      <c r="FX416" t="s">
        <v>362</v>
      </c>
      <c r="FY416" t="s">
        <v>362</v>
      </c>
      <c r="FZ416" t="s">
        <v>362</v>
      </c>
      <c r="GA416" t="s">
        <v>362</v>
      </c>
      <c r="GB416">
        <v>0</v>
      </c>
      <c r="GC416">
        <v>100</v>
      </c>
      <c r="GD416">
        <v>100</v>
      </c>
      <c r="GE416">
        <v>2.9620000000000002</v>
      </c>
      <c r="GF416">
        <v>0.18279999999999999</v>
      </c>
      <c r="GG416">
        <v>2.06512692478187</v>
      </c>
      <c r="GH416">
        <v>1.5675561973404399E-3</v>
      </c>
      <c r="GI416">
        <v>-8.2833039480674595E-7</v>
      </c>
      <c r="GJ416">
        <v>5.0085055433431996E-10</v>
      </c>
      <c r="GK416">
        <v>-8.2657068672907993E-2</v>
      </c>
      <c r="GL416">
        <v>-3.8189079593307799E-2</v>
      </c>
      <c r="GM416">
        <v>3.2721738724615498E-3</v>
      </c>
      <c r="GN416">
        <v>-3.9688209873996E-5</v>
      </c>
      <c r="GO416">
        <v>3</v>
      </c>
      <c r="GP416">
        <v>2235</v>
      </c>
      <c r="GQ416">
        <v>2</v>
      </c>
      <c r="GR416">
        <v>25</v>
      </c>
      <c r="GS416">
        <v>98.1</v>
      </c>
      <c r="GT416">
        <v>98</v>
      </c>
      <c r="GU416">
        <v>2.1569799999999999</v>
      </c>
      <c r="GV416">
        <v>2.3999000000000001</v>
      </c>
      <c r="GW416">
        <v>1.9982899999999999</v>
      </c>
      <c r="GX416">
        <v>2.6867700000000001</v>
      </c>
      <c r="GY416">
        <v>2.0935100000000002</v>
      </c>
      <c r="GZ416">
        <v>2.3730500000000001</v>
      </c>
      <c r="HA416">
        <v>43.317599999999999</v>
      </c>
      <c r="HB416">
        <v>13.9482</v>
      </c>
      <c r="HC416">
        <v>18</v>
      </c>
      <c r="HD416">
        <v>422.476</v>
      </c>
      <c r="HE416">
        <v>644.30600000000004</v>
      </c>
      <c r="HF416">
        <v>19.3155</v>
      </c>
      <c r="HG416">
        <v>31.61</v>
      </c>
      <c r="HH416">
        <v>30.000599999999999</v>
      </c>
      <c r="HI416">
        <v>31.264900000000001</v>
      </c>
      <c r="HJ416">
        <v>31.267199999999999</v>
      </c>
      <c r="HK416">
        <v>43.301699999999997</v>
      </c>
      <c r="HL416">
        <v>41.932200000000002</v>
      </c>
      <c r="HM416">
        <v>0</v>
      </c>
      <c r="HN416">
        <v>19.296099999999999</v>
      </c>
      <c r="HO416">
        <v>791.05499999999995</v>
      </c>
      <c r="HP416">
        <v>19.720700000000001</v>
      </c>
      <c r="HQ416">
        <v>96.0595</v>
      </c>
      <c r="HR416">
        <v>99.537400000000005</v>
      </c>
    </row>
    <row r="417" spans="1:226" x14ac:dyDescent="0.2">
      <c r="A417">
        <v>401</v>
      </c>
      <c r="B417">
        <v>1657217382</v>
      </c>
      <c r="C417">
        <v>5666.4000000953702</v>
      </c>
      <c r="D417" t="s">
        <v>1166</v>
      </c>
      <c r="E417" t="s">
        <v>1167</v>
      </c>
      <c r="F417">
        <v>5</v>
      </c>
      <c r="G417" t="s">
        <v>1074</v>
      </c>
      <c r="H417" t="s">
        <v>356</v>
      </c>
      <c r="I417">
        <v>1657217374.5</v>
      </c>
      <c r="J417">
        <f t="shared" si="204"/>
        <v>3.4899972071597263E-3</v>
      </c>
      <c r="K417">
        <f t="shared" si="205"/>
        <v>3.4899972071597265</v>
      </c>
      <c r="L417">
        <f t="shared" si="206"/>
        <v>33.539198779124419</v>
      </c>
      <c r="M417">
        <f t="shared" si="207"/>
        <v>723.35862962962904</v>
      </c>
      <c r="N417">
        <f t="shared" si="208"/>
        <v>362.01256439471064</v>
      </c>
      <c r="O417">
        <f t="shared" si="209"/>
        <v>27.024369802516066</v>
      </c>
      <c r="P417">
        <f t="shared" si="210"/>
        <v>53.998985199967748</v>
      </c>
      <c r="Q417">
        <f t="shared" si="211"/>
        <v>0.16029530421888172</v>
      </c>
      <c r="R417">
        <f t="shared" si="212"/>
        <v>3.5114204954124371</v>
      </c>
      <c r="S417">
        <f t="shared" si="213"/>
        <v>0.15633830124960713</v>
      </c>
      <c r="T417">
        <f t="shared" si="214"/>
        <v>9.8058823399742506E-2</v>
      </c>
      <c r="U417">
        <f t="shared" si="215"/>
        <v>321.51531488888844</v>
      </c>
      <c r="V417">
        <f t="shared" si="216"/>
        <v>25.599070898890908</v>
      </c>
      <c r="W417">
        <f t="shared" si="217"/>
        <v>25.011988888888901</v>
      </c>
      <c r="X417">
        <f t="shared" si="218"/>
        <v>3.1819510274181813</v>
      </c>
      <c r="Y417">
        <f t="shared" si="219"/>
        <v>50.029662633072057</v>
      </c>
      <c r="Z417">
        <f t="shared" si="220"/>
        <v>1.5685269116972789</v>
      </c>
      <c r="AA417">
        <f t="shared" si="221"/>
        <v>3.1351938612922123</v>
      </c>
      <c r="AB417">
        <f t="shared" si="222"/>
        <v>1.6134241157209024</v>
      </c>
      <c r="AC417">
        <f t="shared" si="223"/>
        <v>-153.90887683574394</v>
      </c>
      <c r="AD417">
        <f t="shared" si="224"/>
        <v>-46.965838524575965</v>
      </c>
      <c r="AE417">
        <f t="shared" si="225"/>
        <v>-2.825981398228925</v>
      </c>
      <c r="AF417">
        <f t="shared" si="226"/>
        <v>117.81461813033962</v>
      </c>
      <c r="AG417">
        <f t="shared" si="227"/>
        <v>95.403553013146535</v>
      </c>
      <c r="AH417">
        <f t="shared" si="228"/>
        <v>3.489376630427131</v>
      </c>
      <c r="AI417">
        <f t="shared" si="229"/>
        <v>33.539198779124419</v>
      </c>
      <c r="AJ417">
        <v>788.77580827696704</v>
      </c>
      <c r="AK417">
        <v>762.96137575757598</v>
      </c>
      <c r="AL417">
        <v>3.4059035200798502</v>
      </c>
      <c r="AM417">
        <v>66.496692281416998</v>
      </c>
      <c r="AN417">
        <f t="shared" si="230"/>
        <v>3.4899972071597265</v>
      </c>
      <c r="AO417">
        <v>19.790604679383399</v>
      </c>
      <c r="AP417">
        <v>21.006869696969702</v>
      </c>
      <c r="AQ417">
        <v>1.2851620273671601E-5</v>
      </c>
      <c r="AR417">
        <v>78.719125228868194</v>
      </c>
      <c r="AS417">
        <v>21</v>
      </c>
      <c r="AT417">
        <v>4</v>
      </c>
      <c r="AU417">
        <f t="shared" si="231"/>
        <v>1</v>
      </c>
      <c r="AV417">
        <f t="shared" si="232"/>
        <v>0</v>
      </c>
      <c r="AW417">
        <f t="shared" si="233"/>
        <v>39708.590049163147</v>
      </c>
      <c r="AX417">
        <f t="shared" si="234"/>
        <v>2000.0029629629601</v>
      </c>
      <c r="AY417">
        <f t="shared" si="235"/>
        <v>1681.2018888888865</v>
      </c>
      <c r="AZ417">
        <f t="shared" si="236"/>
        <v>0.84059969911155685</v>
      </c>
      <c r="BA417">
        <f t="shared" si="237"/>
        <v>0.16075741928530476</v>
      </c>
      <c r="BB417">
        <v>1.78</v>
      </c>
      <c r="BC417">
        <v>0.5</v>
      </c>
      <c r="BD417" t="s">
        <v>357</v>
      </c>
      <c r="BE417">
        <v>2</v>
      </c>
      <c r="BF417" t="b">
        <v>1</v>
      </c>
      <c r="BG417">
        <v>1657217374.5</v>
      </c>
      <c r="BH417">
        <v>723.35862962962904</v>
      </c>
      <c r="BI417">
        <v>758.22048148148099</v>
      </c>
      <c r="BJ417">
        <v>21.0116444444444</v>
      </c>
      <c r="BK417">
        <v>19.795540740740702</v>
      </c>
      <c r="BL417">
        <v>720.40681481481499</v>
      </c>
      <c r="BM417">
        <v>20.828788888888901</v>
      </c>
      <c r="BN417">
        <v>500.00548148148101</v>
      </c>
      <c r="BO417">
        <v>74.550385185185206</v>
      </c>
      <c r="BP417">
        <v>9.9979085185185196E-2</v>
      </c>
      <c r="BQ417">
        <v>24.763896296296299</v>
      </c>
      <c r="BR417">
        <v>25.011988888888901</v>
      </c>
      <c r="BS417">
        <v>999.9</v>
      </c>
      <c r="BT417">
        <v>0</v>
      </c>
      <c r="BU417">
        <v>0</v>
      </c>
      <c r="BV417">
        <v>9998.0111111111091</v>
      </c>
      <c r="BW417">
        <v>0</v>
      </c>
      <c r="BX417">
        <v>78.791985185185197</v>
      </c>
      <c r="BY417">
        <v>-34.8618555555556</v>
      </c>
      <c r="BZ417">
        <v>738.88377777777805</v>
      </c>
      <c r="CA417">
        <v>773.53292592592595</v>
      </c>
      <c r="CB417">
        <v>1.2161129629629599</v>
      </c>
      <c r="CC417">
        <v>758.22048148148099</v>
      </c>
      <c r="CD417">
        <v>19.795540740740702</v>
      </c>
      <c r="CE417">
        <v>1.56642666666667</v>
      </c>
      <c r="CF417">
        <v>1.4757648148148199</v>
      </c>
      <c r="CG417">
        <v>13.632437037037</v>
      </c>
      <c r="CH417">
        <v>12.719351851851901</v>
      </c>
      <c r="CI417">
        <v>2000.0029629629601</v>
      </c>
      <c r="CJ417">
        <v>0.98000799999999999</v>
      </c>
      <c r="CK417">
        <v>1.9992200000000002E-2</v>
      </c>
      <c r="CL417">
        <v>0</v>
      </c>
      <c r="CM417">
        <v>2.3786999999999998</v>
      </c>
      <c r="CN417">
        <v>0</v>
      </c>
      <c r="CO417">
        <v>5257.55111111111</v>
      </c>
      <c r="CP417">
        <v>16705.4777777778</v>
      </c>
      <c r="CQ417">
        <v>48.625</v>
      </c>
      <c r="CR417">
        <v>50.284444444444397</v>
      </c>
      <c r="CS417">
        <v>49.811999999999998</v>
      </c>
      <c r="CT417">
        <v>48.307407407407403</v>
      </c>
      <c r="CU417">
        <v>47.436999999999998</v>
      </c>
      <c r="CV417">
        <v>1960.02296296296</v>
      </c>
      <c r="CW417">
        <v>39.979999999999997</v>
      </c>
      <c r="CX417">
        <v>0</v>
      </c>
      <c r="CY417">
        <v>1651534443.8</v>
      </c>
      <c r="CZ417">
        <v>0</v>
      </c>
      <c r="DA417">
        <v>1657211497.5999999</v>
      </c>
      <c r="DB417" t="s">
        <v>358</v>
      </c>
      <c r="DC417">
        <v>1657211493.5999999</v>
      </c>
      <c r="DD417">
        <v>1657211497.5999999</v>
      </c>
      <c r="DE417">
        <v>1</v>
      </c>
      <c r="DF417">
        <v>1.526</v>
      </c>
      <c r="DG417">
        <v>4.4999999999999998E-2</v>
      </c>
      <c r="DH417">
        <v>2.6110000000000002</v>
      </c>
      <c r="DI417">
        <v>0.157</v>
      </c>
      <c r="DJ417">
        <v>420</v>
      </c>
      <c r="DK417">
        <v>20</v>
      </c>
      <c r="DL417">
        <v>0.57999999999999996</v>
      </c>
      <c r="DM417">
        <v>0.22</v>
      </c>
      <c r="DN417">
        <v>-34.748717073170702</v>
      </c>
      <c r="DO417">
        <v>-1.62863832752616</v>
      </c>
      <c r="DP417">
        <v>0.302995631379953</v>
      </c>
      <c r="DQ417">
        <v>0</v>
      </c>
      <c r="DR417">
        <v>1.2113104878048799</v>
      </c>
      <c r="DS417">
        <v>8.8356794425088397E-2</v>
      </c>
      <c r="DT417">
        <v>1.12388652650067E-2</v>
      </c>
      <c r="DU417">
        <v>1</v>
      </c>
      <c r="DV417">
        <v>1</v>
      </c>
      <c r="DW417">
        <v>2</v>
      </c>
      <c r="DX417" t="s">
        <v>379</v>
      </c>
      <c r="DY417">
        <v>2.8256800000000002</v>
      </c>
      <c r="DZ417">
        <v>2.71638</v>
      </c>
      <c r="EA417">
        <v>0.113332</v>
      </c>
      <c r="EB417">
        <v>0.11694499999999999</v>
      </c>
      <c r="EC417">
        <v>7.6927999999999996E-2</v>
      </c>
      <c r="ED417">
        <v>7.3679800000000004E-2</v>
      </c>
      <c r="EE417">
        <v>24821.200000000001</v>
      </c>
      <c r="EF417">
        <v>21487.1</v>
      </c>
      <c r="EG417">
        <v>25082.799999999999</v>
      </c>
      <c r="EH417">
        <v>23717.4</v>
      </c>
      <c r="EI417">
        <v>39581.199999999997</v>
      </c>
      <c r="EJ417">
        <v>36398.199999999997</v>
      </c>
      <c r="EK417">
        <v>45409.599999999999</v>
      </c>
      <c r="EL417">
        <v>42351.9</v>
      </c>
      <c r="EM417">
        <v>1.7344999999999999</v>
      </c>
      <c r="EN417">
        <v>2.0684</v>
      </c>
      <c r="EO417">
        <v>-7.9106499999999996E-2</v>
      </c>
      <c r="EP417">
        <v>0</v>
      </c>
      <c r="EQ417">
        <v>26.315100000000001</v>
      </c>
      <c r="ER417">
        <v>999.9</v>
      </c>
      <c r="ES417">
        <v>29.49</v>
      </c>
      <c r="ET417">
        <v>40.042000000000002</v>
      </c>
      <c r="EU417">
        <v>29.3916</v>
      </c>
      <c r="EV417">
        <v>53.923499999999997</v>
      </c>
      <c r="EW417">
        <v>31.310099999999998</v>
      </c>
      <c r="EX417">
        <v>2</v>
      </c>
      <c r="EY417">
        <v>0.33558700000000002</v>
      </c>
      <c r="EZ417">
        <v>5.7589699999999997</v>
      </c>
      <c r="FA417">
        <v>20.1494</v>
      </c>
      <c r="FB417">
        <v>5.2343599999999997</v>
      </c>
      <c r="FC417">
        <v>11.992000000000001</v>
      </c>
      <c r="FD417">
        <v>4.9556500000000003</v>
      </c>
      <c r="FE417">
        <v>3.3039299999999998</v>
      </c>
      <c r="FF417">
        <v>9999</v>
      </c>
      <c r="FG417">
        <v>323.60000000000002</v>
      </c>
      <c r="FH417">
        <v>9999</v>
      </c>
      <c r="FI417">
        <v>4795.8</v>
      </c>
      <c r="FJ417">
        <v>1.86815</v>
      </c>
      <c r="FK417">
        <v>1.8639699999999999</v>
      </c>
      <c r="FL417">
        <v>1.87138</v>
      </c>
      <c r="FM417">
        <v>1.8625700000000001</v>
      </c>
      <c r="FN417">
        <v>1.86188</v>
      </c>
      <c r="FO417">
        <v>1.86826</v>
      </c>
      <c r="FP417">
        <v>1.85839</v>
      </c>
      <c r="FQ417">
        <v>1.8646199999999999</v>
      </c>
      <c r="FR417">
        <v>5</v>
      </c>
      <c r="FS417">
        <v>0</v>
      </c>
      <c r="FT417">
        <v>0</v>
      </c>
      <c r="FU417">
        <v>0</v>
      </c>
      <c r="FV417" t="s">
        <v>360</v>
      </c>
      <c r="FW417" t="s">
        <v>361</v>
      </c>
      <c r="FX417" t="s">
        <v>362</v>
      </c>
      <c r="FY417" t="s">
        <v>362</v>
      </c>
      <c r="FZ417" t="s">
        <v>362</v>
      </c>
      <c r="GA417" t="s">
        <v>362</v>
      </c>
      <c r="GB417">
        <v>0</v>
      </c>
      <c r="GC417">
        <v>100</v>
      </c>
      <c r="GD417">
        <v>100</v>
      </c>
      <c r="GE417">
        <v>2.9809999999999999</v>
      </c>
      <c r="GF417">
        <v>0.1827</v>
      </c>
      <c r="GG417">
        <v>2.06512692478187</v>
      </c>
      <c r="GH417">
        <v>1.5675561973404399E-3</v>
      </c>
      <c r="GI417">
        <v>-8.2833039480674595E-7</v>
      </c>
      <c r="GJ417">
        <v>5.0085055433431996E-10</v>
      </c>
      <c r="GK417">
        <v>-8.2657068672907993E-2</v>
      </c>
      <c r="GL417">
        <v>-3.8189079593307799E-2</v>
      </c>
      <c r="GM417">
        <v>3.2721738724615498E-3</v>
      </c>
      <c r="GN417">
        <v>-3.9688209873996E-5</v>
      </c>
      <c r="GO417">
        <v>3</v>
      </c>
      <c r="GP417">
        <v>2235</v>
      </c>
      <c r="GQ417">
        <v>2</v>
      </c>
      <c r="GR417">
        <v>25</v>
      </c>
      <c r="GS417">
        <v>98.1</v>
      </c>
      <c r="GT417">
        <v>98.1</v>
      </c>
      <c r="GU417">
        <v>2.19482</v>
      </c>
      <c r="GV417">
        <v>2.3986800000000001</v>
      </c>
      <c r="GW417">
        <v>1.9982899999999999</v>
      </c>
      <c r="GX417">
        <v>2.6867700000000001</v>
      </c>
      <c r="GY417">
        <v>2.0935100000000002</v>
      </c>
      <c r="GZ417">
        <v>2.3803700000000001</v>
      </c>
      <c r="HA417">
        <v>43.344799999999999</v>
      </c>
      <c r="HB417">
        <v>13.9482</v>
      </c>
      <c r="HC417">
        <v>18</v>
      </c>
      <c r="HD417">
        <v>422.59800000000001</v>
      </c>
      <c r="HE417">
        <v>644.15</v>
      </c>
      <c r="HF417">
        <v>19.302700000000002</v>
      </c>
      <c r="HG417">
        <v>31.613800000000001</v>
      </c>
      <c r="HH417">
        <v>30.000599999999999</v>
      </c>
      <c r="HI417">
        <v>31.270299999999999</v>
      </c>
      <c r="HJ417">
        <v>31.271899999999999</v>
      </c>
      <c r="HK417">
        <v>44.000999999999998</v>
      </c>
      <c r="HL417">
        <v>41.932200000000002</v>
      </c>
      <c r="HM417">
        <v>0</v>
      </c>
      <c r="HN417">
        <v>19.28</v>
      </c>
      <c r="HO417">
        <v>804.63</v>
      </c>
      <c r="HP417">
        <v>19.723099999999999</v>
      </c>
      <c r="HQ417">
        <v>96.058800000000005</v>
      </c>
      <c r="HR417">
        <v>99.535200000000003</v>
      </c>
    </row>
    <row r="418" spans="1:226" x14ac:dyDescent="0.2">
      <c r="A418">
        <v>402</v>
      </c>
      <c r="B418">
        <v>1657217387</v>
      </c>
      <c r="C418">
        <v>5671.4000000953702</v>
      </c>
      <c r="D418" t="s">
        <v>1168</v>
      </c>
      <c r="E418" t="s">
        <v>1169</v>
      </c>
      <c r="F418">
        <v>5</v>
      </c>
      <c r="G418" t="s">
        <v>1074</v>
      </c>
      <c r="H418" t="s">
        <v>356</v>
      </c>
      <c r="I418">
        <v>1657217379.2142899</v>
      </c>
      <c r="J418">
        <f t="shared" si="204"/>
        <v>3.4542656795267823E-3</v>
      </c>
      <c r="K418">
        <f t="shared" si="205"/>
        <v>3.4542656795267823</v>
      </c>
      <c r="L418">
        <f t="shared" si="206"/>
        <v>33.016225492487735</v>
      </c>
      <c r="M418">
        <f t="shared" si="207"/>
        <v>739.20664285714304</v>
      </c>
      <c r="N418">
        <f t="shared" si="208"/>
        <v>378.89680506454613</v>
      </c>
      <c r="O418">
        <f t="shared" si="209"/>
        <v>28.28473543868056</v>
      </c>
      <c r="P418">
        <f t="shared" si="210"/>
        <v>55.181949407485064</v>
      </c>
      <c r="Q418">
        <f t="shared" si="211"/>
        <v>0.15851521975868413</v>
      </c>
      <c r="R418">
        <f t="shared" si="212"/>
        <v>3.5110228188277768</v>
      </c>
      <c r="S418">
        <f t="shared" si="213"/>
        <v>0.15464404420760894</v>
      </c>
      <c r="T418">
        <f t="shared" si="214"/>
        <v>9.6992463180432198E-2</v>
      </c>
      <c r="U418">
        <f t="shared" si="215"/>
        <v>321.51397135714359</v>
      </c>
      <c r="V418">
        <f t="shared" si="216"/>
        <v>25.607395441936887</v>
      </c>
      <c r="W418">
        <f t="shared" si="217"/>
        <v>25.016375</v>
      </c>
      <c r="X418">
        <f t="shared" si="218"/>
        <v>3.1827831147997929</v>
      </c>
      <c r="Y418">
        <f t="shared" si="219"/>
        <v>50.024224736722509</v>
      </c>
      <c r="Z418">
        <f t="shared" si="220"/>
        <v>1.5683929003419586</v>
      </c>
      <c r="AA418">
        <f t="shared" si="221"/>
        <v>3.1352667804376981</v>
      </c>
      <c r="AB418">
        <f t="shared" si="222"/>
        <v>1.6143902144578344</v>
      </c>
      <c r="AC418">
        <f t="shared" si="223"/>
        <v>-152.33311646713111</v>
      </c>
      <c r="AD418">
        <f t="shared" si="224"/>
        <v>-47.717038635706878</v>
      </c>
      <c r="AE418">
        <f t="shared" si="225"/>
        <v>-2.871576131540075</v>
      </c>
      <c r="AF418">
        <f t="shared" si="226"/>
        <v>118.59224012276556</v>
      </c>
      <c r="AG418">
        <f t="shared" si="227"/>
        <v>94.645191706706186</v>
      </c>
      <c r="AH418">
        <f t="shared" si="228"/>
        <v>3.4848881745930802</v>
      </c>
      <c r="AI418">
        <f t="shared" si="229"/>
        <v>33.016225492487735</v>
      </c>
      <c r="AJ418">
        <v>805.29051581216402</v>
      </c>
      <c r="AK418">
        <v>779.79661212121198</v>
      </c>
      <c r="AL418">
        <v>3.3731886170225001</v>
      </c>
      <c r="AM418">
        <v>66.496692281416998</v>
      </c>
      <c r="AN418">
        <f t="shared" si="230"/>
        <v>3.4542656795267823</v>
      </c>
      <c r="AO418">
        <v>19.802544645917099</v>
      </c>
      <c r="AP418">
        <v>21.006468484848501</v>
      </c>
      <c r="AQ418">
        <v>-6.6558541267325699E-6</v>
      </c>
      <c r="AR418">
        <v>78.719125228868194</v>
      </c>
      <c r="AS418">
        <v>21</v>
      </c>
      <c r="AT418">
        <v>4</v>
      </c>
      <c r="AU418">
        <f t="shared" si="231"/>
        <v>1</v>
      </c>
      <c r="AV418">
        <f t="shared" si="232"/>
        <v>0</v>
      </c>
      <c r="AW418">
        <f t="shared" si="233"/>
        <v>39702.713746840243</v>
      </c>
      <c r="AX418">
        <f t="shared" si="234"/>
        <v>1999.9942857142901</v>
      </c>
      <c r="AY418">
        <f t="shared" si="235"/>
        <v>1681.1946214285751</v>
      </c>
      <c r="AZ418">
        <f t="shared" si="236"/>
        <v>0.84059971242774978</v>
      </c>
      <c r="BA418">
        <f t="shared" si="237"/>
        <v>0.16075744498555711</v>
      </c>
      <c r="BB418">
        <v>1.78</v>
      </c>
      <c r="BC418">
        <v>0.5</v>
      </c>
      <c r="BD418" t="s">
        <v>357</v>
      </c>
      <c r="BE418">
        <v>2</v>
      </c>
      <c r="BF418" t="b">
        <v>1</v>
      </c>
      <c r="BG418">
        <v>1657217379.2142899</v>
      </c>
      <c r="BH418">
        <v>739.20664285714304</v>
      </c>
      <c r="BI418">
        <v>773.817571428571</v>
      </c>
      <c r="BJ418">
        <v>21.009885714285701</v>
      </c>
      <c r="BK418">
        <v>19.795324999999998</v>
      </c>
      <c r="BL418">
        <v>736.23642857142897</v>
      </c>
      <c r="BM418">
        <v>20.827114285714298</v>
      </c>
      <c r="BN418">
        <v>499.99760714285702</v>
      </c>
      <c r="BO418">
        <v>74.550278571428606</v>
      </c>
      <c r="BP418">
        <v>9.99561642857143E-2</v>
      </c>
      <c r="BQ418">
        <v>24.764285714285698</v>
      </c>
      <c r="BR418">
        <v>25.016375</v>
      </c>
      <c r="BS418">
        <v>999.9</v>
      </c>
      <c r="BT418">
        <v>0</v>
      </c>
      <c r="BU418">
        <v>0</v>
      </c>
      <c r="BV418">
        <v>9996.4971428571407</v>
      </c>
      <c r="BW418">
        <v>0</v>
      </c>
      <c r="BX418">
        <v>78.860085714285702</v>
      </c>
      <c r="BY418">
        <v>-34.611024999999998</v>
      </c>
      <c r="BZ418">
        <v>755.07053571428605</v>
      </c>
      <c r="CA418">
        <v>789.44503571428595</v>
      </c>
      <c r="CB418">
        <v>1.21457142857143</v>
      </c>
      <c r="CC418">
        <v>773.817571428571</v>
      </c>
      <c r="CD418">
        <v>19.795324999999998</v>
      </c>
      <c r="CE418">
        <v>1.5662925000000001</v>
      </c>
      <c r="CF418">
        <v>1.47574714285714</v>
      </c>
      <c r="CG418">
        <v>13.631135714285699</v>
      </c>
      <c r="CH418">
        <v>12.719164285714299</v>
      </c>
      <c r="CI418">
        <v>1999.9942857142901</v>
      </c>
      <c r="CJ418">
        <v>0.98000767857142901</v>
      </c>
      <c r="CK418">
        <v>1.99925428571429E-2</v>
      </c>
      <c r="CL418">
        <v>0</v>
      </c>
      <c r="CM418">
        <v>2.4008464285714299</v>
      </c>
      <c r="CN418">
        <v>0</v>
      </c>
      <c r="CO418">
        <v>5256.0607142857098</v>
      </c>
      <c r="CP418">
        <v>16705.4035714286</v>
      </c>
      <c r="CQ418">
        <v>48.625</v>
      </c>
      <c r="CR418">
        <v>50.289857142857102</v>
      </c>
      <c r="CS418">
        <v>49.811999999999998</v>
      </c>
      <c r="CT418">
        <v>48.3075714285714</v>
      </c>
      <c r="CU418">
        <v>47.436999999999998</v>
      </c>
      <c r="CV418">
        <v>1960.01357142857</v>
      </c>
      <c r="CW418">
        <v>39.980714285714299</v>
      </c>
      <c r="CX418">
        <v>0</v>
      </c>
      <c r="CY418">
        <v>1651534448.5999999</v>
      </c>
      <c r="CZ418">
        <v>0</v>
      </c>
      <c r="DA418">
        <v>1657211497.5999999</v>
      </c>
      <c r="DB418" t="s">
        <v>358</v>
      </c>
      <c r="DC418">
        <v>1657211493.5999999</v>
      </c>
      <c r="DD418">
        <v>1657211497.5999999</v>
      </c>
      <c r="DE418">
        <v>1</v>
      </c>
      <c r="DF418">
        <v>1.526</v>
      </c>
      <c r="DG418">
        <v>4.4999999999999998E-2</v>
      </c>
      <c r="DH418">
        <v>2.6110000000000002</v>
      </c>
      <c r="DI418">
        <v>0.157</v>
      </c>
      <c r="DJ418">
        <v>420</v>
      </c>
      <c r="DK418">
        <v>20</v>
      </c>
      <c r="DL418">
        <v>0.57999999999999996</v>
      </c>
      <c r="DM418">
        <v>0.22</v>
      </c>
      <c r="DN418">
        <v>-34.731209756097599</v>
      </c>
      <c r="DO418">
        <v>2.0921331010451798</v>
      </c>
      <c r="DP418">
        <v>0.321487680456509</v>
      </c>
      <c r="DQ418">
        <v>0</v>
      </c>
      <c r="DR418">
        <v>1.21218146341463</v>
      </c>
      <c r="DS418">
        <v>2.6916376306603202E-3</v>
      </c>
      <c r="DT418">
        <v>1.0631616805886E-2</v>
      </c>
      <c r="DU418">
        <v>1</v>
      </c>
      <c r="DV418">
        <v>1</v>
      </c>
      <c r="DW418">
        <v>2</v>
      </c>
      <c r="DX418" t="s">
        <v>379</v>
      </c>
      <c r="DY418">
        <v>2.8253699999999999</v>
      </c>
      <c r="DZ418">
        <v>2.7164299999999999</v>
      </c>
      <c r="EA418">
        <v>0.11501599999999999</v>
      </c>
      <c r="EB418">
        <v>0.118545</v>
      </c>
      <c r="EC418">
        <v>7.6926300000000003E-2</v>
      </c>
      <c r="ED418">
        <v>7.3703299999999999E-2</v>
      </c>
      <c r="EE418">
        <v>24773.9</v>
      </c>
      <c r="EF418">
        <v>21447.8</v>
      </c>
      <c r="EG418">
        <v>25082.6</v>
      </c>
      <c r="EH418">
        <v>23717.1</v>
      </c>
      <c r="EI418">
        <v>39580.800000000003</v>
      </c>
      <c r="EJ418">
        <v>36396.9</v>
      </c>
      <c r="EK418">
        <v>45409</v>
      </c>
      <c r="EL418">
        <v>42351.4</v>
      </c>
      <c r="EM418">
        <v>1.73438</v>
      </c>
      <c r="EN418">
        <v>2.0684999999999998</v>
      </c>
      <c r="EO418">
        <v>-7.8845799999999994E-2</v>
      </c>
      <c r="EP418">
        <v>0</v>
      </c>
      <c r="EQ418">
        <v>26.318100000000001</v>
      </c>
      <c r="ER418">
        <v>999.9</v>
      </c>
      <c r="ES418">
        <v>29.52</v>
      </c>
      <c r="ET418">
        <v>40.052</v>
      </c>
      <c r="EU418">
        <v>29.439699999999998</v>
      </c>
      <c r="EV418">
        <v>53.843499999999999</v>
      </c>
      <c r="EW418">
        <v>31.334099999999999</v>
      </c>
      <c r="EX418">
        <v>2</v>
      </c>
      <c r="EY418">
        <v>0.33615299999999998</v>
      </c>
      <c r="EZ418">
        <v>5.7991799999999998</v>
      </c>
      <c r="FA418">
        <v>20.1477</v>
      </c>
      <c r="FB418">
        <v>5.2333100000000004</v>
      </c>
      <c r="FC418">
        <v>11.992000000000001</v>
      </c>
      <c r="FD418">
        <v>4.9556500000000003</v>
      </c>
      <c r="FE418">
        <v>3.3039499999999999</v>
      </c>
      <c r="FF418">
        <v>9999</v>
      </c>
      <c r="FG418">
        <v>323.60000000000002</v>
      </c>
      <c r="FH418">
        <v>9999</v>
      </c>
      <c r="FI418">
        <v>4795.8</v>
      </c>
      <c r="FJ418">
        <v>1.86819</v>
      </c>
      <c r="FK418">
        <v>1.86398</v>
      </c>
      <c r="FL418">
        <v>1.87137</v>
      </c>
      <c r="FM418">
        <v>1.86259</v>
      </c>
      <c r="FN418">
        <v>1.86188</v>
      </c>
      <c r="FO418">
        <v>1.86825</v>
      </c>
      <c r="FP418">
        <v>1.85843</v>
      </c>
      <c r="FQ418">
        <v>1.8646199999999999</v>
      </c>
      <c r="FR418">
        <v>5</v>
      </c>
      <c r="FS418">
        <v>0</v>
      </c>
      <c r="FT418">
        <v>0</v>
      </c>
      <c r="FU418">
        <v>0</v>
      </c>
      <c r="FV418" t="s">
        <v>360</v>
      </c>
      <c r="FW418" t="s">
        <v>361</v>
      </c>
      <c r="FX418" t="s">
        <v>362</v>
      </c>
      <c r="FY418" t="s">
        <v>362</v>
      </c>
      <c r="FZ418" t="s">
        <v>362</v>
      </c>
      <c r="GA418" t="s">
        <v>362</v>
      </c>
      <c r="GB418">
        <v>0</v>
      </c>
      <c r="GC418">
        <v>100</v>
      </c>
      <c r="GD418">
        <v>100</v>
      </c>
      <c r="GE418">
        <v>3</v>
      </c>
      <c r="GF418">
        <v>0.1827</v>
      </c>
      <c r="GG418">
        <v>2.06512692478187</v>
      </c>
      <c r="GH418">
        <v>1.5675561973404399E-3</v>
      </c>
      <c r="GI418">
        <v>-8.2833039480674595E-7</v>
      </c>
      <c r="GJ418">
        <v>5.0085055433431996E-10</v>
      </c>
      <c r="GK418">
        <v>-8.2657068672907993E-2</v>
      </c>
      <c r="GL418">
        <v>-3.8189079593307799E-2</v>
      </c>
      <c r="GM418">
        <v>3.2721738724615498E-3</v>
      </c>
      <c r="GN418">
        <v>-3.9688209873996E-5</v>
      </c>
      <c r="GO418">
        <v>3</v>
      </c>
      <c r="GP418">
        <v>2235</v>
      </c>
      <c r="GQ418">
        <v>2</v>
      </c>
      <c r="GR418">
        <v>25</v>
      </c>
      <c r="GS418">
        <v>98.2</v>
      </c>
      <c r="GT418">
        <v>98.2</v>
      </c>
      <c r="GU418">
        <v>2.2290000000000001</v>
      </c>
      <c r="GV418">
        <v>2.3962400000000001</v>
      </c>
      <c r="GW418">
        <v>1.9982899999999999</v>
      </c>
      <c r="GX418">
        <v>2.6867700000000001</v>
      </c>
      <c r="GY418">
        <v>2.0935100000000002</v>
      </c>
      <c r="GZ418">
        <v>2.4096700000000002</v>
      </c>
      <c r="HA418">
        <v>43.344799999999999</v>
      </c>
      <c r="HB418">
        <v>13.9482</v>
      </c>
      <c r="HC418">
        <v>18</v>
      </c>
      <c r="HD418">
        <v>422.55500000000001</v>
      </c>
      <c r="HE418">
        <v>644.28700000000003</v>
      </c>
      <c r="HF418">
        <v>19.286300000000001</v>
      </c>
      <c r="HG418">
        <v>31.618300000000001</v>
      </c>
      <c r="HH418">
        <v>30.000599999999999</v>
      </c>
      <c r="HI418">
        <v>31.274699999999999</v>
      </c>
      <c r="HJ418">
        <v>31.276900000000001</v>
      </c>
      <c r="HK418">
        <v>44.744199999999999</v>
      </c>
      <c r="HL418">
        <v>42.21</v>
      </c>
      <c r="HM418">
        <v>0</v>
      </c>
      <c r="HN418">
        <v>19.2562</v>
      </c>
      <c r="HO418">
        <v>824.79100000000005</v>
      </c>
      <c r="HP418">
        <v>19.723099999999999</v>
      </c>
      <c r="HQ418">
        <v>96.0578</v>
      </c>
      <c r="HR418">
        <v>99.534000000000006</v>
      </c>
    </row>
    <row r="419" spans="1:226" x14ac:dyDescent="0.2">
      <c r="A419">
        <v>403</v>
      </c>
      <c r="B419">
        <v>1657217392</v>
      </c>
      <c r="C419">
        <v>5676.4000000953702</v>
      </c>
      <c r="D419" t="s">
        <v>1170</v>
      </c>
      <c r="E419" t="s">
        <v>1171</v>
      </c>
      <c r="F419">
        <v>5</v>
      </c>
      <c r="G419" t="s">
        <v>1074</v>
      </c>
      <c r="H419" t="s">
        <v>356</v>
      </c>
      <c r="I419">
        <v>1657217384.5</v>
      </c>
      <c r="J419">
        <f t="shared" si="204"/>
        <v>3.4549263662380153E-3</v>
      </c>
      <c r="K419">
        <f t="shared" si="205"/>
        <v>3.4549263662380154</v>
      </c>
      <c r="L419">
        <f t="shared" si="206"/>
        <v>34.07517334801252</v>
      </c>
      <c r="M419">
        <f t="shared" si="207"/>
        <v>756.76444444444405</v>
      </c>
      <c r="N419">
        <f t="shared" si="208"/>
        <v>384.91303332731263</v>
      </c>
      <c r="O419">
        <f t="shared" si="209"/>
        <v>28.733819087734428</v>
      </c>
      <c r="P419">
        <f t="shared" si="210"/>
        <v>56.492586002422456</v>
      </c>
      <c r="Q419">
        <f t="shared" si="211"/>
        <v>0.15843085154047376</v>
      </c>
      <c r="R419">
        <f t="shared" si="212"/>
        <v>3.5081837424812363</v>
      </c>
      <c r="S419">
        <f t="shared" si="213"/>
        <v>0.15456069434469932</v>
      </c>
      <c r="T419">
        <f t="shared" si="214"/>
        <v>9.6940277971688638E-2</v>
      </c>
      <c r="U419">
        <f t="shared" si="215"/>
        <v>321.51453022222256</v>
      </c>
      <c r="V419">
        <f t="shared" si="216"/>
        <v>25.608636365230012</v>
      </c>
      <c r="W419">
        <f t="shared" si="217"/>
        <v>25.0213111111111</v>
      </c>
      <c r="X419">
        <f t="shared" si="218"/>
        <v>3.1837197698621602</v>
      </c>
      <c r="Y419">
        <f t="shared" si="219"/>
        <v>50.014571630786662</v>
      </c>
      <c r="Z419">
        <f t="shared" si="220"/>
        <v>1.5681595748699442</v>
      </c>
      <c r="AA419">
        <f t="shared" si="221"/>
        <v>3.1354053903455958</v>
      </c>
      <c r="AB419">
        <f t="shared" si="222"/>
        <v>1.615560194992216</v>
      </c>
      <c r="AC419">
        <f t="shared" si="223"/>
        <v>-152.36225275109646</v>
      </c>
      <c r="AD419">
        <f t="shared" si="224"/>
        <v>-48.472037679928128</v>
      </c>
      <c r="AE419">
        <f t="shared" si="225"/>
        <v>-2.9194555347245319</v>
      </c>
      <c r="AF419">
        <f t="shared" si="226"/>
        <v>117.76078425647344</v>
      </c>
      <c r="AG419">
        <f t="shared" si="227"/>
        <v>94.137629121050807</v>
      </c>
      <c r="AH419">
        <f t="shared" si="228"/>
        <v>3.4946131430472978</v>
      </c>
      <c r="AI419">
        <f t="shared" si="229"/>
        <v>34.07517334801252</v>
      </c>
      <c r="AJ419">
        <v>822.25971674340406</v>
      </c>
      <c r="AK419">
        <v>796.48767878787896</v>
      </c>
      <c r="AL419">
        <v>3.3467935741441401</v>
      </c>
      <c r="AM419">
        <v>66.496692281416998</v>
      </c>
      <c r="AN419">
        <f t="shared" si="230"/>
        <v>3.4549263662380154</v>
      </c>
      <c r="AO419">
        <v>19.7936911546803</v>
      </c>
      <c r="AP419">
        <v>20.997685454545401</v>
      </c>
      <c r="AQ419">
        <v>2.2729537971959402E-5</v>
      </c>
      <c r="AR419">
        <v>78.719125228868194</v>
      </c>
      <c r="AS419">
        <v>21</v>
      </c>
      <c r="AT419">
        <v>4</v>
      </c>
      <c r="AU419">
        <f t="shared" si="231"/>
        <v>1</v>
      </c>
      <c r="AV419">
        <f t="shared" si="232"/>
        <v>0</v>
      </c>
      <c r="AW419">
        <f t="shared" si="233"/>
        <v>39661.04698905578</v>
      </c>
      <c r="AX419">
        <f t="shared" si="234"/>
        <v>1999.9977777777799</v>
      </c>
      <c r="AY419">
        <f t="shared" si="235"/>
        <v>1681.1975555555573</v>
      </c>
      <c r="AZ419">
        <f t="shared" si="236"/>
        <v>0.84059971177745751</v>
      </c>
      <c r="BA419">
        <f t="shared" si="237"/>
        <v>0.16075744373049303</v>
      </c>
      <c r="BB419">
        <v>1.78</v>
      </c>
      <c r="BC419">
        <v>0.5</v>
      </c>
      <c r="BD419" t="s">
        <v>357</v>
      </c>
      <c r="BE419">
        <v>2</v>
      </c>
      <c r="BF419" t="b">
        <v>1</v>
      </c>
      <c r="BG419">
        <v>1657217384.5</v>
      </c>
      <c r="BH419">
        <v>756.76444444444405</v>
      </c>
      <c r="BI419">
        <v>791.21818518518501</v>
      </c>
      <c r="BJ419">
        <v>21.0067814814815</v>
      </c>
      <c r="BK419">
        <v>19.788859259259301</v>
      </c>
      <c r="BL419">
        <v>753.77377777777804</v>
      </c>
      <c r="BM419">
        <v>20.8241444444444</v>
      </c>
      <c r="BN419">
        <v>500.01062962962999</v>
      </c>
      <c r="BO419">
        <v>74.550155555555506</v>
      </c>
      <c r="BP419">
        <v>0.10000331111111101</v>
      </c>
      <c r="BQ419">
        <v>24.765025925925901</v>
      </c>
      <c r="BR419">
        <v>25.0213111111111</v>
      </c>
      <c r="BS419">
        <v>999.9</v>
      </c>
      <c r="BT419">
        <v>0</v>
      </c>
      <c r="BU419">
        <v>0</v>
      </c>
      <c r="BV419">
        <v>9985.6048148148093</v>
      </c>
      <c r="BW419">
        <v>0</v>
      </c>
      <c r="BX419">
        <v>81.358766666666696</v>
      </c>
      <c r="BY419">
        <v>-34.453737037037001</v>
      </c>
      <c r="BZ419">
        <v>773.00277777777796</v>
      </c>
      <c r="CA419">
        <v>807.19137037037001</v>
      </c>
      <c r="CB419">
        <v>1.2179292592592601</v>
      </c>
      <c r="CC419">
        <v>791.21818518518501</v>
      </c>
      <c r="CD419">
        <v>19.788859259259301</v>
      </c>
      <c r="CE419">
        <v>1.5660585185185201</v>
      </c>
      <c r="CF419">
        <v>1.4752629629629599</v>
      </c>
      <c r="CG419">
        <v>13.628837037037</v>
      </c>
      <c r="CH419">
        <v>12.7141555555556</v>
      </c>
      <c r="CI419">
        <v>1999.9977777777799</v>
      </c>
      <c r="CJ419">
        <v>0.98000766666666705</v>
      </c>
      <c r="CK419">
        <v>1.99925555555556E-2</v>
      </c>
      <c r="CL419">
        <v>0</v>
      </c>
      <c r="CM419">
        <v>2.4265962962962999</v>
      </c>
      <c r="CN419">
        <v>0</v>
      </c>
      <c r="CO419">
        <v>5255.5170370370397</v>
      </c>
      <c r="CP419">
        <v>16705.433333333302</v>
      </c>
      <c r="CQ419">
        <v>48.625</v>
      </c>
      <c r="CR419">
        <v>50.291333333333299</v>
      </c>
      <c r="CS419">
        <v>49.811999999999998</v>
      </c>
      <c r="CT419">
        <v>48.311999999999998</v>
      </c>
      <c r="CU419">
        <v>47.436999999999998</v>
      </c>
      <c r="CV419">
        <v>1960.0170370370399</v>
      </c>
      <c r="CW419">
        <v>39.9807407407407</v>
      </c>
      <c r="CX419">
        <v>0</v>
      </c>
      <c r="CY419">
        <v>1651534454</v>
      </c>
      <c r="CZ419">
        <v>0</v>
      </c>
      <c r="DA419">
        <v>1657211497.5999999</v>
      </c>
      <c r="DB419" t="s">
        <v>358</v>
      </c>
      <c r="DC419">
        <v>1657211493.5999999</v>
      </c>
      <c r="DD419">
        <v>1657211497.5999999</v>
      </c>
      <c r="DE419">
        <v>1</v>
      </c>
      <c r="DF419">
        <v>1.526</v>
      </c>
      <c r="DG419">
        <v>4.4999999999999998E-2</v>
      </c>
      <c r="DH419">
        <v>2.6110000000000002</v>
      </c>
      <c r="DI419">
        <v>0.157</v>
      </c>
      <c r="DJ419">
        <v>420</v>
      </c>
      <c r="DK419">
        <v>20</v>
      </c>
      <c r="DL419">
        <v>0.57999999999999996</v>
      </c>
      <c r="DM419">
        <v>0.22</v>
      </c>
      <c r="DN419">
        <v>-34.613897560975602</v>
      </c>
      <c r="DO419">
        <v>2.7517379790940799</v>
      </c>
      <c r="DP419">
        <v>0.38717971593702499</v>
      </c>
      <c r="DQ419">
        <v>0</v>
      </c>
      <c r="DR419">
        <v>1.2168717073170701</v>
      </c>
      <c r="DS419">
        <v>-1.8252125435540799E-2</v>
      </c>
      <c r="DT419">
        <v>1.36988518127436E-2</v>
      </c>
      <c r="DU419">
        <v>1</v>
      </c>
      <c r="DV419">
        <v>1</v>
      </c>
      <c r="DW419">
        <v>2</v>
      </c>
      <c r="DX419" t="s">
        <v>379</v>
      </c>
      <c r="DY419">
        <v>2.82551</v>
      </c>
      <c r="DZ419">
        <v>2.7161900000000001</v>
      </c>
      <c r="EA419">
        <v>0.116674</v>
      </c>
      <c r="EB419">
        <v>0.120253</v>
      </c>
      <c r="EC419">
        <v>7.68953E-2</v>
      </c>
      <c r="ED419">
        <v>7.3494400000000001E-2</v>
      </c>
      <c r="EE419">
        <v>24727</v>
      </c>
      <c r="EF419">
        <v>21405.7</v>
      </c>
      <c r="EG419">
        <v>25082.2</v>
      </c>
      <c r="EH419">
        <v>23716.5</v>
      </c>
      <c r="EI419">
        <v>39581.599999999999</v>
      </c>
      <c r="EJ419">
        <v>36404.9</v>
      </c>
      <c r="EK419">
        <v>45408.3</v>
      </c>
      <c r="EL419">
        <v>42351.1</v>
      </c>
      <c r="EM419">
        <v>1.7343299999999999</v>
      </c>
      <c r="EN419">
        <v>2.0684</v>
      </c>
      <c r="EO419">
        <v>-7.9255599999999995E-2</v>
      </c>
      <c r="EP419">
        <v>0</v>
      </c>
      <c r="EQ419">
        <v>26.3157</v>
      </c>
      <c r="ER419">
        <v>999.9</v>
      </c>
      <c r="ES419">
        <v>29.52</v>
      </c>
      <c r="ET419">
        <v>40.073</v>
      </c>
      <c r="EU419">
        <v>29.468299999999999</v>
      </c>
      <c r="EV419">
        <v>54.153500000000001</v>
      </c>
      <c r="EW419">
        <v>31.310099999999998</v>
      </c>
      <c r="EX419">
        <v>2</v>
      </c>
      <c r="EY419">
        <v>0.336918</v>
      </c>
      <c r="EZ419">
        <v>5.8670600000000004</v>
      </c>
      <c r="FA419">
        <v>20.145499999999998</v>
      </c>
      <c r="FB419">
        <v>5.2336099999999997</v>
      </c>
      <c r="FC419">
        <v>11.992000000000001</v>
      </c>
      <c r="FD419">
        <v>4.9558</v>
      </c>
      <c r="FE419">
        <v>3.3039800000000001</v>
      </c>
      <c r="FF419">
        <v>9999</v>
      </c>
      <c r="FG419">
        <v>323.60000000000002</v>
      </c>
      <c r="FH419">
        <v>9999</v>
      </c>
      <c r="FI419">
        <v>4796.1000000000004</v>
      </c>
      <c r="FJ419">
        <v>1.8681700000000001</v>
      </c>
      <c r="FK419">
        <v>1.8639600000000001</v>
      </c>
      <c r="FL419">
        <v>1.8713599999999999</v>
      </c>
      <c r="FM419">
        <v>1.8625799999999999</v>
      </c>
      <c r="FN419">
        <v>1.86188</v>
      </c>
      <c r="FO419">
        <v>1.8682399999999999</v>
      </c>
      <c r="FP419">
        <v>1.8584099999999999</v>
      </c>
      <c r="FQ419">
        <v>1.8646199999999999</v>
      </c>
      <c r="FR419">
        <v>5</v>
      </c>
      <c r="FS419">
        <v>0</v>
      </c>
      <c r="FT419">
        <v>0</v>
      </c>
      <c r="FU419">
        <v>0</v>
      </c>
      <c r="FV419" t="s">
        <v>360</v>
      </c>
      <c r="FW419" t="s">
        <v>361</v>
      </c>
      <c r="FX419" t="s">
        <v>362</v>
      </c>
      <c r="FY419" t="s">
        <v>362</v>
      </c>
      <c r="FZ419" t="s">
        <v>362</v>
      </c>
      <c r="GA419" t="s">
        <v>362</v>
      </c>
      <c r="GB419">
        <v>0</v>
      </c>
      <c r="GC419">
        <v>100</v>
      </c>
      <c r="GD419">
        <v>100</v>
      </c>
      <c r="GE419">
        <v>3.0190000000000001</v>
      </c>
      <c r="GF419">
        <v>0.18210000000000001</v>
      </c>
      <c r="GG419">
        <v>2.06512692478187</v>
      </c>
      <c r="GH419">
        <v>1.5675561973404399E-3</v>
      </c>
      <c r="GI419">
        <v>-8.2833039480674595E-7</v>
      </c>
      <c r="GJ419">
        <v>5.0085055433431996E-10</v>
      </c>
      <c r="GK419">
        <v>-8.2657068672907993E-2</v>
      </c>
      <c r="GL419">
        <v>-3.8189079593307799E-2</v>
      </c>
      <c r="GM419">
        <v>3.2721738724615498E-3</v>
      </c>
      <c r="GN419">
        <v>-3.9688209873996E-5</v>
      </c>
      <c r="GO419">
        <v>3</v>
      </c>
      <c r="GP419">
        <v>2235</v>
      </c>
      <c r="GQ419">
        <v>2</v>
      </c>
      <c r="GR419">
        <v>25</v>
      </c>
      <c r="GS419">
        <v>98.3</v>
      </c>
      <c r="GT419">
        <v>98.2</v>
      </c>
      <c r="GU419">
        <v>2.2668499999999998</v>
      </c>
      <c r="GV419">
        <v>2.3974600000000001</v>
      </c>
      <c r="GW419">
        <v>1.9982899999999999</v>
      </c>
      <c r="GX419">
        <v>2.6867700000000001</v>
      </c>
      <c r="GY419">
        <v>2.0935100000000002</v>
      </c>
      <c r="GZ419">
        <v>2.4047900000000002</v>
      </c>
      <c r="HA419">
        <v>43.344799999999999</v>
      </c>
      <c r="HB419">
        <v>13.9482</v>
      </c>
      <c r="HC419">
        <v>18</v>
      </c>
      <c r="HD419">
        <v>422.55700000000002</v>
      </c>
      <c r="HE419">
        <v>644.25599999999997</v>
      </c>
      <c r="HF419">
        <v>19.265699999999999</v>
      </c>
      <c r="HG419">
        <v>31.622800000000002</v>
      </c>
      <c r="HH419">
        <v>30.000800000000002</v>
      </c>
      <c r="HI419">
        <v>31.279399999999999</v>
      </c>
      <c r="HJ419">
        <v>31.281700000000001</v>
      </c>
      <c r="HK419">
        <v>45.444299999999998</v>
      </c>
      <c r="HL419">
        <v>42.21</v>
      </c>
      <c r="HM419">
        <v>0</v>
      </c>
      <c r="HN419">
        <v>19.232399999999998</v>
      </c>
      <c r="HO419">
        <v>838.19799999999998</v>
      </c>
      <c r="HP419">
        <v>19.723099999999999</v>
      </c>
      <c r="HQ419">
        <v>96.056100000000001</v>
      </c>
      <c r="HR419">
        <v>99.532600000000002</v>
      </c>
    </row>
    <row r="420" spans="1:226" x14ac:dyDescent="0.2">
      <c r="A420">
        <v>404</v>
      </c>
      <c r="B420">
        <v>1657217397</v>
      </c>
      <c r="C420">
        <v>5681.4000000953702</v>
      </c>
      <c r="D420" t="s">
        <v>1172</v>
      </c>
      <c r="E420" t="s">
        <v>1173</v>
      </c>
      <c r="F420">
        <v>5</v>
      </c>
      <c r="G420" t="s">
        <v>1074</v>
      </c>
      <c r="H420" t="s">
        <v>356</v>
      </c>
      <c r="I420">
        <v>1657217389.2142899</v>
      </c>
      <c r="J420">
        <f t="shared" si="204"/>
        <v>3.4398415471979579E-3</v>
      </c>
      <c r="K420">
        <f t="shared" si="205"/>
        <v>3.439841547197958</v>
      </c>
      <c r="L420">
        <f t="shared" si="206"/>
        <v>34.029059042793328</v>
      </c>
      <c r="M420">
        <f t="shared" si="207"/>
        <v>772.32124999999996</v>
      </c>
      <c r="N420">
        <f t="shared" si="208"/>
        <v>398.86711187318321</v>
      </c>
      <c r="O420">
        <f t="shared" si="209"/>
        <v>29.775487423668782</v>
      </c>
      <c r="P420">
        <f t="shared" si="210"/>
        <v>57.65389269225745</v>
      </c>
      <c r="Q420">
        <f t="shared" si="211"/>
        <v>0.15771937249221885</v>
      </c>
      <c r="R420">
        <f t="shared" si="212"/>
        <v>3.5074759569197256</v>
      </c>
      <c r="S420">
        <f t="shared" si="213"/>
        <v>0.15388269027144458</v>
      </c>
      <c r="T420">
        <f t="shared" si="214"/>
        <v>9.6513618558262765E-2</v>
      </c>
      <c r="U420">
        <f t="shared" si="215"/>
        <v>321.51505435714262</v>
      </c>
      <c r="V420">
        <f t="shared" si="216"/>
        <v>25.611859985046408</v>
      </c>
      <c r="W420">
        <f t="shared" si="217"/>
        <v>25.017742857142899</v>
      </c>
      <c r="X420">
        <f t="shared" si="218"/>
        <v>3.1830426493235446</v>
      </c>
      <c r="Y420">
        <f t="shared" si="219"/>
        <v>49.992196893413144</v>
      </c>
      <c r="Z420">
        <f t="shared" si="220"/>
        <v>1.5674338770052019</v>
      </c>
      <c r="AA420">
        <f t="shared" si="221"/>
        <v>3.1353570645176494</v>
      </c>
      <c r="AB420">
        <f t="shared" si="222"/>
        <v>1.6156087723183428</v>
      </c>
      <c r="AC420">
        <f t="shared" si="223"/>
        <v>-151.69701223142994</v>
      </c>
      <c r="AD420">
        <f t="shared" si="224"/>
        <v>-47.836318702637556</v>
      </c>
      <c r="AE420">
        <f t="shared" si="225"/>
        <v>-2.8816922459979932</v>
      </c>
      <c r="AF420">
        <f t="shared" si="226"/>
        <v>119.10003117707711</v>
      </c>
      <c r="AG420">
        <f t="shared" si="227"/>
        <v>94.158081805499805</v>
      </c>
      <c r="AH420">
        <f t="shared" si="228"/>
        <v>3.5217437807047429</v>
      </c>
      <c r="AI420">
        <f t="shared" si="229"/>
        <v>34.029059042793328</v>
      </c>
      <c r="AJ420">
        <v>839.38265856419503</v>
      </c>
      <c r="AK420">
        <v>813.45435757575694</v>
      </c>
      <c r="AL420">
        <v>3.3899806140756499</v>
      </c>
      <c r="AM420">
        <v>66.496692281416998</v>
      </c>
      <c r="AN420">
        <f t="shared" si="230"/>
        <v>3.439841547197958</v>
      </c>
      <c r="AO420">
        <v>19.730255388500701</v>
      </c>
      <c r="AP420">
        <v>20.9687290909091</v>
      </c>
      <c r="AQ420">
        <v>-8.3518959458779608E-3</v>
      </c>
      <c r="AR420">
        <v>78.719125228868194</v>
      </c>
      <c r="AS420">
        <v>21</v>
      </c>
      <c r="AT420">
        <v>4</v>
      </c>
      <c r="AU420">
        <f t="shared" si="231"/>
        <v>1</v>
      </c>
      <c r="AV420">
        <f t="shared" si="232"/>
        <v>0</v>
      </c>
      <c r="AW420">
        <f t="shared" si="233"/>
        <v>39650.719358115319</v>
      </c>
      <c r="AX420">
        <f t="shared" si="234"/>
        <v>2000.00107142857</v>
      </c>
      <c r="AY420">
        <f t="shared" si="235"/>
        <v>1681.2003214285703</v>
      </c>
      <c r="AZ420">
        <f t="shared" si="236"/>
        <v>0.84059971039301229</v>
      </c>
      <c r="BA420">
        <f t="shared" si="237"/>
        <v>0.16075744105851372</v>
      </c>
      <c r="BB420">
        <v>1.78</v>
      </c>
      <c r="BC420">
        <v>0.5</v>
      </c>
      <c r="BD420" t="s">
        <v>357</v>
      </c>
      <c r="BE420">
        <v>2</v>
      </c>
      <c r="BF420" t="b">
        <v>1</v>
      </c>
      <c r="BG420">
        <v>1657217389.2142899</v>
      </c>
      <c r="BH420">
        <v>772.32124999999996</v>
      </c>
      <c r="BI420">
        <v>806.80957142857096</v>
      </c>
      <c r="BJ420">
        <v>20.997064285714298</v>
      </c>
      <c r="BK420">
        <v>19.769657142857099</v>
      </c>
      <c r="BL420">
        <v>769.31224999999995</v>
      </c>
      <c r="BM420">
        <v>20.8148571428571</v>
      </c>
      <c r="BN420">
        <v>500.00357142857098</v>
      </c>
      <c r="BO420">
        <v>74.550182142857196</v>
      </c>
      <c r="BP420">
        <v>9.99620714285714E-2</v>
      </c>
      <c r="BQ420">
        <v>24.7647678571429</v>
      </c>
      <c r="BR420">
        <v>25.017742857142899</v>
      </c>
      <c r="BS420">
        <v>999.9</v>
      </c>
      <c r="BT420">
        <v>0</v>
      </c>
      <c r="BU420">
        <v>0</v>
      </c>
      <c r="BV420">
        <v>9982.8821428571391</v>
      </c>
      <c r="BW420">
        <v>0</v>
      </c>
      <c r="BX420">
        <v>81.828014285714303</v>
      </c>
      <c r="BY420">
        <v>-34.488296428571402</v>
      </c>
      <c r="BZ420">
        <v>788.88539285714296</v>
      </c>
      <c r="CA420">
        <v>823.08103571428603</v>
      </c>
      <c r="CB420">
        <v>1.22741642857143</v>
      </c>
      <c r="CC420">
        <v>806.80957142857096</v>
      </c>
      <c r="CD420">
        <v>19.769657142857099</v>
      </c>
      <c r="CE420">
        <v>1.56533464285714</v>
      </c>
      <c r="CF420">
        <v>1.47383178571429</v>
      </c>
      <c r="CG420">
        <v>13.6217321428571</v>
      </c>
      <c r="CH420">
        <v>12.6993321428571</v>
      </c>
      <c r="CI420">
        <v>2000.00107142857</v>
      </c>
      <c r="CJ420">
        <v>0.98000767857142901</v>
      </c>
      <c r="CK420">
        <v>1.99925428571429E-2</v>
      </c>
      <c r="CL420">
        <v>0</v>
      </c>
      <c r="CM420">
        <v>2.4230642857142901</v>
      </c>
      <c r="CN420">
        <v>0</v>
      </c>
      <c r="CO420">
        <v>5253.1157142857101</v>
      </c>
      <c r="CP420">
        <v>16705.45</v>
      </c>
      <c r="CQ420">
        <v>48.625</v>
      </c>
      <c r="CR420">
        <v>50.285428571428596</v>
      </c>
      <c r="CS420">
        <v>49.811999999999998</v>
      </c>
      <c r="CT420">
        <v>48.311999999999998</v>
      </c>
      <c r="CU420">
        <v>47.436999999999998</v>
      </c>
      <c r="CV420">
        <v>1960.0203571428599</v>
      </c>
      <c r="CW420">
        <v>39.980714285714299</v>
      </c>
      <c r="CX420">
        <v>0</v>
      </c>
      <c r="CY420">
        <v>1651534458.8</v>
      </c>
      <c r="CZ420">
        <v>0</v>
      </c>
      <c r="DA420">
        <v>1657211497.5999999</v>
      </c>
      <c r="DB420" t="s">
        <v>358</v>
      </c>
      <c r="DC420">
        <v>1657211493.5999999</v>
      </c>
      <c r="DD420">
        <v>1657211497.5999999</v>
      </c>
      <c r="DE420">
        <v>1</v>
      </c>
      <c r="DF420">
        <v>1.526</v>
      </c>
      <c r="DG420">
        <v>4.4999999999999998E-2</v>
      </c>
      <c r="DH420">
        <v>2.6110000000000002</v>
      </c>
      <c r="DI420">
        <v>0.157</v>
      </c>
      <c r="DJ420">
        <v>420</v>
      </c>
      <c r="DK420">
        <v>20</v>
      </c>
      <c r="DL420">
        <v>0.57999999999999996</v>
      </c>
      <c r="DM420">
        <v>0.22</v>
      </c>
      <c r="DN420">
        <v>-34.538643902438999</v>
      </c>
      <c r="DO420">
        <v>-0.22488710801401901</v>
      </c>
      <c r="DP420">
        <v>0.33360950814722701</v>
      </c>
      <c r="DQ420">
        <v>0</v>
      </c>
      <c r="DR420">
        <v>1.2246224390243901</v>
      </c>
      <c r="DS420">
        <v>0.137564738675958</v>
      </c>
      <c r="DT420">
        <v>2.1720217712209899E-2</v>
      </c>
      <c r="DU420">
        <v>0</v>
      </c>
      <c r="DV420">
        <v>0</v>
      </c>
      <c r="DW420">
        <v>2</v>
      </c>
      <c r="DX420" t="s">
        <v>359</v>
      </c>
      <c r="DY420">
        <v>2.82525</v>
      </c>
      <c r="DZ420">
        <v>2.7164700000000002</v>
      </c>
      <c r="EA420">
        <v>0.118337</v>
      </c>
      <c r="EB420">
        <v>0.121836</v>
      </c>
      <c r="EC420">
        <v>7.6822399999999999E-2</v>
      </c>
      <c r="ED420">
        <v>7.3515399999999995E-2</v>
      </c>
      <c r="EE420">
        <v>24680.2</v>
      </c>
      <c r="EF420">
        <v>21366.7</v>
      </c>
      <c r="EG420">
        <v>25081.9</v>
      </c>
      <c r="EH420">
        <v>23716</v>
      </c>
      <c r="EI420">
        <v>39584.5</v>
      </c>
      <c r="EJ420">
        <v>36404</v>
      </c>
      <c r="EK420">
        <v>45408</v>
      </c>
      <c r="EL420">
        <v>42351</v>
      </c>
      <c r="EM420">
        <v>1.7340500000000001</v>
      </c>
      <c r="EN420">
        <v>2.0684</v>
      </c>
      <c r="EO420">
        <v>-7.9851599999999995E-2</v>
      </c>
      <c r="EP420">
        <v>0</v>
      </c>
      <c r="EQ420">
        <v>26.310400000000001</v>
      </c>
      <c r="ER420">
        <v>999.9</v>
      </c>
      <c r="ES420">
        <v>29.52</v>
      </c>
      <c r="ET420">
        <v>40.082999999999998</v>
      </c>
      <c r="EU420">
        <v>29.4863</v>
      </c>
      <c r="EV420">
        <v>53.6235</v>
      </c>
      <c r="EW420">
        <v>31.438300000000002</v>
      </c>
      <c r="EX420">
        <v>2</v>
      </c>
      <c r="EY420">
        <v>0.33736500000000003</v>
      </c>
      <c r="EZ420">
        <v>5.9099000000000004</v>
      </c>
      <c r="FA420">
        <v>20.143999999999998</v>
      </c>
      <c r="FB420">
        <v>5.23346</v>
      </c>
      <c r="FC420">
        <v>11.992000000000001</v>
      </c>
      <c r="FD420">
        <v>4.9558</v>
      </c>
      <c r="FE420">
        <v>3.3039999999999998</v>
      </c>
      <c r="FF420">
        <v>9999</v>
      </c>
      <c r="FG420">
        <v>323.60000000000002</v>
      </c>
      <c r="FH420">
        <v>9999</v>
      </c>
      <c r="FI420">
        <v>4796.1000000000004</v>
      </c>
      <c r="FJ420">
        <v>1.86815</v>
      </c>
      <c r="FK420">
        <v>1.8639699999999999</v>
      </c>
      <c r="FL420">
        <v>1.8713500000000001</v>
      </c>
      <c r="FM420">
        <v>1.8625700000000001</v>
      </c>
      <c r="FN420">
        <v>1.86188</v>
      </c>
      <c r="FO420">
        <v>1.86826</v>
      </c>
      <c r="FP420">
        <v>1.8584000000000001</v>
      </c>
      <c r="FQ420">
        <v>1.8646199999999999</v>
      </c>
      <c r="FR420">
        <v>5</v>
      </c>
      <c r="FS420">
        <v>0</v>
      </c>
      <c r="FT420">
        <v>0</v>
      </c>
      <c r="FU420">
        <v>0</v>
      </c>
      <c r="FV420" t="s">
        <v>360</v>
      </c>
      <c r="FW420" t="s">
        <v>361</v>
      </c>
      <c r="FX420" t="s">
        <v>362</v>
      </c>
      <c r="FY420" t="s">
        <v>362</v>
      </c>
      <c r="FZ420" t="s">
        <v>362</v>
      </c>
      <c r="GA420" t="s">
        <v>362</v>
      </c>
      <c r="GB420">
        <v>0</v>
      </c>
      <c r="GC420">
        <v>100</v>
      </c>
      <c r="GD420">
        <v>100</v>
      </c>
      <c r="GE420">
        <v>3.04</v>
      </c>
      <c r="GF420">
        <v>0.18099999999999999</v>
      </c>
      <c r="GG420">
        <v>2.06512692478187</v>
      </c>
      <c r="GH420">
        <v>1.5675561973404399E-3</v>
      </c>
      <c r="GI420">
        <v>-8.2833039480674595E-7</v>
      </c>
      <c r="GJ420">
        <v>5.0085055433431996E-10</v>
      </c>
      <c r="GK420">
        <v>-8.2657068672907993E-2</v>
      </c>
      <c r="GL420">
        <v>-3.8189079593307799E-2</v>
      </c>
      <c r="GM420">
        <v>3.2721738724615498E-3</v>
      </c>
      <c r="GN420">
        <v>-3.9688209873996E-5</v>
      </c>
      <c r="GO420">
        <v>3</v>
      </c>
      <c r="GP420">
        <v>2235</v>
      </c>
      <c r="GQ420">
        <v>2</v>
      </c>
      <c r="GR420">
        <v>25</v>
      </c>
      <c r="GS420">
        <v>98.4</v>
      </c>
      <c r="GT420">
        <v>98.3</v>
      </c>
      <c r="GU420">
        <v>2.3010299999999999</v>
      </c>
      <c r="GV420">
        <v>2.3962400000000001</v>
      </c>
      <c r="GW420">
        <v>1.9982899999999999</v>
      </c>
      <c r="GX420">
        <v>2.6867700000000001</v>
      </c>
      <c r="GY420">
        <v>2.0935100000000002</v>
      </c>
      <c r="GZ420">
        <v>2.4218799999999998</v>
      </c>
      <c r="HA420">
        <v>43.344799999999999</v>
      </c>
      <c r="HB420">
        <v>13.9482</v>
      </c>
      <c r="HC420">
        <v>18</v>
      </c>
      <c r="HD420">
        <v>422.43299999999999</v>
      </c>
      <c r="HE420">
        <v>644.30700000000002</v>
      </c>
      <c r="HF420">
        <v>19.239599999999999</v>
      </c>
      <c r="HG420">
        <v>31.6266</v>
      </c>
      <c r="HH420">
        <v>30.000599999999999</v>
      </c>
      <c r="HI420">
        <v>31.284600000000001</v>
      </c>
      <c r="HJ420">
        <v>31.286300000000001</v>
      </c>
      <c r="HK420">
        <v>46.188899999999997</v>
      </c>
      <c r="HL420">
        <v>42.21</v>
      </c>
      <c r="HM420">
        <v>0</v>
      </c>
      <c r="HN420">
        <v>19.2272</v>
      </c>
      <c r="HO420">
        <v>858.34500000000003</v>
      </c>
      <c r="HP420">
        <v>19.723099999999999</v>
      </c>
      <c r="HQ420">
        <v>96.055499999999995</v>
      </c>
      <c r="HR420">
        <v>99.531800000000004</v>
      </c>
    </row>
    <row r="421" spans="1:226" x14ac:dyDescent="0.2">
      <c r="A421">
        <v>405</v>
      </c>
      <c r="B421">
        <v>1657217402</v>
      </c>
      <c r="C421">
        <v>5686.4000000953702</v>
      </c>
      <c r="D421" t="s">
        <v>1174</v>
      </c>
      <c r="E421" t="s">
        <v>1175</v>
      </c>
      <c r="F421">
        <v>5</v>
      </c>
      <c r="G421" t="s">
        <v>1074</v>
      </c>
      <c r="H421" t="s">
        <v>356</v>
      </c>
      <c r="I421">
        <v>1657217394.5</v>
      </c>
      <c r="J421">
        <f t="shared" si="204"/>
        <v>3.473443728113691E-3</v>
      </c>
      <c r="K421">
        <f t="shared" si="205"/>
        <v>3.4734437281136912</v>
      </c>
      <c r="L421">
        <f t="shared" si="206"/>
        <v>34.126827402878675</v>
      </c>
      <c r="M421">
        <f t="shared" si="207"/>
        <v>789.73174074074097</v>
      </c>
      <c r="N421">
        <f t="shared" si="208"/>
        <v>418.14914768360939</v>
      </c>
      <c r="O421">
        <f t="shared" si="209"/>
        <v>31.21478574406585</v>
      </c>
      <c r="P421">
        <f t="shared" si="210"/>
        <v>58.953383545248037</v>
      </c>
      <c r="Q421">
        <f t="shared" si="211"/>
        <v>0.15934368552763614</v>
      </c>
      <c r="R421">
        <f t="shared" si="212"/>
        <v>3.5086010854611196</v>
      </c>
      <c r="S421">
        <f t="shared" si="213"/>
        <v>0.15542984906587415</v>
      </c>
      <c r="T421">
        <f t="shared" si="214"/>
        <v>9.7487291460426562E-2</v>
      </c>
      <c r="U421">
        <f t="shared" si="215"/>
        <v>321.51634515838009</v>
      </c>
      <c r="V421">
        <f t="shared" si="216"/>
        <v>25.600920973800481</v>
      </c>
      <c r="W421">
        <f t="shared" si="217"/>
        <v>25.0094148148148</v>
      </c>
      <c r="X421">
        <f t="shared" si="218"/>
        <v>3.1814627893794847</v>
      </c>
      <c r="Y421">
        <f t="shared" si="219"/>
        <v>49.965442696653149</v>
      </c>
      <c r="Z421">
        <f t="shared" si="220"/>
        <v>1.566286190106561</v>
      </c>
      <c r="AA421">
        <f t="shared" si="221"/>
        <v>3.1347389427042462</v>
      </c>
      <c r="AB421">
        <f t="shared" si="222"/>
        <v>1.6151765992729237</v>
      </c>
      <c r="AC421">
        <f t="shared" si="223"/>
        <v>-153.17886840981376</v>
      </c>
      <c r="AD421">
        <f t="shared" si="224"/>
        <v>-46.9008059529748</v>
      </c>
      <c r="AE421">
        <f t="shared" si="225"/>
        <v>-2.8242648939620656</v>
      </c>
      <c r="AF421">
        <f t="shared" si="226"/>
        <v>118.6124059016295</v>
      </c>
      <c r="AG421">
        <f t="shared" si="227"/>
        <v>94.963823064993704</v>
      </c>
      <c r="AH421">
        <f t="shared" si="228"/>
        <v>3.5392804246798826</v>
      </c>
      <c r="AI421">
        <f t="shared" si="229"/>
        <v>34.126827402878675</v>
      </c>
      <c r="AJ421">
        <v>856.43240526909403</v>
      </c>
      <c r="AK421">
        <v>830.35512121212105</v>
      </c>
      <c r="AL421">
        <v>3.4182821617580998</v>
      </c>
      <c r="AM421">
        <v>66.496692281416998</v>
      </c>
      <c r="AN421">
        <f t="shared" si="230"/>
        <v>3.4734437281136912</v>
      </c>
      <c r="AO421">
        <v>19.741874331336501</v>
      </c>
      <c r="AP421">
        <v>20.956465454545501</v>
      </c>
      <c r="AQ421">
        <v>-8.3366854485261905E-4</v>
      </c>
      <c r="AR421">
        <v>78.719125228868194</v>
      </c>
      <c r="AS421">
        <v>21</v>
      </c>
      <c r="AT421">
        <v>4</v>
      </c>
      <c r="AU421">
        <f t="shared" si="231"/>
        <v>1</v>
      </c>
      <c r="AV421">
        <f t="shared" si="232"/>
        <v>0</v>
      </c>
      <c r="AW421">
        <f t="shared" si="233"/>
        <v>39667.625269228338</v>
      </c>
      <c r="AX421">
        <f t="shared" si="234"/>
        <v>2000.0088888888899</v>
      </c>
      <c r="AY421">
        <f t="shared" si="235"/>
        <v>1681.2069104447573</v>
      </c>
      <c r="AZ421">
        <f t="shared" si="236"/>
        <v>0.84059971922362609</v>
      </c>
      <c r="BA421">
        <f t="shared" si="237"/>
        <v>0.16075745810159839</v>
      </c>
      <c r="BB421">
        <v>1.78</v>
      </c>
      <c r="BC421">
        <v>0.5</v>
      </c>
      <c r="BD421" t="s">
        <v>357</v>
      </c>
      <c r="BE421">
        <v>2</v>
      </c>
      <c r="BF421" t="b">
        <v>1</v>
      </c>
      <c r="BG421">
        <v>1657217394.5</v>
      </c>
      <c r="BH421">
        <v>789.73174074074097</v>
      </c>
      <c r="BI421">
        <v>824.53414814814801</v>
      </c>
      <c r="BJ421">
        <v>20.981762962963</v>
      </c>
      <c r="BK421">
        <v>19.748207407407399</v>
      </c>
      <c r="BL421">
        <v>786.70222222222196</v>
      </c>
      <c r="BM421">
        <v>20.800225925925901</v>
      </c>
      <c r="BN421">
        <v>499.996592592593</v>
      </c>
      <c r="BO421">
        <v>74.549874074074097</v>
      </c>
      <c r="BP421">
        <v>0.100010822222222</v>
      </c>
      <c r="BQ421">
        <v>24.761466666666699</v>
      </c>
      <c r="BR421">
        <v>25.0094148148148</v>
      </c>
      <c r="BS421">
        <v>999.9</v>
      </c>
      <c r="BT421">
        <v>0</v>
      </c>
      <c r="BU421">
        <v>0</v>
      </c>
      <c r="BV421">
        <v>9987.2459259259304</v>
      </c>
      <c r="BW421">
        <v>0</v>
      </c>
      <c r="BX421">
        <v>84.131781481481497</v>
      </c>
      <c r="BY421">
        <v>-34.802344444444401</v>
      </c>
      <c r="BZ421">
        <v>806.65655555555497</v>
      </c>
      <c r="CA421">
        <v>841.14499999999998</v>
      </c>
      <c r="CB421">
        <v>1.2335614814814799</v>
      </c>
      <c r="CC421">
        <v>824.53414814814801</v>
      </c>
      <c r="CD421">
        <v>19.748207407407399</v>
      </c>
      <c r="CE421">
        <v>1.56418777777778</v>
      </c>
      <c r="CF421">
        <v>1.4722266666666699</v>
      </c>
      <c r="CG421">
        <v>13.6104518518519</v>
      </c>
      <c r="CH421">
        <v>12.682714814814799</v>
      </c>
      <c r="CI421">
        <v>2000.0088888888899</v>
      </c>
      <c r="CJ421">
        <v>0.98000777777777803</v>
      </c>
      <c r="CK421">
        <v>1.9992437037037E-2</v>
      </c>
      <c r="CL421">
        <v>0</v>
      </c>
      <c r="CM421">
        <v>2.3851074074074101</v>
      </c>
      <c r="CN421">
        <v>0</v>
      </c>
      <c r="CO421">
        <v>5256.5907407407403</v>
      </c>
      <c r="CP421">
        <v>16705.5222222222</v>
      </c>
      <c r="CQ421">
        <v>48.625</v>
      </c>
      <c r="CR421">
        <v>50.266074074074098</v>
      </c>
      <c r="CS421">
        <v>49.811999999999998</v>
      </c>
      <c r="CT421">
        <v>48.311999999999998</v>
      </c>
      <c r="CU421">
        <v>47.436999999999998</v>
      </c>
      <c r="CV421">
        <v>1960.0285185185201</v>
      </c>
      <c r="CW421">
        <v>39.981481481481502</v>
      </c>
      <c r="CX421">
        <v>0</v>
      </c>
      <c r="CY421">
        <v>1651534463.5999999</v>
      </c>
      <c r="CZ421">
        <v>0</v>
      </c>
      <c r="DA421">
        <v>1657211497.5999999</v>
      </c>
      <c r="DB421" t="s">
        <v>358</v>
      </c>
      <c r="DC421">
        <v>1657211493.5999999</v>
      </c>
      <c r="DD421">
        <v>1657211497.5999999</v>
      </c>
      <c r="DE421">
        <v>1</v>
      </c>
      <c r="DF421">
        <v>1.526</v>
      </c>
      <c r="DG421">
        <v>4.4999999999999998E-2</v>
      </c>
      <c r="DH421">
        <v>2.6110000000000002</v>
      </c>
      <c r="DI421">
        <v>0.157</v>
      </c>
      <c r="DJ421">
        <v>420</v>
      </c>
      <c r="DK421">
        <v>20</v>
      </c>
      <c r="DL421">
        <v>0.57999999999999996</v>
      </c>
      <c r="DM421">
        <v>0.22</v>
      </c>
      <c r="DN421">
        <v>-34.576041463414597</v>
      </c>
      <c r="DO421">
        <v>-2.6868794425086899</v>
      </c>
      <c r="DP421">
        <v>0.375392235178093</v>
      </c>
      <c r="DQ421">
        <v>0</v>
      </c>
      <c r="DR421">
        <v>1.22495512195122</v>
      </c>
      <c r="DS421">
        <v>0.10014083623693699</v>
      </c>
      <c r="DT421">
        <v>2.1737587332404398E-2</v>
      </c>
      <c r="DU421">
        <v>0</v>
      </c>
      <c r="DV421">
        <v>0</v>
      </c>
      <c r="DW421">
        <v>2</v>
      </c>
      <c r="DX421" t="s">
        <v>359</v>
      </c>
      <c r="DY421">
        <v>2.8254700000000001</v>
      </c>
      <c r="DZ421">
        <v>2.71637</v>
      </c>
      <c r="EA421">
        <v>0.119987</v>
      </c>
      <c r="EB421">
        <v>0.123515</v>
      </c>
      <c r="EC421">
        <v>7.6791799999999993E-2</v>
      </c>
      <c r="ED421">
        <v>7.3540700000000001E-2</v>
      </c>
      <c r="EE421">
        <v>24633.599999999999</v>
      </c>
      <c r="EF421">
        <v>21325</v>
      </c>
      <c r="EG421">
        <v>25081.599999999999</v>
      </c>
      <c r="EH421">
        <v>23715.200000000001</v>
      </c>
      <c r="EI421">
        <v>39585.4</v>
      </c>
      <c r="EJ421">
        <v>36401.9</v>
      </c>
      <c r="EK421">
        <v>45407.5</v>
      </c>
      <c r="EL421">
        <v>42349.599999999999</v>
      </c>
      <c r="EM421">
        <v>1.73403</v>
      </c>
      <c r="EN421">
        <v>2.0682999999999998</v>
      </c>
      <c r="EO421">
        <v>-7.9385899999999995E-2</v>
      </c>
      <c r="EP421">
        <v>0</v>
      </c>
      <c r="EQ421">
        <v>26.300799999999999</v>
      </c>
      <c r="ER421">
        <v>999.9</v>
      </c>
      <c r="ES421">
        <v>29.52</v>
      </c>
      <c r="ET421">
        <v>40.082999999999998</v>
      </c>
      <c r="EU421">
        <v>29.485299999999999</v>
      </c>
      <c r="EV421">
        <v>53.783499999999997</v>
      </c>
      <c r="EW421">
        <v>31.290099999999999</v>
      </c>
      <c r="EX421">
        <v>2</v>
      </c>
      <c r="EY421">
        <v>0.33751999999999999</v>
      </c>
      <c r="EZ421">
        <v>5.8732600000000001</v>
      </c>
      <c r="FA421">
        <v>20.145399999999999</v>
      </c>
      <c r="FB421">
        <v>5.2337600000000002</v>
      </c>
      <c r="FC421">
        <v>11.992000000000001</v>
      </c>
      <c r="FD421">
        <v>4.9557000000000002</v>
      </c>
      <c r="FE421">
        <v>3.3039499999999999</v>
      </c>
      <c r="FF421">
        <v>9999</v>
      </c>
      <c r="FG421">
        <v>323.60000000000002</v>
      </c>
      <c r="FH421">
        <v>9999</v>
      </c>
      <c r="FI421">
        <v>4796.3</v>
      </c>
      <c r="FJ421">
        <v>1.8681700000000001</v>
      </c>
      <c r="FK421">
        <v>1.8639699999999999</v>
      </c>
      <c r="FL421">
        <v>1.87134</v>
      </c>
      <c r="FM421">
        <v>1.86259</v>
      </c>
      <c r="FN421">
        <v>1.86188</v>
      </c>
      <c r="FO421">
        <v>1.8682700000000001</v>
      </c>
      <c r="FP421">
        <v>1.85842</v>
      </c>
      <c r="FQ421">
        <v>1.8646199999999999</v>
      </c>
      <c r="FR421">
        <v>5</v>
      </c>
      <c r="FS421">
        <v>0</v>
      </c>
      <c r="FT421">
        <v>0</v>
      </c>
      <c r="FU421">
        <v>0</v>
      </c>
      <c r="FV421" t="s">
        <v>360</v>
      </c>
      <c r="FW421" t="s">
        <v>361</v>
      </c>
      <c r="FX421" t="s">
        <v>362</v>
      </c>
      <c r="FY421" t="s">
        <v>362</v>
      </c>
      <c r="FZ421" t="s">
        <v>362</v>
      </c>
      <c r="GA421" t="s">
        <v>362</v>
      </c>
      <c r="GB421">
        <v>0</v>
      </c>
      <c r="GC421">
        <v>100</v>
      </c>
      <c r="GD421">
        <v>100</v>
      </c>
      <c r="GE421">
        <v>3.0590000000000002</v>
      </c>
      <c r="GF421">
        <v>0.1804</v>
      </c>
      <c r="GG421">
        <v>2.06512692478187</v>
      </c>
      <c r="GH421">
        <v>1.5675561973404399E-3</v>
      </c>
      <c r="GI421">
        <v>-8.2833039480674595E-7</v>
      </c>
      <c r="GJ421">
        <v>5.0085055433431996E-10</v>
      </c>
      <c r="GK421">
        <v>-8.2657068672907993E-2</v>
      </c>
      <c r="GL421">
        <v>-3.8189079593307799E-2</v>
      </c>
      <c r="GM421">
        <v>3.2721738724615498E-3</v>
      </c>
      <c r="GN421">
        <v>-3.9688209873996E-5</v>
      </c>
      <c r="GO421">
        <v>3</v>
      </c>
      <c r="GP421">
        <v>2235</v>
      </c>
      <c r="GQ421">
        <v>2</v>
      </c>
      <c r="GR421">
        <v>25</v>
      </c>
      <c r="GS421">
        <v>98.5</v>
      </c>
      <c r="GT421">
        <v>98.4</v>
      </c>
      <c r="GU421">
        <v>2.34009</v>
      </c>
      <c r="GV421">
        <v>2.3950200000000001</v>
      </c>
      <c r="GW421">
        <v>1.9982899999999999</v>
      </c>
      <c r="GX421">
        <v>2.6867700000000001</v>
      </c>
      <c r="GY421">
        <v>2.0935100000000002</v>
      </c>
      <c r="GZ421">
        <v>2.3925800000000002</v>
      </c>
      <c r="HA421">
        <v>43.344799999999999</v>
      </c>
      <c r="HB421">
        <v>13.939399999999999</v>
      </c>
      <c r="HC421">
        <v>18</v>
      </c>
      <c r="HD421">
        <v>422.45</v>
      </c>
      <c r="HE421">
        <v>644.27499999999998</v>
      </c>
      <c r="HF421">
        <v>19.225100000000001</v>
      </c>
      <c r="HG421">
        <v>31.6311</v>
      </c>
      <c r="HH421">
        <v>30.000299999999999</v>
      </c>
      <c r="HI421">
        <v>31.289300000000001</v>
      </c>
      <c r="HJ421">
        <v>31.291</v>
      </c>
      <c r="HK421">
        <v>46.888599999999997</v>
      </c>
      <c r="HL421">
        <v>42.21</v>
      </c>
      <c r="HM421">
        <v>0</v>
      </c>
      <c r="HN421">
        <v>19.277200000000001</v>
      </c>
      <c r="HO421">
        <v>871.80600000000004</v>
      </c>
      <c r="HP421">
        <v>19.723199999999999</v>
      </c>
      <c r="HQ421">
        <v>96.054299999999998</v>
      </c>
      <c r="HR421">
        <v>99.528400000000005</v>
      </c>
    </row>
    <row r="422" spans="1:226" x14ac:dyDescent="0.2">
      <c r="A422">
        <v>406</v>
      </c>
      <c r="B422">
        <v>1657217407</v>
      </c>
      <c r="C422">
        <v>5691.4000000953702</v>
      </c>
      <c r="D422" t="s">
        <v>1176</v>
      </c>
      <c r="E422" t="s">
        <v>1177</v>
      </c>
      <c r="F422">
        <v>5</v>
      </c>
      <c r="G422" t="s">
        <v>1074</v>
      </c>
      <c r="H422" t="s">
        <v>356</v>
      </c>
      <c r="I422">
        <v>1657217399.2142899</v>
      </c>
      <c r="J422">
        <f t="shared" si="204"/>
        <v>3.4513277236011908E-3</v>
      </c>
      <c r="K422">
        <f t="shared" si="205"/>
        <v>3.451327723601191</v>
      </c>
      <c r="L422">
        <f t="shared" si="206"/>
        <v>34.275380746137643</v>
      </c>
      <c r="M422">
        <f t="shared" si="207"/>
        <v>805.40560714285698</v>
      </c>
      <c r="N422">
        <f t="shared" si="208"/>
        <v>429.59778226197534</v>
      </c>
      <c r="O422">
        <f t="shared" si="209"/>
        <v>32.069450150567569</v>
      </c>
      <c r="P422">
        <f t="shared" si="210"/>
        <v>60.123483024650689</v>
      </c>
      <c r="Q422">
        <f t="shared" si="211"/>
        <v>0.15831921383044956</v>
      </c>
      <c r="R422">
        <f t="shared" si="212"/>
        <v>3.5118662375052412</v>
      </c>
      <c r="S422">
        <f t="shared" si="213"/>
        <v>0.15445838333354792</v>
      </c>
      <c r="T422">
        <f t="shared" si="214"/>
        <v>9.6875528006832926E-2</v>
      </c>
      <c r="U422">
        <f t="shared" si="215"/>
        <v>321.51718700451102</v>
      </c>
      <c r="V422">
        <f t="shared" si="216"/>
        <v>25.597631637125637</v>
      </c>
      <c r="W422">
        <f t="shared" si="217"/>
        <v>25.002339285714299</v>
      </c>
      <c r="X422">
        <f t="shared" si="218"/>
        <v>3.1801210741971464</v>
      </c>
      <c r="Y422">
        <f t="shared" si="219"/>
        <v>49.94989836005189</v>
      </c>
      <c r="Z422">
        <f t="shared" si="220"/>
        <v>1.5651051155520614</v>
      </c>
      <c r="AA422">
        <f t="shared" si="221"/>
        <v>3.1333499505251758</v>
      </c>
      <c r="AB422">
        <f t="shared" si="222"/>
        <v>1.615015958645085</v>
      </c>
      <c r="AC422">
        <f t="shared" si="223"/>
        <v>-152.20355261081252</v>
      </c>
      <c r="AD422">
        <f t="shared" si="224"/>
        <v>-47.00971683417135</v>
      </c>
      <c r="AE422">
        <f t="shared" si="225"/>
        <v>-2.8279848850742826</v>
      </c>
      <c r="AF422">
        <f t="shared" si="226"/>
        <v>119.47593267445288</v>
      </c>
      <c r="AG422">
        <f t="shared" si="227"/>
        <v>95.446441131936751</v>
      </c>
      <c r="AH422">
        <f t="shared" si="228"/>
        <v>3.5083877000603407</v>
      </c>
      <c r="AI422">
        <f t="shared" si="229"/>
        <v>34.275380746137643</v>
      </c>
      <c r="AJ422">
        <v>873.76678685770503</v>
      </c>
      <c r="AK422">
        <v>847.55340000000001</v>
      </c>
      <c r="AL422">
        <v>3.4386973978788</v>
      </c>
      <c r="AM422">
        <v>66.496692281416998</v>
      </c>
      <c r="AN422">
        <f t="shared" si="230"/>
        <v>3.451327723601191</v>
      </c>
      <c r="AO422">
        <v>19.750006422833099</v>
      </c>
      <c r="AP422">
        <v>20.954239999999999</v>
      </c>
      <c r="AQ422">
        <v>-2.7277110403675002E-4</v>
      </c>
      <c r="AR422">
        <v>78.719125228868194</v>
      </c>
      <c r="AS422">
        <v>21</v>
      </c>
      <c r="AT422">
        <v>4</v>
      </c>
      <c r="AU422">
        <f t="shared" si="231"/>
        <v>1</v>
      </c>
      <c r="AV422">
        <f t="shared" si="232"/>
        <v>0</v>
      </c>
      <c r="AW422">
        <f t="shared" si="233"/>
        <v>39716.421017883251</v>
      </c>
      <c r="AX422">
        <f t="shared" si="234"/>
        <v>2000.0139285714299</v>
      </c>
      <c r="AY422">
        <f t="shared" si="235"/>
        <v>1681.2111632147735</v>
      </c>
      <c r="AZ422">
        <f t="shared" si="236"/>
        <v>0.84059972743071298</v>
      </c>
      <c r="BA422">
        <f t="shared" si="237"/>
        <v>0.16075747394127618</v>
      </c>
      <c r="BB422">
        <v>1.78</v>
      </c>
      <c r="BC422">
        <v>0.5</v>
      </c>
      <c r="BD422" t="s">
        <v>357</v>
      </c>
      <c r="BE422">
        <v>2</v>
      </c>
      <c r="BF422" t="b">
        <v>1</v>
      </c>
      <c r="BG422">
        <v>1657217399.2142899</v>
      </c>
      <c r="BH422">
        <v>805.40560714285698</v>
      </c>
      <c r="BI422">
        <v>840.39089285714294</v>
      </c>
      <c r="BJ422">
        <v>20.965924999999999</v>
      </c>
      <c r="BK422">
        <v>19.743110714285699</v>
      </c>
      <c r="BL422">
        <v>802.35725000000002</v>
      </c>
      <c r="BM422">
        <v>20.785089285714299</v>
      </c>
      <c r="BN422">
        <v>499.99410714285699</v>
      </c>
      <c r="BO422">
        <v>74.549992857142797</v>
      </c>
      <c r="BP422">
        <v>9.9950589285714306E-2</v>
      </c>
      <c r="BQ422">
        <v>24.754046428571399</v>
      </c>
      <c r="BR422">
        <v>25.002339285714299</v>
      </c>
      <c r="BS422">
        <v>999.9</v>
      </c>
      <c r="BT422">
        <v>0</v>
      </c>
      <c r="BU422">
        <v>0</v>
      </c>
      <c r="BV422">
        <v>9999.7767857142899</v>
      </c>
      <c r="BW422">
        <v>0</v>
      </c>
      <c r="BX422">
        <v>82.861464285714305</v>
      </c>
      <c r="BY422">
        <v>-34.9852357142857</v>
      </c>
      <c r="BZ422">
        <v>822.65310714285704</v>
      </c>
      <c r="CA422">
        <v>857.31700000000001</v>
      </c>
      <c r="CB422">
        <v>1.2228153571428599</v>
      </c>
      <c r="CC422">
        <v>840.39089285714294</v>
      </c>
      <c r="CD422">
        <v>19.743110714285699</v>
      </c>
      <c r="CE422">
        <v>1.5630092857142901</v>
      </c>
      <c r="CF422">
        <v>1.4718500000000001</v>
      </c>
      <c r="CG422">
        <v>13.5988785714286</v>
      </c>
      <c r="CH422">
        <v>12.678807142857099</v>
      </c>
      <c r="CI422">
        <v>2000.0139285714299</v>
      </c>
      <c r="CJ422">
        <v>0.98000778571428604</v>
      </c>
      <c r="CK422">
        <v>1.9992428571428598E-2</v>
      </c>
      <c r="CL422">
        <v>0</v>
      </c>
      <c r="CM422">
        <v>2.3630321428571399</v>
      </c>
      <c r="CN422">
        <v>0</v>
      </c>
      <c r="CO422">
        <v>5260.3228571428599</v>
      </c>
      <c r="CP422">
        <v>16705.564285714299</v>
      </c>
      <c r="CQ422">
        <v>48.625</v>
      </c>
      <c r="CR422">
        <v>50.252214285714302</v>
      </c>
      <c r="CS422">
        <v>49.811999999999998</v>
      </c>
      <c r="CT422">
        <v>48.311999999999998</v>
      </c>
      <c r="CU422">
        <v>47.436999999999998</v>
      </c>
      <c r="CV422">
        <v>1960.03357142857</v>
      </c>
      <c r="CW422">
        <v>39.982142857142897</v>
      </c>
      <c r="CX422">
        <v>0</v>
      </c>
      <c r="CY422">
        <v>1651534469</v>
      </c>
      <c r="CZ422">
        <v>0</v>
      </c>
      <c r="DA422">
        <v>1657211497.5999999</v>
      </c>
      <c r="DB422" t="s">
        <v>358</v>
      </c>
      <c r="DC422">
        <v>1657211493.5999999</v>
      </c>
      <c r="DD422">
        <v>1657211497.5999999</v>
      </c>
      <c r="DE422">
        <v>1</v>
      </c>
      <c r="DF422">
        <v>1.526</v>
      </c>
      <c r="DG422">
        <v>4.4999999999999998E-2</v>
      </c>
      <c r="DH422">
        <v>2.6110000000000002</v>
      </c>
      <c r="DI422">
        <v>0.157</v>
      </c>
      <c r="DJ422">
        <v>420</v>
      </c>
      <c r="DK422">
        <v>20</v>
      </c>
      <c r="DL422">
        <v>0.57999999999999996</v>
      </c>
      <c r="DM422">
        <v>0.22</v>
      </c>
      <c r="DN422">
        <v>-34.848065853658497</v>
      </c>
      <c r="DO422">
        <v>-2.8965783972124801</v>
      </c>
      <c r="DP422">
        <v>0.38611133274361598</v>
      </c>
      <c r="DQ422">
        <v>0</v>
      </c>
      <c r="DR422">
        <v>1.22454756097561</v>
      </c>
      <c r="DS422">
        <v>-0.118799581881529</v>
      </c>
      <c r="DT422">
        <v>2.2112647719644801E-2</v>
      </c>
      <c r="DU422">
        <v>0</v>
      </c>
      <c r="DV422">
        <v>0</v>
      </c>
      <c r="DW422">
        <v>2</v>
      </c>
      <c r="DX422" t="s">
        <v>359</v>
      </c>
      <c r="DY422">
        <v>2.82511</v>
      </c>
      <c r="DZ422">
        <v>2.7165499999999998</v>
      </c>
      <c r="EA422">
        <v>0.12163300000000001</v>
      </c>
      <c r="EB422">
        <v>0.12509300000000001</v>
      </c>
      <c r="EC422">
        <v>7.6786499999999994E-2</v>
      </c>
      <c r="ED422">
        <v>7.3567400000000005E-2</v>
      </c>
      <c r="EE422">
        <v>24587.3</v>
      </c>
      <c r="EF422">
        <v>21286.3</v>
      </c>
      <c r="EG422">
        <v>25081.4</v>
      </c>
      <c r="EH422">
        <v>23714.799999999999</v>
      </c>
      <c r="EI422">
        <v>39585.599999999999</v>
      </c>
      <c r="EJ422">
        <v>36400.300000000003</v>
      </c>
      <c r="EK422">
        <v>45407.4</v>
      </c>
      <c r="EL422">
        <v>42349</v>
      </c>
      <c r="EM422">
        <v>1.73403</v>
      </c>
      <c r="EN422">
        <v>2.0681500000000002</v>
      </c>
      <c r="EO422">
        <v>-7.8882999999999995E-2</v>
      </c>
      <c r="EP422">
        <v>0</v>
      </c>
      <c r="EQ422">
        <v>26.287099999999999</v>
      </c>
      <c r="ER422">
        <v>999.9</v>
      </c>
      <c r="ES422">
        <v>29.52</v>
      </c>
      <c r="ET422">
        <v>40.113</v>
      </c>
      <c r="EU422">
        <v>29.536200000000001</v>
      </c>
      <c r="EV422">
        <v>53.703499999999998</v>
      </c>
      <c r="EW422">
        <v>31.330100000000002</v>
      </c>
      <c r="EX422">
        <v>2</v>
      </c>
      <c r="EY422">
        <v>0.33706799999999998</v>
      </c>
      <c r="EZ422">
        <v>5.6048900000000001</v>
      </c>
      <c r="FA422">
        <v>20.154599999999999</v>
      </c>
      <c r="FB422">
        <v>5.23346</v>
      </c>
      <c r="FC422">
        <v>11.992000000000001</v>
      </c>
      <c r="FD422">
        <v>4.9555999999999996</v>
      </c>
      <c r="FE422">
        <v>3.3039800000000001</v>
      </c>
      <c r="FF422">
        <v>9999</v>
      </c>
      <c r="FG422">
        <v>323.60000000000002</v>
      </c>
      <c r="FH422">
        <v>9999</v>
      </c>
      <c r="FI422">
        <v>4796.3</v>
      </c>
      <c r="FJ422">
        <v>1.86818</v>
      </c>
      <c r="FK422">
        <v>1.8640099999999999</v>
      </c>
      <c r="FL422">
        <v>1.8713599999999999</v>
      </c>
      <c r="FM422">
        <v>1.8625799999999999</v>
      </c>
      <c r="FN422">
        <v>1.86188</v>
      </c>
      <c r="FO422">
        <v>1.86829</v>
      </c>
      <c r="FP422">
        <v>1.8584099999999999</v>
      </c>
      <c r="FQ422">
        <v>1.8646199999999999</v>
      </c>
      <c r="FR422">
        <v>5</v>
      </c>
      <c r="FS422">
        <v>0</v>
      </c>
      <c r="FT422">
        <v>0</v>
      </c>
      <c r="FU422">
        <v>0</v>
      </c>
      <c r="FV422" t="s">
        <v>360</v>
      </c>
      <c r="FW422" t="s">
        <v>361</v>
      </c>
      <c r="FX422" t="s">
        <v>362</v>
      </c>
      <c r="FY422" t="s">
        <v>362</v>
      </c>
      <c r="FZ422" t="s">
        <v>362</v>
      </c>
      <c r="GA422" t="s">
        <v>362</v>
      </c>
      <c r="GB422">
        <v>0</v>
      </c>
      <c r="GC422">
        <v>100</v>
      </c>
      <c r="GD422">
        <v>100</v>
      </c>
      <c r="GE422">
        <v>3.08</v>
      </c>
      <c r="GF422">
        <v>0.18029999999999999</v>
      </c>
      <c r="GG422">
        <v>2.06512692478187</v>
      </c>
      <c r="GH422">
        <v>1.5675561973404399E-3</v>
      </c>
      <c r="GI422">
        <v>-8.2833039480674595E-7</v>
      </c>
      <c r="GJ422">
        <v>5.0085055433431996E-10</v>
      </c>
      <c r="GK422">
        <v>-8.2657068672907993E-2</v>
      </c>
      <c r="GL422">
        <v>-3.8189079593307799E-2</v>
      </c>
      <c r="GM422">
        <v>3.2721738724615498E-3</v>
      </c>
      <c r="GN422">
        <v>-3.9688209873996E-5</v>
      </c>
      <c r="GO422">
        <v>3</v>
      </c>
      <c r="GP422">
        <v>2235</v>
      </c>
      <c r="GQ422">
        <v>2</v>
      </c>
      <c r="GR422">
        <v>25</v>
      </c>
      <c r="GS422">
        <v>98.6</v>
      </c>
      <c r="GT422">
        <v>98.5</v>
      </c>
      <c r="GU422">
        <v>2.3730500000000001</v>
      </c>
      <c r="GV422">
        <v>2.3962400000000001</v>
      </c>
      <c r="GW422">
        <v>1.9982899999999999</v>
      </c>
      <c r="GX422">
        <v>2.6867700000000001</v>
      </c>
      <c r="GY422">
        <v>2.0935100000000002</v>
      </c>
      <c r="GZ422">
        <v>2.3730500000000001</v>
      </c>
      <c r="HA422">
        <v>43.371899999999997</v>
      </c>
      <c r="HB422">
        <v>13.939399999999999</v>
      </c>
      <c r="HC422">
        <v>18</v>
      </c>
      <c r="HD422">
        <v>422.47800000000001</v>
      </c>
      <c r="HE422">
        <v>644.197</v>
      </c>
      <c r="HF422">
        <v>19.246400000000001</v>
      </c>
      <c r="HG422">
        <v>31.635999999999999</v>
      </c>
      <c r="HH422">
        <v>29.9998</v>
      </c>
      <c r="HI422">
        <v>31.293700000000001</v>
      </c>
      <c r="HJ422">
        <v>31.295400000000001</v>
      </c>
      <c r="HK422">
        <v>47.619100000000003</v>
      </c>
      <c r="HL422">
        <v>42.21</v>
      </c>
      <c r="HM422">
        <v>0</v>
      </c>
      <c r="HN422">
        <v>19.261800000000001</v>
      </c>
      <c r="HO422">
        <v>891.87199999999996</v>
      </c>
      <c r="HP422">
        <v>19.723800000000001</v>
      </c>
      <c r="HQ422">
        <v>96.053899999999999</v>
      </c>
      <c r="HR422">
        <v>99.527000000000001</v>
      </c>
    </row>
    <row r="423" spans="1:226" x14ac:dyDescent="0.2">
      <c r="A423">
        <v>407</v>
      </c>
      <c r="B423">
        <v>1657217412</v>
      </c>
      <c r="C423">
        <v>5696.4000000953702</v>
      </c>
      <c r="D423" t="s">
        <v>1178</v>
      </c>
      <c r="E423" t="s">
        <v>1179</v>
      </c>
      <c r="F423">
        <v>5</v>
      </c>
      <c r="G423" t="s">
        <v>1074</v>
      </c>
      <c r="H423" t="s">
        <v>356</v>
      </c>
      <c r="I423">
        <v>1657217404.5</v>
      </c>
      <c r="J423">
        <f t="shared" si="204"/>
        <v>3.4301715456485742E-3</v>
      </c>
      <c r="K423">
        <f t="shared" si="205"/>
        <v>3.430171545648574</v>
      </c>
      <c r="L423">
        <f t="shared" si="206"/>
        <v>36.174334897092116</v>
      </c>
      <c r="M423">
        <f t="shared" si="207"/>
        <v>823.00248148148205</v>
      </c>
      <c r="N423">
        <f t="shared" si="208"/>
        <v>425.18963533956179</v>
      </c>
      <c r="O423">
        <f t="shared" si="209"/>
        <v>31.740213788451268</v>
      </c>
      <c r="P423">
        <f t="shared" si="210"/>
        <v>61.436762657176644</v>
      </c>
      <c r="Q423">
        <f t="shared" si="211"/>
        <v>0.15737993218447022</v>
      </c>
      <c r="R423">
        <f t="shared" si="212"/>
        <v>3.5147183011506344</v>
      </c>
      <c r="S423">
        <f t="shared" si="213"/>
        <v>0.15356719797891902</v>
      </c>
      <c r="T423">
        <f t="shared" si="214"/>
        <v>9.6314364430389321E-2</v>
      </c>
      <c r="U423">
        <f t="shared" si="215"/>
        <v>321.51313607872078</v>
      </c>
      <c r="V423">
        <f t="shared" si="216"/>
        <v>25.591928156001984</v>
      </c>
      <c r="W423">
        <f t="shared" si="217"/>
        <v>24.995718518518501</v>
      </c>
      <c r="X423">
        <f t="shared" si="218"/>
        <v>3.1788660422443975</v>
      </c>
      <c r="Y423">
        <f t="shared" si="219"/>
        <v>49.957003778049483</v>
      </c>
      <c r="Z423">
        <f t="shared" si="220"/>
        <v>1.5644222680614841</v>
      </c>
      <c r="AA423">
        <f t="shared" si="221"/>
        <v>3.1315374216835492</v>
      </c>
      <c r="AB423">
        <f t="shared" si="222"/>
        <v>1.6144437741829134</v>
      </c>
      <c r="AC423">
        <f t="shared" si="223"/>
        <v>-151.27056516310213</v>
      </c>
      <c r="AD423">
        <f t="shared" si="224"/>
        <v>-47.628933173822723</v>
      </c>
      <c r="AE423">
        <f t="shared" si="225"/>
        <v>-2.8626752465317833</v>
      </c>
      <c r="AF423">
        <f t="shared" si="226"/>
        <v>119.7509624952641</v>
      </c>
      <c r="AG423">
        <f t="shared" si="227"/>
        <v>96.259147417740721</v>
      </c>
      <c r="AH423">
        <f t="shared" si="228"/>
        <v>3.4524525207164416</v>
      </c>
      <c r="AI423">
        <f t="shared" si="229"/>
        <v>36.174334897092116</v>
      </c>
      <c r="AJ423">
        <v>891.13787847245806</v>
      </c>
      <c r="AK423">
        <v>864.46907878787897</v>
      </c>
      <c r="AL423">
        <v>3.3802453388954898</v>
      </c>
      <c r="AM423">
        <v>66.496692281416998</v>
      </c>
      <c r="AN423">
        <f t="shared" si="230"/>
        <v>3.430171545648574</v>
      </c>
      <c r="AO423">
        <v>19.7609323808535</v>
      </c>
      <c r="AP423">
        <v>20.956781818181799</v>
      </c>
      <c r="AQ423">
        <v>-6.7248487012501904E-5</v>
      </c>
      <c r="AR423">
        <v>78.719125228868194</v>
      </c>
      <c r="AS423">
        <v>21</v>
      </c>
      <c r="AT423">
        <v>4</v>
      </c>
      <c r="AU423">
        <f t="shared" si="231"/>
        <v>1</v>
      </c>
      <c r="AV423">
        <f t="shared" si="232"/>
        <v>0</v>
      </c>
      <c r="AW423">
        <f t="shared" si="233"/>
        <v>39759.458693183362</v>
      </c>
      <c r="AX423">
        <f t="shared" si="234"/>
        <v>1999.9885185185201</v>
      </c>
      <c r="AY423">
        <f t="shared" si="235"/>
        <v>1681.1898211116006</v>
      </c>
      <c r="AZ423">
        <f t="shared" si="236"/>
        <v>0.84059973622095208</v>
      </c>
      <c r="BA423">
        <f t="shared" si="237"/>
        <v>0.16075749090643768</v>
      </c>
      <c r="BB423">
        <v>1.78</v>
      </c>
      <c r="BC423">
        <v>0.5</v>
      </c>
      <c r="BD423" t="s">
        <v>357</v>
      </c>
      <c r="BE423">
        <v>2</v>
      </c>
      <c r="BF423" t="b">
        <v>1</v>
      </c>
      <c r="BG423">
        <v>1657217404.5</v>
      </c>
      <c r="BH423">
        <v>823.00248148148205</v>
      </c>
      <c r="BI423">
        <v>858.28170370370401</v>
      </c>
      <c r="BJ423">
        <v>20.956888888888901</v>
      </c>
      <c r="BK423">
        <v>19.7535925925926</v>
      </c>
      <c r="BL423">
        <v>819.93281481481495</v>
      </c>
      <c r="BM423">
        <v>20.776448148148098</v>
      </c>
      <c r="BN423">
        <v>500.00799999999998</v>
      </c>
      <c r="BO423">
        <v>74.549503703703706</v>
      </c>
      <c r="BP423">
        <v>0.100043581481481</v>
      </c>
      <c r="BQ423">
        <v>24.744359259259301</v>
      </c>
      <c r="BR423">
        <v>24.995718518518501</v>
      </c>
      <c r="BS423">
        <v>999.9</v>
      </c>
      <c r="BT423">
        <v>0</v>
      </c>
      <c r="BU423">
        <v>0</v>
      </c>
      <c r="BV423">
        <v>10010.8051851852</v>
      </c>
      <c r="BW423">
        <v>0</v>
      </c>
      <c r="BX423">
        <v>81.612659259259303</v>
      </c>
      <c r="BY423">
        <v>-35.279259259259298</v>
      </c>
      <c r="BZ423">
        <v>840.61911111111101</v>
      </c>
      <c r="CA423">
        <v>875.57751851851799</v>
      </c>
      <c r="CB423">
        <v>1.20329888888889</v>
      </c>
      <c r="CC423">
        <v>858.28170370370401</v>
      </c>
      <c r="CD423">
        <v>19.7535925925926</v>
      </c>
      <c r="CE423">
        <v>1.5623259259259299</v>
      </c>
      <c r="CF423">
        <v>1.4726222222222201</v>
      </c>
      <c r="CG423">
        <v>13.5921555555556</v>
      </c>
      <c r="CH423">
        <v>12.686811111111099</v>
      </c>
      <c r="CI423">
        <v>1999.9885185185201</v>
      </c>
      <c r="CJ423">
        <v>0.98000755555555596</v>
      </c>
      <c r="CK423">
        <v>1.9992674074074099E-2</v>
      </c>
      <c r="CL423">
        <v>0</v>
      </c>
      <c r="CM423">
        <v>2.3949407407407399</v>
      </c>
      <c r="CN423">
        <v>0</v>
      </c>
      <c r="CO423">
        <v>5267.1692592592599</v>
      </c>
      <c r="CP423">
        <v>16705.370370370401</v>
      </c>
      <c r="CQ423">
        <v>48.625</v>
      </c>
      <c r="CR423">
        <v>50.25</v>
      </c>
      <c r="CS423">
        <v>49.811999999999998</v>
      </c>
      <c r="CT423">
        <v>48.311999999999998</v>
      </c>
      <c r="CU423">
        <v>47.436999999999998</v>
      </c>
      <c r="CV423">
        <v>1960.00814814815</v>
      </c>
      <c r="CW423">
        <v>39.982222222222198</v>
      </c>
      <c r="CX423">
        <v>0</v>
      </c>
      <c r="CY423">
        <v>1651534473.8</v>
      </c>
      <c r="CZ423">
        <v>0</v>
      </c>
      <c r="DA423">
        <v>1657211497.5999999</v>
      </c>
      <c r="DB423" t="s">
        <v>358</v>
      </c>
      <c r="DC423">
        <v>1657211493.5999999</v>
      </c>
      <c r="DD423">
        <v>1657211497.5999999</v>
      </c>
      <c r="DE423">
        <v>1</v>
      </c>
      <c r="DF423">
        <v>1.526</v>
      </c>
      <c r="DG423">
        <v>4.4999999999999998E-2</v>
      </c>
      <c r="DH423">
        <v>2.6110000000000002</v>
      </c>
      <c r="DI423">
        <v>0.157</v>
      </c>
      <c r="DJ423">
        <v>420</v>
      </c>
      <c r="DK423">
        <v>20</v>
      </c>
      <c r="DL423">
        <v>0.57999999999999996</v>
      </c>
      <c r="DM423">
        <v>0.22</v>
      </c>
      <c r="DN423">
        <v>-35.063936585365902</v>
      </c>
      <c r="DO423">
        <v>-2.4048857142856801</v>
      </c>
      <c r="DP423">
        <v>0.34269358407176198</v>
      </c>
      <c r="DQ423">
        <v>0</v>
      </c>
      <c r="DR423">
        <v>1.2194958536585401</v>
      </c>
      <c r="DS423">
        <v>-0.23883993031358899</v>
      </c>
      <c r="DT423">
        <v>2.42860232790445E-2</v>
      </c>
      <c r="DU423">
        <v>0</v>
      </c>
      <c r="DV423">
        <v>0</v>
      </c>
      <c r="DW423">
        <v>2</v>
      </c>
      <c r="DX423" t="s">
        <v>359</v>
      </c>
      <c r="DY423">
        <v>2.8257099999999999</v>
      </c>
      <c r="DZ423">
        <v>2.7165699999999999</v>
      </c>
      <c r="EA423">
        <v>0.123242</v>
      </c>
      <c r="EB423">
        <v>0.12674199999999999</v>
      </c>
      <c r="EC423">
        <v>7.6791399999999996E-2</v>
      </c>
      <c r="ED423">
        <v>7.3588200000000006E-2</v>
      </c>
      <c r="EE423">
        <v>24542.1</v>
      </c>
      <c r="EF423">
        <v>21246.6</v>
      </c>
      <c r="EG423">
        <v>25081.3</v>
      </c>
      <c r="EH423">
        <v>23715.3</v>
      </c>
      <c r="EI423">
        <v>39585.1</v>
      </c>
      <c r="EJ423">
        <v>36400.199999999997</v>
      </c>
      <c r="EK423">
        <v>45407</v>
      </c>
      <c r="EL423">
        <v>42349.8</v>
      </c>
      <c r="EM423">
        <v>1.7343</v>
      </c>
      <c r="EN423">
        <v>2.0679799999999999</v>
      </c>
      <c r="EO423">
        <v>-7.8398700000000002E-2</v>
      </c>
      <c r="EP423">
        <v>0</v>
      </c>
      <c r="EQ423">
        <v>26.272099999999998</v>
      </c>
      <c r="ER423">
        <v>999.9</v>
      </c>
      <c r="ES423">
        <v>29.52</v>
      </c>
      <c r="ET423">
        <v>40.103000000000002</v>
      </c>
      <c r="EU423">
        <v>29.517399999999999</v>
      </c>
      <c r="EV423">
        <v>53.833500000000001</v>
      </c>
      <c r="EW423">
        <v>31.23</v>
      </c>
      <c r="EX423">
        <v>2</v>
      </c>
      <c r="EY423">
        <v>0.336918</v>
      </c>
      <c r="EZ423">
        <v>5.7362299999999999</v>
      </c>
      <c r="FA423">
        <v>20.150500000000001</v>
      </c>
      <c r="FB423">
        <v>5.2339099999999998</v>
      </c>
      <c r="FC423">
        <v>11.992000000000001</v>
      </c>
      <c r="FD423">
        <v>4.9559499999999996</v>
      </c>
      <c r="FE423">
        <v>3.3039999999999998</v>
      </c>
      <c r="FF423">
        <v>9999</v>
      </c>
      <c r="FG423">
        <v>323.7</v>
      </c>
      <c r="FH423">
        <v>9999</v>
      </c>
      <c r="FI423">
        <v>4796.6000000000004</v>
      </c>
      <c r="FJ423">
        <v>1.86819</v>
      </c>
      <c r="FK423">
        <v>1.86399</v>
      </c>
      <c r="FL423">
        <v>1.8713599999999999</v>
      </c>
      <c r="FM423">
        <v>1.8625499999999999</v>
      </c>
      <c r="FN423">
        <v>1.86188</v>
      </c>
      <c r="FO423">
        <v>1.8682799999999999</v>
      </c>
      <c r="FP423">
        <v>1.8584000000000001</v>
      </c>
      <c r="FQ423">
        <v>1.8646199999999999</v>
      </c>
      <c r="FR423">
        <v>5</v>
      </c>
      <c r="FS423">
        <v>0</v>
      </c>
      <c r="FT423">
        <v>0</v>
      </c>
      <c r="FU423">
        <v>0</v>
      </c>
      <c r="FV423" t="s">
        <v>360</v>
      </c>
      <c r="FW423" t="s">
        <v>361</v>
      </c>
      <c r="FX423" t="s">
        <v>362</v>
      </c>
      <c r="FY423" t="s">
        <v>362</v>
      </c>
      <c r="FZ423" t="s">
        <v>362</v>
      </c>
      <c r="GA423" t="s">
        <v>362</v>
      </c>
      <c r="GB423">
        <v>0</v>
      </c>
      <c r="GC423">
        <v>100</v>
      </c>
      <c r="GD423">
        <v>100</v>
      </c>
      <c r="GE423">
        <v>3.1</v>
      </c>
      <c r="GF423">
        <v>0.1804</v>
      </c>
      <c r="GG423">
        <v>2.06512692478187</v>
      </c>
      <c r="GH423">
        <v>1.5675561973404399E-3</v>
      </c>
      <c r="GI423">
        <v>-8.2833039480674595E-7</v>
      </c>
      <c r="GJ423">
        <v>5.0085055433431996E-10</v>
      </c>
      <c r="GK423">
        <v>-8.2657068672907993E-2</v>
      </c>
      <c r="GL423">
        <v>-3.8189079593307799E-2</v>
      </c>
      <c r="GM423">
        <v>3.2721738724615498E-3</v>
      </c>
      <c r="GN423">
        <v>-3.9688209873996E-5</v>
      </c>
      <c r="GO423">
        <v>3</v>
      </c>
      <c r="GP423">
        <v>2235</v>
      </c>
      <c r="GQ423">
        <v>2</v>
      </c>
      <c r="GR423">
        <v>25</v>
      </c>
      <c r="GS423">
        <v>98.6</v>
      </c>
      <c r="GT423">
        <v>98.6</v>
      </c>
      <c r="GU423">
        <v>2.4108900000000002</v>
      </c>
      <c r="GV423">
        <v>2.3913600000000002</v>
      </c>
      <c r="GW423">
        <v>1.9982899999999999</v>
      </c>
      <c r="GX423">
        <v>2.6867700000000001</v>
      </c>
      <c r="GY423">
        <v>2.0935100000000002</v>
      </c>
      <c r="GZ423">
        <v>2.3913600000000002</v>
      </c>
      <c r="HA423">
        <v>43.371899999999997</v>
      </c>
      <c r="HB423">
        <v>13.9482</v>
      </c>
      <c r="HC423">
        <v>18</v>
      </c>
      <c r="HD423">
        <v>422.666</v>
      </c>
      <c r="HE423">
        <v>644.10199999999998</v>
      </c>
      <c r="HF423">
        <v>19.265699999999999</v>
      </c>
      <c r="HG423">
        <v>31.639500000000002</v>
      </c>
      <c r="HH423">
        <v>30.0001</v>
      </c>
      <c r="HI423">
        <v>31.298200000000001</v>
      </c>
      <c r="HJ423">
        <v>31.3</v>
      </c>
      <c r="HK423">
        <v>48.304699999999997</v>
      </c>
      <c r="HL423">
        <v>42.21</v>
      </c>
      <c r="HM423">
        <v>0</v>
      </c>
      <c r="HN423">
        <v>19.2637</v>
      </c>
      <c r="HO423">
        <v>905.35900000000004</v>
      </c>
      <c r="HP423">
        <v>19.7239</v>
      </c>
      <c r="HQ423">
        <v>96.053200000000004</v>
      </c>
      <c r="HR423">
        <v>99.528899999999993</v>
      </c>
    </row>
    <row r="424" spans="1:226" x14ac:dyDescent="0.2">
      <c r="A424">
        <v>408</v>
      </c>
      <c r="B424">
        <v>1657217416.5</v>
      </c>
      <c r="C424">
        <v>5700.9000000953702</v>
      </c>
      <c r="D424" t="s">
        <v>1180</v>
      </c>
      <c r="E424" t="s">
        <v>1181</v>
      </c>
      <c r="F424">
        <v>5</v>
      </c>
      <c r="G424" t="s">
        <v>1074</v>
      </c>
      <c r="H424" t="s">
        <v>356</v>
      </c>
      <c r="I424">
        <v>1657217408.9444399</v>
      </c>
      <c r="J424">
        <f t="shared" si="204"/>
        <v>3.426103226358192E-3</v>
      </c>
      <c r="K424">
        <f t="shared" si="205"/>
        <v>3.4261032263581921</v>
      </c>
      <c r="L424">
        <f t="shared" si="206"/>
        <v>35.334377725543447</v>
      </c>
      <c r="M424">
        <f t="shared" si="207"/>
        <v>837.89525925925898</v>
      </c>
      <c r="N424">
        <f t="shared" si="208"/>
        <v>447.87969693708141</v>
      </c>
      <c r="O424">
        <f t="shared" si="209"/>
        <v>33.434014725190252</v>
      </c>
      <c r="P424">
        <f t="shared" si="210"/>
        <v>62.548498241429847</v>
      </c>
      <c r="Q424">
        <f t="shared" si="211"/>
        <v>0.15726409071083161</v>
      </c>
      <c r="R424">
        <f t="shared" si="212"/>
        <v>3.5144963689073645</v>
      </c>
      <c r="S424">
        <f t="shared" si="213"/>
        <v>0.15345665998363067</v>
      </c>
      <c r="T424">
        <f t="shared" si="214"/>
        <v>9.624481742457483E-2</v>
      </c>
      <c r="U424">
        <f t="shared" si="215"/>
        <v>321.514018380604</v>
      </c>
      <c r="V424">
        <f t="shared" si="216"/>
        <v>25.588215611888081</v>
      </c>
      <c r="W424">
        <f t="shared" si="217"/>
        <v>24.9915925925926</v>
      </c>
      <c r="X424">
        <f t="shared" si="218"/>
        <v>3.1780841510759741</v>
      </c>
      <c r="Y424">
        <f t="shared" si="219"/>
        <v>49.969716937565487</v>
      </c>
      <c r="Z424">
        <f t="shared" si="220"/>
        <v>1.5643845784031372</v>
      </c>
      <c r="AA424">
        <f t="shared" si="221"/>
        <v>3.1306652794486562</v>
      </c>
      <c r="AB424">
        <f t="shared" si="222"/>
        <v>1.6136995726728369</v>
      </c>
      <c r="AC424">
        <f t="shared" si="223"/>
        <v>-151.09115228239625</v>
      </c>
      <c r="AD424">
        <f t="shared" si="224"/>
        <v>-47.727680009982507</v>
      </c>
      <c r="AE424">
        <f t="shared" si="225"/>
        <v>-2.8686644782383577</v>
      </c>
      <c r="AF424">
        <f t="shared" si="226"/>
        <v>119.82652160998687</v>
      </c>
      <c r="AG424">
        <f t="shared" si="227"/>
        <v>96.667111502055491</v>
      </c>
      <c r="AH424">
        <f t="shared" si="228"/>
        <v>3.4275938619994819</v>
      </c>
      <c r="AI424">
        <f t="shared" si="229"/>
        <v>35.334377725543447</v>
      </c>
      <c r="AJ424">
        <v>906.69590909313399</v>
      </c>
      <c r="AK424">
        <v>880.01824848484796</v>
      </c>
      <c r="AL424">
        <v>3.4587618778614302</v>
      </c>
      <c r="AM424">
        <v>66.496692281416998</v>
      </c>
      <c r="AN424">
        <f t="shared" si="230"/>
        <v>3.4261032263581921</v>
      </c>
      <c r="AO424">
        <v>19.769016402365502</v>
      </c>
      <c r="AP424">
        <v>20.961705454545399</v>
      </c>
      <c r="AQ424">
        <v>2.9225295528148597E-4</v>
      </c>
      <c r="AR424">
        <v>78.719125228868194</v>
      </c>
      <c r="AS424">
        <v>21</v>
      </c>
      <c r="AT424">
        <v>4</v>
      </c>
      <c r="AU424">
        <f t="shared" si="231"/>
        <v>1</v>
      </c>
      <c r="AV424">
        <f t="shared" si="232"/>
        <v>0</v>
      </c>
      <c r="AW424">
        <f t="shared" si="233"/>
        <v>39756.832957232378</v>
      </c>
      <c r="AX424">
        <f t="shared" si="234"/>
        <v>1999.99444444444</v>
      </c>
      <c r="AY424">
        <f t="shared" si="235"/>
        <v>1681.1947660003095</v>
      </c>
      <c r="AZ424">
        <f t="shared" si="236"/>
        <v>0.84059971799937327</v>
      </c>
      <c r="BA424">
        <f t="shared" si="237"/>
        <v>0.16075745573879052</v>
      </c>
      <c r="BB424">
        <v>1.78</v>
      </c>
      <c r="BC424">
        <v>0.5</v>
      </c>
      <c r="BD424" t="s">
        <v>357</v>
      </c>
      <c r="BE424">
        <v>2</v>
      </c>
      <c r="BF424" t="b">
        <v>1</v>
      </c>
      <c r="BG424">
        <v>1657217408.9444399</v>
      </c>
      <c r="BH424">
        <v>837.89525925925898</v>
      </c>
      <c r="BI424">
        <v>873.32962962962995</v>
      </c>
      <c r="BJ424">
        <v>20.956385185185201</v>
      </c>
      <c r="BK424">
        <v>19.7617851851852</v>
      </c>
      <c r="BL424">
        <v>834.80733333333296</v>
      </c>
      <c r="BM424">
        <v>20.775970370370398</v>
      </c>
      <c r="BN424">
        <v>500.021740740741</v>
      </c>
      <c r="BO424">
        <v>74.549540740740696</v>
      </c>
      <c r="BP424">
        <v>0.10000232592592601</v>
      </c>
      <c r="BQ424">
        <v>24.739696296296302</v>
      </c>
      <c r="BR424">
        <v>24.9915925925926</v>
      </c>
      <c r="BS424">
        <v>999.9</v>
      </c>
      <c r="BT424">
        <v>0</v>
      </c>
      <c r="BU424">
        <v>0</v>
      </c>
      <c r="BV424">
        <v>10009.947037037</v>
      </c>
      <c r="BW424">
        <v>0</v>
      </c>
      <c r="BX424">
        <v>77.963177777777801</v>
      </c>
      <c r="BY424">
        <v>-35.434399999999997</v>
      </c>
      <c r="BZ424">
        <v>855.83029629629596</v>
      </c>
      <c r="CA424">
        <v>890.93607407407399</v>
      </c>
      <c r="CB424">
        <v>1.1946066666666699</v>
      </c>
      <c r="CC424">
        <v>873.32962962962995</v>
      </c>
      <c r="CD424">
        <v>19.7617851851852</v>
      </c>
      <c r="CE424">
        <v>1.56228962962963</v>
      </c>
      <c r="CF424">
        <v>1.4732337037037</v>
      </c>
      <c r="CG424">
        <v>13.591799999999999</v>
      </c>
      <c r="CH424">
        <v>12.693148148148101</v>
      </c>
      <c r="CI424">
        <v>1999.99444444444</v>
      </c>
      <c r="CJ424">
        <v>0.98000777777777803</v>
      </c>
      <c r="CK424">
        <v>1.9992437037037E-2</v>
      </c>
      <c r="CL424">
        <v>0</v>
      </c>
      <c r="CM424">
        <v>2.3674555555555599</v>
      </c>
      <c r="CN424">
        <v>0</v>
      </c>
      <c r="CO424">
        <v>5269.8770370370403</v>
      </c>
      <c r="CP424">
        <v>16705.422222222202</v>
      </c>
      <c r="CQ424">
        <v>48.625</v>
      </c>
      <c r="CR424">
        <v>50.25</v>
      </c>
      <c r="CS424">
        <v>49.811999999999998</v>
      </c>
      <c r="CT424">
        <v>48.311999999999998</v>
      </c>
      <c r="CU424">
        <v>47.436999999999998</v>
      </c>
      <c r="CV424">
        <v>1960.01444444444</v>
      </c>
      <c r="CW424">
        <v>39.981111111111098</v>
      </c>
      <c r="CX424">
        <v>0</v>
      </c>
      <c r="CY424">
        <v>1651534478.5999999</v>
      </c>
      <c r="CZ424">
        <v>0</v>
      </c>
      <c r="DA424">
        <v>1657211497.5999999</v>
      </c>
      <c r="DB424" t="s">
        <v>358</v>
      </c>
      <c r="DC424">
        <v>1657211493.5999999</v>
      </c>
      <c r="DD424">
        <v>1657211497.5999999</v>
      </c>
      <c r="DE424">
        <v>1</v>
      </c>
      <c r="DF424">
        <v>1.526</v>
      </c>
      <c r="DG424">
        <v>4.4999999999999998E-2</v>
      </c>
      <c r="DH424">
        <v>2.6110000000000002</v>
      </c>
      <c r="DI424">
        <v>0.157</v>
      </c>
      <c r="DJ424">
        <v>420</v>
      </c>
      <c r="DK424">
        <v>20</v>
      </c>
      <c r="DL424">
        <v>0.57999999999999996</v>
      </c>
      <c r="DM424">
        <v>0.22</v>
      </c>
      <c r="DN424">
        <v>-35.276075609756099</v>
      </c>
      <c r="DO424">
        <v>-3.25472195121954</v>
      </c>
      <c r="DP424">
        <v>0.40476663724253298</v>
      </c>
      <c r="DQ424">
        <v>0</v>
      </c>
      <c r="DR424">
        <v>1.2032658536585401</v>
      </c>
      <c r="DS424">
        <v>-0.13911198606271799</v>
      </c>
      <c r="DT424">
        <v>1.45095030214616E-2</v>
      </c>
      <c r="DU424">
        <v>0</v>
      </c>
      <c r="DV424">
        <v>0</v>
      </c>
      <c r="DW424">
        <v>2</v>
      </c>
      <c r="DX424" t="s">
        <v>359</v>
      </c>
      <c r="DY424">
        <v>2.8253300000000001</v>
      </c>
      <c r="DZ424">
        <v>2.71651</v>
      </c>
      <c r="EA424">
        <v>0.124705</v>
      </c>
      <c r="EB424">
        <v>0.12811600000000001</v>
      </c>
      <c r="EC424">
        <v>7.6809699999999995E-2</v>
      </c>
      <c r="ED424">
        <v>7.3610099999999998E-2</v>
      </c>
      <c r="EE424">
        <v>24500.9</v>
      </c>
      <c r="EF424">
        <v>21212.9</v>
      </c>
      <c r="EG424">
        <v>25081</v>
      </c>
      <c r="EH424">
        <v>23715.1</v>
      </c>
      <c r="EI424">
        <v>39583.800000000003</v>
      </c>
      <c r="EJ424">
        <v>36399.199999999997</v>
      </c>
      <c r="EK424">
        <v>45406.400000000001</v>
      </c>
      <c r="EL424">
        <v>42349.599999999999</v>
      </c>
      <c r="EM424">
        <v>1.7340500000000001</v>
      </c>
      <c r="EN424">
        <v>2.0680499999999999</v>
      </c>
      <c r="EO424">
        <v>-7.8626000000000001E-2</v>
      </c>
      <c r="EP424">
        <v>0</v>
      </c>
      <c r="EQ424">
        <v>26.267199999999999</v>
      </c>
      <c r="ER424">
        <v>999.9</v>
      </c>
      <c r="ES424">
        <v>29.52</v>
      </c>
      <c r="ET424">
        <v>40.113</v>
      </c>
      <c r="EU424">
        <v>29.5352</v>
      </c>
      <c r="EV424">
        <v>53.763500000000001</v>
      </c>
      <c r="EW424">
        <v>31.177900000000001</v>
      </c>
      <c r="EX424">
        <v>2</v>
      </c>
      <c r="EY424">
        <v>0.33752300000000002</v>
      </c>
      <c r="EZ424">
        <v>5.7466200000000001</v>
      </c>
      <c r="FA424">
        <v>20.150099999999998</v>
      </c>
      <c r="FB424">
        <v>5.2340600000000004</v>
      </c>
      <c r="FC424">
        <v>11.992000000000001</v>
      </c>
      <c r="FD424">
        <v>4.9555499999999997</v>
      </c>
      <c r="FE424">
        <v>3.3039499999999999</v>
      </c>
      <c r="FF424">
        <v>9999</v>
      </c>
      <c r="FG424">
        <v>323.7</v>
      </c>
      <c r="FH424">
        <v>9999</v>
      </c>
      <c r="FI424">
        <v>4796.6000000000004</v>
      </c>
      <c r="FJ424">
        <v>1.86818</v>
      </c>
      <c r="FK424">
        <v>1.8640000000000001</v>
      </c>
      <c r="FL424">
        <v>1.8713500000000001</v>
      </c>
      <c r="FM424">
        <v>1.86259</v>
      </c>
      <c r="FN424">
        <v>1.86188</v>
      </c>
      <c r="FO424">
        <v>1.86829</v>
      </c>
      <c r="FP424">
        <v>1.8584000000000001</v>
      </c>
      <c r="FQ424">
        <v>1.8646199999999999</v>
      </c>
      <c r="FR424">
        <v>5</v>
      </c>
      <c r="FS424">
        <v>0</v>
      </c>
      <c r="FT424">
        <v>0</v>
      </c>
      <c r="FU424">
        <v>0</v>
      </c>
      <c r="FV424" t="s">
        <v>360</v>
      </c>
      <c r="FW424" t="s">
        <v>361</v>
      </c>
      <c r="FX424" t="s">
        <v>362</v>
      </c>
      <c r="FY424" t="s">
        <v>362</v>
      </c>
      <c r="FZ424" t="s">
        <v>362</v>
      </c>
      <c r="GA424" t="s">
        <v>362</v>
      </c>
      <c r="GB424">
        <v>0</v>
      </c>
      <c r="GC424">
        <v>100</v>
      </c>
      <c r="GD424">
        <v>100</v>
      </c>
      <c r="GE424">
        <v>3.1190000000000002</v>
      </c>
      <c r="GF424">
        <v>0.1807</v>
      </c>
      <c r="GG424">
        <v>2.06512692478187</v>
      </c>
      <c r="GH424">
        <v>1.5675561973404399E-3</v>
      </c>
      <c r="GI424">
        <v>-8.2833039480674595E-7</v>
      </c>
      <c r="GJ424">
        <v>5.0085055433431996E-10</v>
      </c>
      <c r="GK424">
        <v>-8.2657068672907993E-2</v>
      </c>
      <c r="GL424">
        <v>-3.8189079593307799E-2</v>
      </c>
      <c r="GM424">
        <v>3.2721738724615498E-3</v>
      </c>
      <c r="GN424">
        <v>-3.9688209873996E-5</v>
      </c>
      <c r="GO424">
        <v>3</v>
      </c>
      <c r="GP424">
        <v>2235</v>
      </c>
      <c r="GQ424">
        <v>2</v>
      </c>
      <c r="GR424">
        <v>25</v>
      </c>
      <c r="GS424">
        <v>98.7</v>
      </c>
      <c r="GT424">
        <v>98.6</v>
      </c>
      <c r="GU424">
        <v>2.4438499999999999</v>
      </c>
      <c r="GV424">
        <v>2.3877000000000002</v>
      </c>
      <c r="GW424">
        <v>1.9982899999999999</v>
      </c>
      <c r="GX424">
        <v>2.6867700000000001</v>
      </c>
      <c r="GY424">
        <v>2.0935100000000002</v>
      </c>
      <c r="GZ424">
        <v>2.4023400000000001</v>
      </c>
      <c r="HA424">
        <v>43.371899999999997</v>
      </c>
      <c r="HB424">
        <v>13.9482</v>
      </c>
      <c r="HC424">
        <v>18</v>
      </c>
      <c r="HD424">
        <v>422.55</v>
      </c>
      <c r="HE424">
        <v>644.20899999999995</v>
      </c>
      <c r="HF424">
        <v>19.266999999999999</v>
      </c>
      <c r="HG424">
        <v>31.6432</v>
      </c>
      <c r="HH424">
        <v>30.000299999999999</v>
      </c>
      <c r="HI424">
        <v>31.302399999999999</v>
      </c>
      <c r="HJ424">
        <v>31.304099999999998</v>
      </c>
      <c r="HK424">
        <v>48.912700000000001</v>
      </c>
      <c r="HL424">
        <v>42.21</v>
      </c>
      <c r="HM424">
        <v>0</v>
      </c>
      <c r="HN424">
        <v>19.2637</v>
      </c>
      <c r="HO424">
        <v>925.44899999999996</v>
      </c>
      <c r="HP424">
        <v>19.7241</v>
      </c>
      <c r="HQ424">
        <v>96.052099999999996</v>
      </c>
      <c r="HR424">
        <v>99.528300000000002</v>
      </c>
    </row>
    <row r="425" spans="1:226" x14ac:dyDescent="0.2">
      <c r="A425">
        <v>409</v>
      </c>
      <c r="B425">
        <v>1657217422</v>
      </c>
      <c r="C425">
        <v>5706.4000000953702</v>
      </c>
      <c r="D425" t="s">
        <v>1182</v>
      </c>
      <c r="E425" t="s">
        <v>1183</v>
      </c>
      <c r="F425">
        <v>5</v>
      </c>
      <c r="G425" t="s">
        <v>1074</v>
      </c>
      <c r="H425" t="s">
        <v>356</v>
      </c>
      <c r="I425">
        <v>1657217414.2321401</v>
      </c>
      <c r="J425">
        <f t="shared" si="204"/>
        <v>3.4197841303309955E-3</v>
      </c>
      <c r="K425">
        <f t="shared" si="205"/>
        <v>3.4197841303309957</v>
      </c>
      <c r="L425">
        <f t="shared" si="206"/>
        <v>36.186708177519961</v>
      </c>
      <c r="M425">
        <f t="shared" si="207"/>
        <v>855.58375000000001</v>
      </c>
      <c r="N425">
        <f t="shared" si="208"/>
        <v>455.97289039759312</v>
      </c>
      <c r="O425">
        <f t="shared" si="209"/>
        <v>34.038074915697059</v>
      </c>
      <c r="P425">
        <f t="shared" si="210"/>
        <v>63.868761482199616</v>
      </c>
      <c r="Q425">
        <f t="shared" si="211"/>
        <v>0.15713374610798256</v>
      </c>
      <c r="R425">
        <f t="shared" si="212"/>
        <v>3.5148031459314546</v>
      </c>
      <c r="S425">
        <f t="shared" si="213"/>
        <v>0.15333286512645139</v>
      </c>
      <c r="T425">
        <f t="shared" si="214"/>
        <v>9.6166877216966054E-2</v>
      </c>
      <c r="U425">
        <f t="shared" si="215"/>
        <v>321.5117070000004</v>
      </c>
      <c r="V425">
        <f t="shared" si="216"/>
        <v>25.593987429290614</v>
      </c>
      <c r="W425">
        <f t="shared" si="217"/>
        <v>24.984546428571399</v>
      </c>
      <c r="X425">
        <f t="shared" si="218"/>
        <v>3.1767492434042737</v>
      </c>
      <c r="Y425">
        <f t="shared" si="219"/>
        <v>49.967059131725314</v>
      </c>
      <c r="Z425">
        <f t="shared" si="220"/>
        <v>1.5647189315698826</v>
      </c>
      <c r="AA425">
        <f t="shared" si="221"/>
        <v>3.1315009503459135</v>
      </c>
      <c r="AB425">
        <f t="shared" si="222"/>
        <v>1.612030311834391</v>
      </c>
      <c r="AC425">
        <f t="shared" si="223"/>
        <v>-150.81248014759692</v>
      </c>
      <c r="AD425">
        <f t="shared" si="224"/>
        <v>-45.550028404502235</v>
      </c>
      <c r="AE425">
        <f t="shared" si="225"/>
        <v>-2.7375025383596268</v>
      </c>
      <c r="AF425">
        <f t="shared" si="226"/>
        <v>122.41169590954161</v>
      </c>
      <c r="AG425">
        <f t="shared" si="227"/>
        <v>97.023380624392672</v>
      </c>
      <c r="AH425">
        <f t="shared" si="228"/>
        <v>3.4102571795264165</v>
      </c>
      <c r="AI425">
        <f t="shared" si="229"/>
        <v>36.186708177519961</v>
      </c>
      <c r="AJ425">
        <v>925.38552726156104</v>
      </c>
      <c r="AK425">
        <v>898.68464848484803</v>
      </c>
      <c r="AL425">
        <v>3.3869547670339202</v>
      </c>
      <c r="AM425">
        <v>66.496692281416998</v>
      </c>
      <c r="AN425">
        <f t="shared" si="230"/>
        <v>3.4197841303309957</v>
      </c>
      <c r="AO425">
        <v>19.779423354575201</v>
      </c>
      <c r="AP425">
        <v>20.970384242424199</v>
      </c>
      <c r="AQ425">
        <v>2.0157310743893099E-4</v>
      </c>
      <c r="AR425">
        <v>78.719125228868194</v>
      </c>
      <c r="AS425">
        <v>21</v>
      </c>
      <c r="AT425">
        <v>4</v>
      </c>
      <c r="AU425">
        <f t="shared" si="231"/>
        <v>1</v>
      </c>
      <c r="AV425">
        <f t="shared" si="232"/>
        <v>0</v>
      </c>
      <c r="AW425">
        <f t="shared" si="233"/>
        <v>39760.722968111208</v>
      </c>
      <c r="AX425">
        <f t="shared" si="234"/>
        <v>1999.9803571428599</v>
      </c>
      <c r="AY425">
        <f t="shared" si="235"/>
        <v>1681.1829000000023</v>
      </c>
      <c r="AZ425">
        <f t="shared" si="236"/>
        <v>0.84059970588996857</v>
      </c>
      <c r="BA425">
        <f t="shared" si="237"/>
        <v>0.16075743236763931</v>
      </c>
      <c r="BB425">
        <v>1.78</v>
      </c>
      <c r="BC425">
        <v>0.5</v>
      </c>
      <c r="BD425" t="s">
        <v>357</v>
      </c>
      <c r="BE425">
        <v>2</v>
      </c>
      <c r="BF425" t="b">
        <v>1</v>
      </c>
      <c r="BG425">
        <v>1657217414.2321401</v>
      </c>
      <c r="BH425">
        <v>855.58375000000001</v>
      </c>
      <c r="BI425">
        <v>891.16289285714299</v>
      </c>
      <c r="BJ425">
        <v>20.9609214285714</v>
      </c>
      <c r="BK425">
        <v>19.772314285714302</v>
      </c>
      <c r="BL425">
        <v>852.47389285714303</v>
      </c>
      <c r="BM425">
        <v>20.780314285714301</v>
      </c>
      <c r="BN425">
        <v>499.99864285714301</v>
      </c>
      <c r="BO425">
        <v>74.549324999999996</v>
      </c>
      <c r="BP425">
        <v>0.10001409999999999</v>
      </c>
      <c r="BQ425">
        <v>24.744164285714302</v>
      </c>
      <c r="BR425">
        <v>24.984546428571399</v>
      </c>
      <c r="BS425">
        <v>999.9</v>
      </c>
      <c r="BT425">
        <v>0</v>
      </c>
      <c r="BU425">
        <v>0</v>
      </c>
      <c r="BV425">
        <v>10011.155357142899</v>
      </c>
      <c r="BW425">
        <v>0</v>
      </c>
      <c r="BX425">
        <v>76.015096428571397</v>
      </c>
      <c r="BY425">
        <v>-35.579132142857098</v>
      </c>
      <c r="BZ425">
        <v>873.90150000000006</v>
      </c>
      <c r="CA425">
        <v>909.13871428571395</v>
      </c>
      <c r="CB425">
        <v>1.1886224999999999</v>
      </c>
      <c r="CC425">
        <v>891.16289285714299</v>
      </c>
      <c r="CD425">
        <v>19.772314285714302</v>
      </c>
      <c r="CE425">
        <v>1.5626232142857099</v>
      </c>
      <c r="CF425">
        <v>1.47401392857143</v>
      </c>
      <c r="CG425">
        <v>13.5950821428571</v>
      </c>
      <c r="CH425">
        <v>12.7012321428571</v>
      </c>
      <c r="CI425">
        <v>1999.9803571428599</v>
      </c>
      <c r="CJ425">
        <v>0.98000778571428604</v>
      </c>
      <c r="CK425">
        <v>1.9992428571428598E-2</v>
      </c>
      <c r="CL425">
        <v>0</v>
      </c>
      <c r="CM425">
        <v>2.3389285714285699</v>
      </c>
      <c r="CN425">
        <v>0</v>
      </c>
      <c r="CO425">
        <v>5271.09428571429</v>
      </c>
      <c r="CP425">
        <v>16705.303571428602</v>
      </c>
      <c r="CQ425">
        <v>48.625</v>
      </c>
      <c r="CR425">
        <v>50.25</v>
      </c>
      <c r="CS425">
        <v>49.811999999999998</v>
      </c>
      <c r="CT425">
        <v>48.311999999999998</v>
      </c>
      <c r="CU425">
        <v>47.436999999999998</v>
      </c>
      <c r="CV425">
        <v>1960.0003571428599</v>
      </c>
      <c r="CW425">
        <v>39.979999999999997</v>
      </c>
      <c r="CX425">
        <v>0</v>
      </c>
      <c r="CY425">
        <v>1651534484</v>
      </c>
      <c r="CZ425">
        <v>0</v>
      </c>
      <c r="DA425">
        <v>1657211497.5999999</v>
      </c>
      <c r="DB425" t="s">
        <v>358</v>
      </c>
      <c r="DC425">
        <v>1657211493.5999999</v>
      </c>
      <c r="DD425">
        <v>1657211497.5999999</v>
      </c>
      <c r="DE425">
        <v>1</v>
      </c>
      <c r="DF425">
        <v>1.526</v>
      </c>
      <c r="DG425">
        <v>4.4999999999999998E-2</v>
      </c>
      <c r="DH425">
        <v>2.6110000000000002</v>
      </c>
      <c r="DI425">
        <v>0.157</v>
      </c>
      <c r="DJ425">
        <v>420</v>
      </c>
      <c r="DK425">
        <v>20</v>
      </c>
      <c r="DL425">
        <v>0.57999999999999996</v>
      </c>
      <c r="DM425">
        <v>0.22</v>
      </c>
      <c r="DN425">
        <v>-35.473565853658499</v>
      </c>
      <c r="DO425">
        <v>-1.7102675958187801</v>
      </c>
      <c r="DP425">
        <v>0.30674705207382003</v>
      </c>
      <c r="DQ425">
        <v>0</v>
      </c>
      <c r="DR425">
        <v>1.19214</v>
      </c>
      <c r="DS425">
        <v>-6.7226759581881707E-2</v>
      </c>
      <c r="DT425">
        <v>6.9324250499497499E-3</v>
      </c>
      <c r="DU425">
        <v>1</v>
      </c>
      <c r="DV425">
        <v>1</v>
      </c>
      <c r="DW425">
        <v>2</v>
      </c>
      <c r="DX425" t="s">
        <v>379</v>
      </c>
      <c r="DY425">
        <v>2.8253900000000001</v>
      </c>
      <c r="DZ425">
        <v>2.7164600000000001</v>
      </c>
      <c r="EA425">
        <v>0.126448</v>
      </c>
      <c r="EB425">
        <v>0.12987799999999999</v>
      </c>
      <c r="EC425">
        <v>7.6830099999999998E-2</v>
      </c>
      <c r="ED425">
        <v>7.3647099999999993E-2</v>
      </c>
      <c r="EE425">
        <v>24451.5</v>
      </c>
      <c r="EF425">
        <v>21170</v>
      </c>
      <c r="EG425">
        <v>25080.400000000001</v>
      </c>
      <c r="EH425">
        <v>23715</v>
      </c>
      <c r="EI425">
        <v>39582.5</v>
      </c>
      <c r="EJ425">
        <v>36397.699999999997</v>
      </c>
      <c r="EK425">
        <v>45405.9</v>
      </c>
      <c r="EL425">
        <v>42349.4</v>
      </c>
      <c r="EM425">
        <v>1.7339</v>
      </c>
      <c r="EN425">
        <v>2.0679500000000002</v>
      </c>
      <c r="EO425">
        <v>-7.8342899999999993E-2</v>
      </c>
      <c r="EP425">
        <v>0</v>
      </c>
      <c r="EQ425">
        <v>26.273399999999999</v>
      </c>
      <c r="ER425">
        <v>999.9</v>
      </c>
      <c r="ES425">
        <v>29.52</v>
      </c>
      <c r="ET425">
        <v>40.122999999999998</v>
      </c>
      <c r="EU425">
        <v>29.549499999999998</v>
      </c>
      <c r="EV425">
        <v>53.733499999999999</v>
      </c>
      <c r="EW425">
        <v>31.322099999999999</v>
      </c>
      <c r="EX425">
        <v>2</v>
      </c>
      <c r="EY425">
        <v>0.33783999999999997</v>
      </c>
      <c r="EZ425">
        <v>5.7147699999999997</v>
      </c>
      <c r="FA425">
        <v>20.1511</v>
      </c>
      <c r="FB425">
        <v>5.2337600000000002</v>
      </c>
      <c r="FC425">
        <v>11.992000000000001</v>
      </c>
      <c r="FD425">
        <v>4.9556500000000003</v>
      </c>
      <c r="FE425">
        <v>3.3039800000000001</v>
      </c>
      <c r="FF425">
        <v>9999</v>
      </c>
      <c r="FG425">
        <v>323.7</v>
      </c>
      <c r="FH425">
        <v>9999</v>
      </c>
      <c r="FI425">
        <v>4796.8</v>
      </c>
      <c r="FJ425">
        <v>1.86819</v>
      </c>
      <c r="FK425">
        <v>1.86398</v>
      </c>
      <c r="FL425">
        <v>1.87138</v>
      </c>
      <c r="FM425">
        <v>1.86259</v>
      </c>
      <c r="FN425">
        <v>1.86188</v>
      </c>
      <c r="FO425">
        <v>1.86829</v>
      </c>
      <c r="FP425">
        <v>1.8584099999999999</v>
      </c>
      <c r="FQ425">
        <v>1.8646199999999999</v>
      </c>
      <c r="FR425">
        <v>5</v>
      </c>
      <c r="FS425">
        <v>0</v>
      </c>
      <c r="FT425">
        <v>0</v>
      </c>
      <c r="FU425">
        <v>0</v>
      </c>
      <c r="FV425" t="s">
        <v>360</v>
      </c>
      <c r="FW425" t="s">
        <v>361</v>
      </c>
      <c r="FX425" t="s">
        <v>362</v>
      </c>
      <c r="FY425" t="s">
        <v>362</v>
      </c>
      <c r="FZ425" t="s">
        <v>362</v>
      </c>
      <c r="GA425" t="s">
        <v>362</v>
      </c>
      <c r="GB425">
        <v>0</v>
      </c>
      <c r="GC425">
        <v>100</v>
      </c>
      <c r="GD425">
        <v>100</v>
      </c>
      <c r="GE425">
        <v>3.1429999999999998</v>
      </c>
      <c r="GF425">
        <v>0.18110000000000001</v>
      </c>
      <c r="GG425">
        <v>2.06512692478187</v>
      </c>
      <c r="GH425">
        <v>1.5675561973404399E-3</v>
      </c>
      <c r="GI425">
        <v>-8.2833039480674595E-7</v>
      </c>
      <c r="GJ425">
        <v>5.0085055433431996E-10</v>
      </c>
      <c r="GK425">
        <v>-8.2657068672907993E-2</v>
      </c>
      <c r="GL425">
        <v>-3.8189079593307799E-2</v>
      </c>
      <c r="GM425">
        <v>3.2721738724615498E-3</v>
      </c>
      <c r="GN425">
        <v>-3.9688209873996E-5</v>
      </c>
      <c r="GO425">
        <v>3</v>
      </c>
      <c r="GP425">
        <v>2235</v>
      </c>
      <c r="GQ425">
        <v>2</v>
      </c>
      <c r="GR425">
        <v>25</v>
      </c>
      <c r="GS425">
        <v>98.8</v>
      </c>
      <c r="GT425">
        <v>98.7</v>
      </c>
      <c r="GU425">
        <v>2.48047</v>
      </c>
      <c r="GV425">
        <v>2.3901400000000002</v>
      </c>
      <c r="GW425">
        <v>1.9982899999999999</v>
      </c>
      <c r="GX425">
        <v>2.6867700000000001</v>
      </c>
      <c r="GY425">
        <v>2.0935100000000002</v>
      </c>
      <c r="GZ425">
        <v>2.3974600000000001</v>
      </c>
      <c r="HA425">
        <v>43.399099999999997</v>
      </c>
      <c r="HB425">
        <v>13.956899999999999</v>
      </c>
      <c r="HC425">
        <v>18</v>
      </c>
      <c r="HD425">
        <v>422.5</v>
      </c>
      <c r="HE425">
        <v>644.17999999999995</v>
      </c>
      <c r="HF425">
        <v>19.273</v>
      </c>
      <c r="HG425">
        <v>31.6478</v>
      </c>
      <c r="HH425">
        <v>30.000399999999999</v>
      </c>
      <c r="HI425">
        <v>31.308</v>
      </c>
      <c r="HJ425">
        <v>31.309000000000001</v>
      </c>
      <c r="HK425">
        <v>49.712299999999999</v>
      </c>
      <c r="HL425">
        <v>42.21</v>
      </c>
      <c r="HM425">
        <v>0</v>
      </c>
      <c r="HN425">
        <v>19.2883</v>
      </c>
      <c r="HO425">
        <v>938.875</v>
      </c>
      <c r="HP425">
        <v>19.7241</v>
      </c>
      <c r="HQ425">
        <v>96.0505</v>
      </c>
      <c r="HR425">
        <v>99.528000000000006</v>
      </c>
    </row>
    <row r="426" spans="1:226" x14ac:dyDescent="0.2">
      <c r="A426">
        <v>410</v>
      </c>
      <c r="B426">
        <v>1657217426.5</v>
      </c>
      <c r="C426">
        <v>5710.9000000953702</v>
      </c>
      <c r="D426" t="s">
        <v>1184</v>
      </c>
      <c r="E426" t="s">
        <v>1185</v>
      </c>
      <c r="F426">
        <v>5</v>
      </c>
      <c r="G426" t="s">
        <v>1074</v>
      </c>
      <c r="H426" t="s">
        <v>356</v>
      </c>
      <c r="I426">
        <v>1657217418.67857</v>
      </c>
      <c r="J426">
        <f t="shared" si="204"/>
        <v>3.4018456891817313E-3</v>
      </c>
      <c r="K426">
        <f t="shared" si="205"/>
        <v>3.4018456891817315</v>
      </c>
      <c r="L426">
        <f t="shared" si="206"/>
        <v>36.386004838439284</v>
      </c>
      <c r="M426">
        <f t="shared" si="207"/>
        <v>870.45124999999996</v>
      </c>
      <c r="N426">
        <f t="shared" si="208"/>
        <v>466.33996656195683</v>
      </c>
      <c r="O426">
        <f t="shared" si="209"/>
        <v>34.812055506740094</v>
      </c>
      <c r="P426">
        <f t="shared" si="210"/>
        <v>64.978769575147325</v>
      </c>
      <c r="Q426">
        <f t="shared" si="211"/>
        <v>0.15630191399516893</v>
      </c>
      <c r="R426">
        <f t="shared" si="212"/>
        <v>3.5110346191367325</v>
      </c>
      <c r="S426">
        <f t="shared" si="213"/>
        <v>0.15253671741313782</v>
      </c>
      <c r="T426">
        <f t="shared" si="214"/>
        <v>9.5666181919577861E-2</v>
      </c>
      <c r="U426">
        <f t="shared" si="215"/>
        <v>321.51415799999933</v>
      </c>
      <c r="V426">
        <f t="shared" si="216"/>
        <v>25.603864292479098</v>
      </c>
      <c r="W426">
        <f t="shared" si="217"/>
        <v>24.986328571428601</v>
      </c>
      <c r="X426">
        <f t="shared" si="218"/>
        <v>3.1770868270766131</v>
      </c>
      <c r="Y426">
        <f t="shared" si="219"/>
        <v>49.965618096850655</v>
      </c>
      <c r="Z426">
        <f t="shared" si="220"/>
        <v>1.565147197282271</v>
      </c>
      <c r="AA426">
        <f t="shared" si="221"/>
        <v>3.1324483853046194</v>
      </c>
      <c r="AB426">
        <f t="shared" si="222"/>
        <v>1.611939629794342</v>
      </c>
      <c r="AC426">
        <f t="shared" si="223"/>
        <v>-150.02139489291434</v>
      </c>
      <c r="AD426">
        <f t="shared" si="224"/>
        <v>-44.879923607534188</v>
      </c>
      <c r="AE426">
        <f t="shared" si="225"/>
        <v>-2.7002181593124868</v>
      </c>
      <c r="AF426">
        <f t="shared" si="226"/>
        <v>123.9126213402383</v>
      </c>
      <c r="AG426">
        <f t="shared" si="227"/>
        <v>97.288805877809523</v>
      </c>
      <c r="AH426">
        <f t="shared" si="228"/>
        <v>3.3997881788048754</v>
      </c>
      <c r="AI426">
        <f t="shared" si="229"/>
        <v>36.386004838439284</v>
      </c>
      <c r="AJ426">
        <v>941.03813916108902</v>
      </c>
      <c r="AK426">
        <v>914.11858181818104</v>
      </c>
      <c r="AL426">
        <v>3.42377089527408</v>
      </c>
      <c r="AM426">
        <v>66.496692281416998</v>
      </c>
      <c r="AN426">
        <f t="shared" si="230"/>
        <v>3.4018456891817315</v>
      </c>
      <c r="AO426">
        <v>19.791635552316599</v>
      </c>
      <c r="AP426">
        <v>20.977020606060599</v>
      </c>
      <c r="AQ426">
        <v>4.7812475030095902E-5</v>
      </c>
      <c r="AR426">
        <v>78.719125228868194</v>
      </c>
      <c r="AS426">
        <v>21</v>
      </c>
      <c r="AT426">
        <v>4</v>
      </c>
      <c r="AU426">
        <f t="shared" si="231"/>
        <v>1</v>
      </c>
      <c r="AV426">
        <f t="shared" si="232"/>
        <v>0</v>
      </c>
      <c r="AW426">
        <f t="shared" si="233"/>
        <v>39704.876973699516</v>
      </c>
      <c r="AX426">
        <f t="shared" si="234"/>
        <v>1999.9957142857099</v>
      </c>
      <c r="AY426">
        <f t="shared" si="235"/>
        <v>1681.1957999999963</v>
      </c>
      <c r="AZ426">
        <f t="shared" si="236"/>
        <v>0.84059970128507422</v>
      </c>
      <c r="BA426">
        <f t="shared" si="237"/>
        <v>0.16075742348019317</v>
      </c>
      <c r="BB426">
        <v>1.78</v>
      </c>
      <c r="BC426">
        <v>0.5</v>
      </c>
      <c r="BD426" t="s">
        <v>357</v>
      </c>
      <c r="BE426">
        <v>2</v>
      </c>
      <c r="BF426" t="b">
        <v>1</v>
      </c>
      <c r="BG426">
        <v>1657217418.67857</v>
      </c>
      <c r="BH426">
        <v>870.45124999999996</v>
      </c>
      <c r="BI426">
        <v>906.13835714285699</v>
      </c>
      <c r="BJ426">
        <v>20.9666071428571</v>
      </c>
      <c r="BK426">
        <v>19.781700000000001</v>
      </c>
      <c r="BL426">
        <v>867.32285714285695</v>
      </c>
      <c r="BM426">
        <v>20.7857428571429</v>
      </c>
      <c r="BN426">
        <v>500.01732142857099</v>
      </c>
      <c r="BO426">
        <v>74.549482142857201</v>
      </c>
      <c r="BP426">
        <v>0.10003967142857099</v>
      </c>
      <c r="BQ426">
        <v>24.749228571428599</v>
      </c>
      <c r="BR426">
        <v>24.986328571428601</v>
      </c>
      <c r="BS426">
        <v>999.9</v>
      </c>
      <c r="BT426">
        <v>0</v>
      </c>
      <c r="BU426">
        <v>0</v>
      </c>
      <c r="BV426">
        <v>9996.6492857142894</v>
      </c>
      <c r="BW426">
        <v>0</v>
      </c>
      <c r="BX426">
        <v>75.956378571428601</v>
      </c>
      <c r="BY426">
        <v>-35.6870607142857</v>
      </c>
      <c r="BZ426">
        <v>889.09257142857098</v>
      </c>
      <c r="CA426">
        <v>924.425178571429</v>
      </c>
      <c r="CB426">
        <v>1.18491285714286</v>
      </c>
      <c r="CC426">
        <v>906.13835714285699</v>
      </c>
      <c r="CD426">
        <v>19.781700000000001</v>
      </c>
      <c r="CE426">
        <v>1.5630496428571401</v>
      </c>
      <c r="CF426">
        <v>1.47471642857143</v>
      </c>
      <c r="CG426">
        <v>13.5992785714286</v>
      </c>
      <c r="CH426">
        <v>12.708503571428601</v>
      </c>
      <c r="CI426">
        <v>1999.9957142857099</v>
      </c>
      <c r="CJ426">
        <v>0.98000799999999999</v>
      </c>
      <c r="CK426">
        <v>1.9992200000000002E-2</v>
      </c>
      <c r="CL426">
        <v>0</v>
      </c>
      <c r="CM426">
        <v>2.3495750000000002</v>
      </c>
      <c r="CN426">
        <v>0</v>
      </c>
      <c r="CO426">
        <v>5271.6932142857104</v>
      </c>
      <c r="CP426">
        <v>16705.421428571401</v>
      </c>
      <c r="CQ426">
        <v>48.625</v>
      </c>
      <c r="CR426">
        <v>50.25</v>
      </c>
      <c r="CS426">
        <v>49.811999999999998</v>
      </c>
      <c r="CT426">
        <v>48.311999999999998</v>
      </c>
      <c r="CU426">
        <v>47.443750000000001</v>
      </c>
      <c r="CV426">
        <v>1960.0157142857099</v>
      </c>
      <c r="CW426">
        <v>39.979999999999997</v>
      </c>
      <c r="CX426">
        <v>0</v>
      </c>
      <c r="CY426">
        <v>1651534488.8</v>
      </c>
      <c r="CZ426">
        <v>0</v>
      </c>
      <c r="DA426">
        <v>1657211497.5999999</v>
      </c>
      <c r="DB426" t="s">
        <v>358</v>
      </c>
      <c r="DC426">
        <v>1657211493.5999999</v>
      </c>
      <c r="DD426">
        <v>1657211497.5999999</v>
      </c>
      <c r="DE426">
        <v>1</v>
      </c>
      <c r="DF426">
        <v>1.526</v>
      </c>
      <c r="DG426">
        <v>4.4999999999999998E-2</v>
      </c>
      <c r="DH426">
        <v>2.6110000000000002</v>
      </c>
      <c r="DI426">
        <v>0.157</v>
      </c>
      <c r="DJ426">
        <v>420</v>
      </c>
      <c r="DK426">
        <v>20</v>
      </c>
      <c r="DL426">
        <v>0.57999999999999996</v>
      </c>
      <c r="DM426">
        <v>0.22</v>
      </c>
      <c r="DN426">
        <v>-35.589878048780498</v>
      </c>
      <c r="DO426">
        <v>-1.91334564459933</v>
      </c>
      <c r="DP426">
        <v>0.32062106005733698</v>
      </c>
      <c r="DQ426">
        <v>0</v>
      </c>
      <c r="DR426">
        <v>1.18751634146341</v>
      </c>
      <c r="DS426">
        <v>-5.2097560975610101E-2</v>
      </c>
      <c r="DT426">
        <v>5.2073188438907202E-3</v>
      </c>
      <c r="DU426">
        <v>1</v>
      </c>
      <c r="DV426">
        <v>1</v>
      </c>
      <c r="DW426">
        <v>2</v>
      </c>
      <c r="DX426" t="s">
        <v>379</v>
      </c>
      <c r="DY426">
        <v>2.82517</v>
      </c>
      <c r="DZ426">
        <v>2.7164899999999998</v>
      </c>
      <c r="EA426">
        <v>0.12786900000000001</v>
      </c>
      <c r="EB426">
        <v>0.13122500000000001</v>
      </c>
      <c r="EC426">
        <v>7.6845300000000005E-2</v>
      </c>
      <c r="ED426">
        <v>7.3665300000000003E-2</v>
      </c>
      <c r="EE426">
        <v>24411.3</v>
      </c>
      <c r="EF426">
        <v>21136.7</v>
      </c>
      <c r="EG426">
        <v>25080</v>
      </c>
      <c r="EH426">
        <v>23714.5</v>
      </c>
      <c r="EI426">
        <v>39581.5</v>
      </c>
      <c r="EJ426">
        <v>36396.300000000003</v>
      </c>
      <c r="EK426">
        <v>45405.4</v>
      </c>
      <c r="EL426">
        <v>42348.7</v>
      </c>
      <c r="EM426">
        <v>1.7339500000000001</v>
      </c>
      <c r="EN426">
        <v>2.0680700000000001</v>
      </c>
      <c r="EO426">
        <v>-7.8555200000000006E-2</v>
      </c>
      <c r="EP426">
        <v>0</v>
      </c>
      <c r="EQ426">
        <v>26.286200000000001</v>
      </c>
      <c r="ER426">
        <v>999.9</v>
      </c>
      <c r="ES426">
        <v>29.52</v>
      </c>
      <c r="ET426">
        <v>40.143000000000001</v>
      </c>
      <c r="EU426">
        <v>29.5791</v>
      </c>
      <c r="EV426">
        <v>53.783499999999997</v>
      </c>
      <c r="EW426">
        <v>31.342099999999999</v>
      </c>
      <c r="EX426">
        <v>2</v>
      </c>
      <c r="EY426">
        <v>0.33814499999999997</v>
      </c>
      <c r="EZ426">
        <v>5.6883999999999997</v>
      </c>
      <c r="FA426">
        <v>20.152100000000001</v>
      </c>
      <c r="FB426">
        <v>5.2340600000000004</v>
      </c>
      <c r="FC426">
        <v>11.992000000000001</v>
      </c>
      <c r="FD426">
        <v>4.9558999999999997</v>
      </c>
      <c r="FE426">
        <v>3.3039999999999998</v>
      </c>
      <c r="FF426">
        <v>9999</v>
      </c>
      <c r="FG426">
        <v>323.7</v>
      </c>
      <c r="FH426">
        <v>9999</v>
      </c>
      <c r="FI426">
        <v>4796.8</v>
      </c>
      <c r="FJ426">
        <v>1.86819</v>
      </c>
      <c r="FK426">
        <v>1.86399</v>
      </c>
      <c r="FL426">
        <v>1.8713599999999999</v>
      </c>
      <c r="FM426">
        <v>1.8625499999999999</v>
      </c>
      <c r="FN426">
        <v>1.86188</v>
      </c>
      <c r="FO426">
        <v>1.8682700000000001</v>
      </c>
      <c r="FP426">
        <v>1.8584000000000001</v>
      </c>
      <c r="FQ426">
        <v>1.8646199999999999</v>
      </c>
      <c r="FR426">
        <v>5</v>
      </c>
      <c r="FS426">
        <v>0</v>
      </c>
      <c r="FT426">
        <v>0</v>
      </c>
      <c r="FU426">
        <v>0</v>
      </c>
      <c r="FV426" t="s">
        <v>360</v>
      </c>
      <c r="FW426" t="s">
        <v>361</v>
      </c>
      <c r="FX426" t="s">
        <v>362</v>
      </c>
      <c r="FY426" t="s">
        <v>362</v>
      </c>
      <c r="FZ426" t="s">
        <v>362</v>
      </c>
      <c r="GA426" t="s">
        <v>362</v>
      </c>
      <c r="GB426">
        <v>0</v>
      </c>
      <c r="GC426">
        <v>100</v>
      </c>
      <c r="GD426">
        <v>100</v>
      </c>
      <c r="GE426">
        <v>3.161</v>
      </c>
      <c r="GF426">
        <v>0.18140000000000001</v>
      </c>
      <c r="GG426">
        <v>2.06512692478187</v>
      </c>
      <c r="GH426">
        <v>1.5675561973404399E-3</v>
      </c>
      <c r="GI426">
        <v>-8.2833039480674595E-7</v>
      </c>
      <c r="GJ426">
        <v>5.0085055433431996E-10</v>
      </c>
      <c r="GK426">
        <v>-8.2657068672907993E-2</v>
      </c>
      <c r="GL426">
        <v>-3.8189079593307799E-2</v>
      </c>
      <c r="GM426">
        <v>3.2721738724615498E-3</v>
      </c>
      <c r="GN426">
        <v>-3.9688209873996E-5</v>
      </c>
      <c r="GO426">
        <v>3</v>
      </c>
      <c r="GP426">
        <v>2235</v>
      </c>
      <c r="GQ426">
        <v>2</v>
      </c>
      <c r="GR426">
        <v>25</v>
      </c>
      <c r="GS426">
        <v>98.9</v>
      </c>
      <c r="GT426">
        <v>98.8</v>
      </c>
      <c r="GU426">
        <v>2.5134300000000001</v>
      </c>
      <c r="GV426">
        <v>2.3877000000000002</v>
      </c>
      <c r="GW426">
        <v>1.9982899999999999</v>
      </c>
      <c r="GX426">
        <v>2.6855500000000001</v>
      </c>
      <c r="GY426">
        <v>2.0935100000000002</v>
      </c>
      <c r="GZ426">
        <v>2.4133300000000002</v>
      </c>
      <c r="HA426">
        <v>43.399099999999997</v>
      </c>
      <c r="HB426">
        <v>13.9482</v>
      </c>
      <c r="HC426">
        <v>18</v>
      </c>
      <c r="HD426">
        <v>422.55900000000003</v>
      </c>
      <c r="HE426">
        <v>644.34199999999998</v>
      </c>
      <c r="HF426">
        <v>19.284300000000002</v>
      </c>
      <c r="HG426">
        <v>31.652200000000001</v>
      </c>
      <c r="HH426">
        <v>30.000399999999999</v>
      </c>
      <c r="HI426">
        <v>31.3127</v>
      </c>
      <c r="HJ426">
        <v>31.314399999999999</v>
      </c>
      <c r="HK426">
        <v>50.319800000000001</v>
      </c>
      <c r="HL426">
        <v>42.21</v>
      </c>
      <c r="HM426">
        <v>0</v>
      </c>
      <c r="HN426">
        <v>19.2883</v>
      </c>
      <c r="HO426">
        <v>958.97299999999996</v>
      </c>
      <c r="HP426">
        <v>19.7241</v>
      </c>
      <c r="HQ426">
        <v>96.049400000000006</v>
      </c>
      <c r="HR426">
        <v>99.525999999999996</v>
      </c>
    </row>
    <row r="427" spans="1:226" x14ac:dyDescent="0.2">
      <c r="A427">
        <v>411</v>
      </c>
      <c r="B427">
        <v>1657217432</v>
      </c>
      <c r="C427">
        <v>5716.4000000953702</v>
      </c>
      <c r="D427" t="s">
        <v>1186</v>
      </c>
      <c r="E427" t="s">
        <v>1187</v>
      </c>
      <c r="F427">
        <v>5</v>
      </c>
      <c r="G427" t="s">
        <v>1074</v>
      </c>
      <c r="H427" t="s">
        <v>356</v>
      </c>
      <c r="I427">
        <v>1657217424.25</v>
      </c>
      <c r="J427">
        <f t="shared" si="204"/>
        <v>3.3936900073129944E-3</v>
      </c>
      <c r="K427">
        <f t="shared" si="205"/>
        <v>3.3936900073129945</v>
      </c>
      <c r="L427">
        <f t="shared" si="206"/>
        <v>36.518337264769912</v>
      </c>
      <c r="M427">
        <f t="shared" si="207"/>
        <v>889.05857142857201</v>
      </c>
      <c r="N427">
        <f t="shared" si="208"/>
        <v>481.86407054111919</v>
      </c>
      <c r="O427">
        <f t="shared" si="209"/>
        <v>35.970935161428407</v>
      </c>
      <c r="P427">
        <f t="shared" si="210"/>
        <v>66.367820683655523</v>
      </c>
      <c r="Q427">
        <f t="shared" si="211"/>
        <v>0.15584857084082362</v>
      </c>
      <c r="R427">
        <f t="shared" si="212"/>
        <v>3.5132029675373566</v>
      </c>
      <c r="S427">
        <f t="shared" si="213"/>
        <v>0.15210715305112521</v>
      </c>
      <c r="T427">
        <f t="shared" si="214"/>
        <v>9.5395641187532271E-2</v>
      </c>
      <c r="U427">
        <f t="shared" si="215"/>
        <v>321.51358799999952</v>
      </c>
      <c r="V427">
        <f t="shared" si="216"/>
        <v>25.610006409438672</v>
      </c>
      <c r="W427">
        <f t="shared" si="217"/>
        <v>24.992703571428599</v>
      </c>
      <c r="X427">
        <f t="shared" si="218"/>
        <v>3.1782946726242502</v>
      </c>
      <c r="Y427">
        <f t="shared" si="219"/>
        <v>49.968688763070332</v>
      </c>
      <c r="Z427">
        <f t="shared" si="220"/>
        <v>1.5656972245719463</v>
      </c>
      <c r="AA427">
        <f t="shared" si="221"/>
        <v>3.1333566345833042</v>
      </c>
      <c r="AB427">
        <f t="shared" si="222"/>
        <v>1.612597448052304</v>
      </c>
      <c r="AC427">
        <f t="shared" si="223"/>
        <v>-149.66172932250305</v>
      </c>
      <c r="AD427">
        <f t="shared" si="224"/>
        <v>-45.195804947705327</v>
      </c>
      <c r="AE427">
        <f t="shared" si="225"/>
        <v>-2.7176986507655112</v>
      </c>
      <c r="AF427">
        <f t="shared" si="226"/>
        <v>123.93835507902564</v>
      </c>
      <c r="AG427">
        <f t="shared" si="227"/>
        <v>97.500578629865387</v>
      </c>
      <c r="AH427">
        <f t="shared" si="228"/>
        <v>3.3899944064305974</v>
      </c>
      <c r="AI427">
        <f t="shared" si="229"/>
        <v>36.518337264769912</v>
      </c>
      <c r="AJ427">
        <v>959.73005996985103</v>
      </c>
      <c r="AK427">
        <v>932.82589090909096</v>
      </c>
      <c r="AL427">
        <v>3.4074645223829898</v>
      </c>
      <c r="AM427">
        <v>66.496692281416998</v>
      </c>
      <c r="AN427">
        <f t="shared" si="230"/>
        <v>3.3936900073129945</v>
      </c>
      <c r="AO427">
        <v>19.7991390613237</v>
      </c>
      <c r="AP427">
        <v>20.981815757575699</v>
      </c>
      <c r="AQ427">
        <v>3.58231036981475E-5</v>
      </c>
      <c r="AR427">
        <v>78.719125228868194</v>
      </c>
      <c r="AS427">
        <v>21</v>
      </c>
      <c r="AT427">
        <v>4</v>
      </c>
      <c r="AU427">
        <f t="shared" si="231"/>
        <v>1</v>
      </c>
      <c r="AV427">
        <f t="shared" si="232"/>
        <v>0</v>
      </c>
      <c r="AW427">
        <f t="shared" si="233"/>
        <v>39735.977053157374</v>
      </c>
      <c r="AX427">
        <f t="shared" si="234"/>
        <v>1999.9921428571399</v>
      </c>
      <c r="AY427">
        <f t="shared" si="235"/>
        <v>1681.1927999999975</v>
      </c>
      <c r="AZ427">
        <f t="shared" si="236"/>
        <v>0.84059970235597359</v>
      </c>
      <c r="BA427">
        <f t="shared" si="237"/>
        <v>0.16075742554702893</v>
      </c>
      <c r="BB427">
        <v>1.78</v>
      </c>
      <c r="BC427">
        <v>0.5</v>
      </c>
      <c r="BD427" t="s">
        <v>357</v>
      </c>
      <c r="BE427">
        <v>2</v>
      </c>
      <c r="BF427" t="b">
        <v>1</v>
      </c>
      <c r="BG427">
        <v>1657217424.25</v>
      </c>
      <c r="BH427">
        <v>889.05857142857201</v>
      </c>
      <c r="BI427">
        <v>924.84299999999996</v>
      </c>
      <c r="BJ427">
        <v>20.973967857142899</v>
      </c>
      <c r="BK427">
        <v>19.792400000000001</v>
      </c>
      <c r="BL427">
        <v>885.90646428571404</v>
      </c>
      <c r="BM427">
        <v>20.792771428571399</v>
      </c>
      <c r="BN427">
        <v>499.98221428571401</v>
      </c>
      <c r="BO427">
        <v>74.549560714285704</v>
      </c>
      <c r="BP427">
        <v>9.9987489285714298E-2</v>
      </c>
      <c r="BQ427">
        <v>24.754082142857101</v>
      </c>
      <c r="BR427">
        <v>24.992703571428599</v>
      </c>
      <c r="BS427">
        <v>999.9</v>
      </c>
      <c r="BT427">
        <v>0</v>
      </c>
      <c r="BU427">
        <v>0</v>
      </c>
      <c r="BV427">
        <v>10004.9725</v>
      </c>
      <c r="BW427">
        <v>0</v>
      </c>
      <c r="BX427">
        <v>80.292964285714305</v>
      </c>
      <c r="BY427">
        <v>-35.784392857142898</v>
      </c>
      <c r="BZ427">
        <v>908.10517857142895</v>
      </c>
      <c r="CA427">
        <v>943.51753571428605</v>
      </c>
      <c r="CB427">
        <v>1.18157178571429</v>
      </c>
      <c r="CC427">
        <v>924.84299999999996</v>
      </c>
      <c r="CD427">
        <v>19.792400000000001</v>
      </c>
      <c r="CE427">
        <v>1.5636003571428601</v>
      </c>
      <c r="CF427">
        <v>1.47551392857143</v>
      </c>
      <c r="CG427">
        <v>13.604685714285701</v>
      </c>
      <c r="CH427">
        <v>12.7167642857143</v>
      </c>
      <c r="CI427">
        <v>1999.9921428571399</v>
      </c>
      <c r="CJ427">
        <v>0.98000799999999999</v>
      </c>
      <c r="CK427">
        <v>1.9992200000000002E-2</v>
      </c>
      <c r="CL427">
        <v>0</v>
      </c>
      <c r="CM427">
        <v>2.3768821428571401</v>
      </c>
      <c r="CN427">
        <v>0</v>
      </c>
      <c r="CO427">
        <v>5272.1092857142903</v>
      </c>
      <c r="CP427">
        <v>16705.382142857099</v>
      </c>
      <c r="CQ427">
        <v>48.625</v>
      </c>
      <c r="CR427">
        <v>50.256642857142801</v>
      </c>
      <c r="CS427">
        <v>49.811999999999998</v>
      </c>
      <c r="CT427">
        <v>48.311999999999998</v>
      </c>
      <c r="CU427">
        <v>47.443750000000001</v>
      </c>
      <c r="CV427">
        <v>1960.0121428571399</v>
      </c>
      <c r="CW427">
        <v>39.979999999999997</v>
      </c>
      <c r="CX427">
        <v>0</v>
      </c>
      <c r="CY427">
        <v>1651534493.5999999</v>
      </c>
      <c r="CZ427">
        <v>0</v>
      </c>
      <c r="DA427">
        <v>1657211497.5999999</v>
      </c>
      <c r="DB427" t="s">
        <v>358</v>
      </c>
      <c r="DC427">
        <v>1657211493.5999999</v>
      </c>
      <c r="DD427">
        <v>1657211497.5999999</v>
      </c>
      <c r="DE427">
        <v>1</v>
      </c>
      <c r="DF427">
        <v>1.526</v>
      </c>
      <c r="DG427">
        <v>4.4999999999999998E-2</v>
      </c>
      <c r="DH427">
        <v>2.6110000000000002</v>
      </c>
      <c r="DI427">
        <v>0.157</v>
      </c>
      <c r="DJ427">
        <v>420</v>
      </c>
      <c r="DK427">
        <v>20</v>
      </c>
      <c r="DL427">
        <v>0.57999999999999996</v>
      </c>
      <c r="DM427">
        <v>0.22</v>
      </c>
      <c r="DN427">
        <v>-35.7198804878049</v>
      </c>
      <c r="DO427">
        <v>-0.76051149825786102</v>
      </c>
      <c r="DP427">
        <v>0.25325183669621398</v>
      </c>
      <c r="DQ427">
        <v>0</v>
      </c>
      <c r="DR427">
        <v>1.1840968292682901</v>
      </c>
      <c r="DS427">
        <v>-3.8412543554005502E-2</v>
      </c>
      <c r="DT427">
        <v>3.9819565230346798E-3</v>
      </c>
      <c r="DU427">
        <v>1</v>
      </c>
      <c r="DV427">
        <v>1</v>
      </c>
      <c r="DW427">
        <v>2</v>
      </c>
      <c r="DX427" t="s">
        <v>379</v>
      </c>
      <c r="DY427">
        <v>2.82518</v>
      </c>
      <c r="DZ427">
        <v>2.7168999999999999</v>
      </c>
      <c r="EA427">
        <v>0.12958500000000001</v>
      </c>
      <c r="EB427">
        <v>0.13295599999999999</v>
      </c>
      <c r="EC427">
        <v>7.6850000000000002E-2</v>
      </c>
      <c r="ED427">
        <v>7.3682399999999995E-2</v>
      </c>
      <c r="EE427">
        <v>24363.1</v>
      </c>
      <c r="EF427">
        <v>21094.5</v>
      </c>
      <c r="EG427">
        <v>25079.9</v>
      </c>
      <c r="EH427">
        <v>23714.5</v>
      </c>
      <c r="EI427">
        <v>39581.1</v>
      </c>
      <c r="EJ427">
        <v>36395.4</v>
      </c>
      <c r="EK427">
        <v>45405.1</v>
      </c>
      <c r="EL427">
        <v>42348.4</v>
      </c>
      <c r="EM427">
        <v>1.7337</v>
      </c>
      <c r="EN427">
        <v>2.0678200000000002</v>
      </c>
      <c r="EO427">
        <v>-7.9050700000000002E-2</v>
      </c>
      <c r="EP427">
        <v>0</v>
      </c>
      <c r="EQ427">
        <v>26.302099999999999</v>
      </c>
      <c r="ER427">
        <v>999.9</v>
      </c>
      <c r="ES427">
        <v>29.52</v>
      </c>
      <c r="ET427">
        <v>40.152999999999999</v>
      </c>
      <c r="EU427">
        <v>29.599900000000002</v>
      </c>
      <c r="EV427">
        <v>53.753500000000003</v>
      </c>
      <c r="EW427">
        <v>31.334099999999999</v>
      </c>
      <c r="EX427">
        <v>2</v>
      </c>
      <c r="EY427">
        <v>0.33852599999999999</v>
      </c>
      <c r="EZ427">
        <v>5.73156</v>
      </c>
      <c r="FA427">
        <v>20.150600000000001</v>
      </c>
      <c r="FB427">
        <v>5.2337600000000002</v>
      </c>
      <c r="FC427">
        <v>11.992000000000001</v>
      </c>
      <c r="FD427">
        <v>4.9555499999999997</v>
      </c>
      <c r="FE427">
        <v>3.3039499999999999</v>
      </c>
      <c r="FF427">
        <v>9999</v>
      </c>
      <c r="FG427">
        <v>323.7</v>
      </c>
      <c r="FH427">
        <v>9999</v>
      </c>
      <c r="FI427">
        <v>4797.1000000000004</v>
      </c>
      <c r="FJ427">
        <v>1.86818</v>
      </c>
      <c r="FK427">
        <v>1.86398</v>
      </c>
      <c r="FL427">
        <v>1.8713599999999999</v>
      </c>
      <c r="FM427">
        <v>1.86259</v>
      </c>
      <c r="FN427">
        <v>1.86188</v>
      </c>
      <c r="FO427">
        <v>1.8682799999999999</v>
      </c>
      <c r="FP427">
        <v>1.8584000000000001</v>
      </c>
      <c r="FQ427">
        <v>1.8646199999999999</v>
      </c>
      <c r="FR427">
        <v>5</v>
      </c>
      <c r="FS427">
        <v>0</v>
      </c>
      <c r="FT427">
        <v>0</v>
      </c>
      <c r="FU427">
        <v>0</v>
      </c>
      <c r="FV427" t="s">
        <v>360</v>
      </c>
      <c r="FW427" t="s">
        <v>361</v>
      </c>
      <c r="FX427" t="s">
        <v>362</v>
      </c>
      <c r="FY427" t="s">
        <v>362</v>
      </c>
      <c r="FZ427" t="s">
        <v>362</v>
      </c>
      <c r="GA427" t="s">
        <v>362</v>
      </c>
      <c r="GB427">
        <v>0</v>
      </c>
      <c r="GC427">
        <v>100</v>
      </c>
      <c r="GD427">
        <v>100</v>
      </c>
      <c r="GE427">
        <v>3.1859999999999999</v>
      </c>
      <c r="GF427">
        <v>0.18149999999999999</v>
      </c>
      <c r="GG427">
        <v>2.06512692478187</v>
      </c>
      <c r="GH427">
        <v>1.5675561973404399E-3</v>
      </c>
      <c r="GI427">
        <v>-8.2833039480674595E-7</v>
      </c>
      <c r="GJ427">
        <v>5.0085055433431996E-10</v>
      </c>
      <c r="GK427">
        <v>-8.2657068672907993E-2</v>
      </c>
      <c r="GL427">
        <v>-3.8189079593307799E-2</v>
      </c>
      <c r="GM427">
        <v>3.2721738724615498E-3</v>
      </c>
      <c r="GN427">
        <v>-3.9688209873996E-5</v>
      </c>
      <c r="GO427">
        <v>3</v>
      </c>
      <c r="GP427">
        <v>2235</v>
      </c>
      <c r="GQ427">
        <v>2</v>
      </c>
      <c r="GR427">
        <v>25</v>
      </c>
      <c r="GS427">
        <v>99</v>
      </c>
      <c r="GT427">
        <v>98.9</v>
      </c>
      <c r="GU427">
        <v>2.5512700000000001</v>
      </c>
      <c r="GV427">
        <v>2.3938000000000001</v>
      </c>
      <c r="GW427">
        <v>1.9982899999999999</v>
      </c>
      <c r="GX427">
        <v>2.6867700000000001</v>
      </c>
      <c r="GY427">
        <v>2.0935100000000002</v>
      </c>
      <c r="GZ427">
        <v>2.3986800000000001</v>
      </c>
      <c r="HA427">
        <v>43.399099999999997</v>
      </c>
      <c r="HB427">
        <v>13.939399999999999</v>
      </c>
      <c r="HC427">
        <v>18</v>
      </c>
      <c r="HD427">
        <v>422.45699999999999</v>
      </c>
      <c r="HE427">
        <v>644.19500000000005</v>
      </c>
      <c r="HF427">
        <v>19.294699999999999</v>
      </c>
      <c r="HG427">
        <v>31.658200000000001</v>
      </c>
      <c r="HH427">
        <v>30.000499999999999</v>
      </c>
      <c r="HI427">
        <v>31.318899999999999</v>
      </c>
      <c r="HJ427">
        <v>31.319900000000001</v>
      </c>
      <c r="HK427">
        <v>51.109099999999998</v>
      </c>
      <c r="HL427">
        <v>42.21</v>
      </c>
      <c r="HM427">
        <v>0</v>
      </c>
      <c r="HN427">
        <v>19.279199999999999</v>
      </c>
      <c r="HO427">
        <v>972.40700000000004</v>
      </c>
      <c r="HP427">
        <v>19.7241</v>
      </c>
      <c r="HQ427">
        <v>96.0488</v>
      </c>
      <c r="HR427">
        <v>99.525599999999997</v>
      </c>
    </row>
    <row r="428" spans="1:226" x14ac:dyDescent="0.2">
      <c r="A428">
        <v>412</v>
      </c>
      <c r="B428">
        <v>1657217437</v>
      </c>
      <c r="C428">
        <v>5721.4000000953702</v>
      </c>
      <c r="D428" t="s">
        <v>1188</v>
      </c>
      <c r="E428" t="s">
        <v>1189</v>
      </c>
      <c r="F428">
        <v>5</v>
      </c>
      <c r="G428" t="s">
        <v>1074</v>
      </c>
      <c r="H428" t="s">
        <v>356</v>
      </c>
      <c r="I428">
        <v>1657217429.5185201</v>
      </c>
      <c r="J428">
        <f t="shared" si="204"/>
        <v>3.3625679682190426E-3</v>
      </c>
      <c r="K428">
        <f t="shared" si="205"/>
        <v>3.3625679682190426</v>
      </c>
      <c r="L428">
        <f t="shared" si="206"/>
        <v>36.948843301886392</v>
      </c>
      <c r="M428">
        <f t="shared" si="207"/>
        <v>906.70425925925895</v>
      </c>
      <c r="N428">
        <f t="shared" si="208"/>
        <v>490.52237838651251</v>
      </c>
      <c r="O428">
        <f t="shared" si="209"/>
        <v>36.617324056296169</v>
      </c>
      <c r="P428">
        <f t="shared" si="210"/>
        <v>67.685155963178318</v>
      </c>
      <c r="Q428">
        <f t="shared" si="211"/>
        <v>0.15423118054023457</v>
      </c>
      <c r="R428">
        <f t="shared" si="212"/>
        <v>3.5117337681653167</v>
      </c>
      <c r="S428">
        <f t="shared" si="213"/>
        <v>0.15056453857349059</v>
      </c>
      <c r="T428">
        <f t="shared" si="214"/>
        <v>9.4425009535548082E-2</v>
      </c>
      <c r="U428">
        <f t="shared" si="215"/>
        <v>321.51565247597017</v>
      </c>
      <c r="V428">
        <f t="shared" si="216"/>
        <v>25.61737369485023</v>
      </c>
      <c r="W428">
        <f t="shared" si="217"/>
        <v>25.002651851851802</v>
      </c>
      <c r="X428">
        <f t="shared" si="218"/>
        <v>3.1801803349040938</v>
      </c>
      <c r="Y428">
        <f t="shared" si="219"/>
        <v>49.978556002817363</v>
      </c>
      <c r="Z428">
        <f t="shared" si="220"/>
        <v>1.5660233137912978</v>
      </c>
      <c r="AA428">
        <f t="shared" si="221"/>
        <v>3.1333904759133473</v>
      </c>
      <c r="AB428">
        <f t="shared" si="222"/>
        <v>1.614157021112796</v>
      </c>
      <c r="AC428">
        <f t="shared" si="223"/>
        <v>-148.28924739845979</v>
      </c>
      <c r="AD428">
        <f t="shared" si="224"/>
        <v>-47.026124775294925</v>
      </c>
      <c r="AE428">
        <f t="shared" si="225"/>
        <v>-2.8290861973259358</v>
      </c>
      <c r="AF428">
        <f t="shared" si="226"/>
        <v>123.37119410488953</v>
      </c>
      <c r="AG428">
        <f t="shared" si="227"/>
        <v>97.823126822254324</v>
      </c>
      <c r="AH428">
        <f t="shared" si="228"/>
        <v>3.3889804455262982</v>
      </c>
      <c r="AI428">
        <f t="shared" si="229"/>
        <v>36.948843301886392</v>
      </c>
      <c r="AJ428">
        <v>977.12052878381303</v>
      </c>
      <c r="AK428">
        <v>950.05179393939397</v>
      </c>
      <c r="AL428">
        <v>3.4098690086752801</v>
      </c>
      <c r="AM428">
        <v>66.496692281416998</v>
      </c>
      <c r="AN428">
        <f t="shared" si="230"/>
        <v>3.3625679682190426</v>
      </c>
      <c r="AO428">
        <v>19.804877706807101</v>
      </c>
      <c r="AP428">
        <v>20.976944848484798</v>
      </c>
      <c r="AQ428">
        <v>-2.6689754302575399E-5</v>
      </c>
      <c r="AR428">
        <v>78.719125228868194</v>
      </c>
      <c r="AS428">
        <v>21</v>
      </c>
      <c r="AT428">
        <v>4</v>
      </c>
      <c r="AU428">
        <f t="shared" si="231"/>
        <v>1</v>
      </c>
      <c r="AV428">
        <f t="shared" si="232"/>
        <v>0</v>
      </c>
      <c r="AW428">
        <f t="shared" si="233"/>
        <v>39714.4441636989</v>
      </c>
      <c r="AX428">
        <f t="shared" si="234"/>
        <v>2000.0048148148101</v>
      </c>
      <c r="AY428">
        <f t="shared" si="235"/>
        <v>1681.2034662224335</v>
      </c>
      <c r="AZ428">
        <f t="shared" si="236"/>
        <v>0.84059970944525153</v>
      </c>
      <c r="BA428">
        <f t="shared" si="237"/>
        <v>0.16075743922933547</v>
      </c>
      <c r="BB428">
        <v>1.78</v>
      </c>
      <c r="BC428">
        <v>0.5</v>
      </c>
      <c r="BD428" t="s">
        <v>357</v>
      </c>
      <c r="BE428">
        <v>2</v>
      </c>
      <c r="BF428" t="b">
        <v>1</v>
      </c>
      <c r="BG428">
        <v>1657217429.5185201</v>
      </c>
      <c r="BH428">
        <v>906.70425925925895</v>
      </c>
      <c r="BI428">
        <v>942.62251851851795</v>
      </c>
      <c r="BJ428">
        <v>20.978307407407399</v>
      </c>
      <c r="BK428">
        <v>19.797162962963</v>
      </c>
      <c r="BL428">
        <v>903.52955555555502</v>
      </c>
      <c r="BM428">
        <v>20.796907407407399</v>
      </c>
      <c r="BN428">
        <v>500.00962962963001</v>
      </c>
      <c r="BO428">
        <v>74.549599999999998</v>
      </c>
      <c r="BP428">
        <v>0.100050392592593</v>
      </c>
      <c r="BQ428">
        <v>24.754262962963001</v>
      </c>
      <c r="BR428">
        <v>25.002651851851802</v>
      </c>
      <c r="BS428">
        <v>999.9</v>
      </c>
      <c r="BT428">
        <v>0</v>
      </c>
      <c r="BU428">
        <v>0</v>
      </c>
      <c r="BV428">
        <v>9999.3203703703693</v>
      </c>
      <c r="BW428">
        <v>0</v>
      </c>
      <c r="BX428">
        <v>92.436529629629604</v>
      </c>
      <c r="BY428">
        <v>-35.918207407407401</v>
      </c>
      <c r="BZ428">
        <v>926.13296296296301</v>
      </c>
      <c r="CA428">
        <v>961.66048148148195</v>
      </c>
      <c r="CB428">
        <v>1.1811362962962999</v>
      </c>
      <c r="CC428">
        <v>942.62251851851795</v>
      </c>
      <c r="CD428">
        <v>19.797162962963</v>
      </c>
      <c r="CE428">
        <v>1.5639240740740701</v>
      </c>
      <c r="CF428">
        <v>1.47587</v>
      </c>
      <c r="CG428">
        <v>13.6078666666667</v>
      </c>
      <c r="CH428">
        <v>12.7204444444444</v>
      </c>
      <c r="CI428">
        <v>2000.0048148148101</v>
      </c>
      <c r="CJ428">
        <v>0.98000799999999999</v>
      </c>
      <c r="CK428">
        <v>1.9992200000000002E-2</v>
      </c>
      <c r="CL428">
        <v>0</v>
      </c>
      <c r="CM428">
        <v>2.4281037037036999</v>
      </c>
      <c r="CN428">
        <v>0</v>
      </c>
      <c r="CO428">
        <v>5274.7596296296297</v>
      </c>
      <c r="CP428">
        <v>16705.4814814815</v>
      </c>
      <c r="CQ428">
        <v>48.625</v>
      </c>
      <c r="CR428">
        <v>50.256888888888902</v>
      </c>
      <c r="CS428">
        <v>49.807407407407403</v>
      </c>
      <c r="CT428">
        <v>48.311999999999998</v>
      </c>
      <c r="CU428">
        <v>47.444000000000003</v>
      </c>
      <c r="CV428">
        <v>1960.02481481481</v>
      </c>
      <c r="CW428">
        <v>39.9807407407407</v>
      </c>
      <c r="CX428">
        <v>0</v>
      </c>
      <c r="CY428">
        <v>1651534499</v>
      </c>
      <c r="CZ428">
        <v>0</v>
      </c>
      <c r="DA428">
        <v>1657211497.5999999</v>
      </c>
      <c r="DB428" t="s">
        <v>358</v>
      </c>
      <c r="DC428">
        <v>1657211493.5999999</v>
      </c>
      <c r="DD428">
        <v>1657211497.5999999</v>
      </c>
      <c r="DE428">
        <v>1</v>
      </c>
      <c r="DF428">
        <v>1.526</v>
      </c>
      <c r="DG428">
        <v>4.4999999999999998E-2</v>
      </c>
      <c r="DH428">
        <v>2.6110000000000002</v>
      </c>
      <c r="DI428">
        <v>0.157</v>
      </c>
      <c r="DJ428">
        <v>420</v>
      </c>
      <c r="DK428">
        <v>20</v>
      </c>
      <c r="DL428">
        <v>0.57999999999999996</v>
      </c>
      <c r="DM428">
        <v>0.22</v>
      </c>
      <c r="DN428">
        <v>-35.7976975609756</v>
      </c>
      <c r="DO428">
        <v>-2.1114689895470198</v>
      </c>
      <c r="DP428">
        <v>0.29428515165032698</v>
      </c>
      <c r="DQ428">
        <v>0</v>
      </c>
      <c r="DR428">
        <v>1.1816199999999999</v>
      </c>
      <c r="DS428">
        <v>-2.2560836236933599E-2</v>
      </c>
      <c r="DT428">
        <v>3.5163104277623602E-3</v>
      </c>
      <c r="DU428">
        <v>1</v>
      </c>
      <c r="DV428">
        <v>1</v>
      </c>
      <c r="DW428">
        <v>2</v>
      </c>
      <c r="DX428" t="s">
        <v>379</v>
      </c>
      <c r="DY428">
        <v>2.8252799999999998</v>
      </c>
      <c r="DZ428">
        <v>2.7162600000000001</v>
      </c>
      <c r="EA428">
        <v>0.131135</v>
      </c>
      <c r="EB428">
        <v>0.13444900000000001</v>
      </c>
      <c r="EC428">
        <v>7.6834E-2</v>
      </c>
      <c r="ED428">
        <v>7.3597999999999997E-2</v>
      </c>
      <c r="EE428">
        <v>24319.5</v>
      </c>
      <c r="EF428">
        <v>21057.9</v>
      </c>
      <c r="EG428">
        <v>25079.8</v>
      </c>
      <c r="EH428">
        <v>23714.3</v>
      </c>
      <c r="EI428">
        <v>39581.4</v>
      </c>
      <c r="EJ428">
        <v>36398.699999999997</v>
      </c>
      <c r="EK428">
        <v>45404.6</v>
      </c>
      <c r="EL428">
        <v>42348.3</v>
      </c>
      <c r="EM428">
        <v>1.7336800000000001</v>
      </c>
      <c r="EN428">
        <v>2.0676800000000002</v>
      </c>
      <c r="EO428">
        <v>-7.9087900000000003E-2</v>
      </c>
      <c r="EP428">
        <v>0</v>
      </c>
      <c r="EQ428">
        <v>26.306100000000001</v>
      </c>
      <c r="ER428">
        <v>999.9</v>
      </c>
      <c r="ES428">
        <v>29.52</v>
      </c>
      <c r="ET428">
        <v>40.143000000000001</v>
      </c>
      <c r="EU428">
        <v>29.581099999999999</v>
      </c>
      <c r="EV428">
        <v>54.213500000000003</v>
      </c>
      <c r="EW428">
        <v>31.245999999999999</v>
      </c>
      <c r="EX428">
        <v>2</v>
      </c>
      <c r="EY428">
        <v>0.33937499999999998</v>
      </c>
      <c r="EZ428">
        <v>5.8112599999999999</v>
      </c>
      <c r="FA428">
        <v>20.1477</v>
      </c>
      <c r="FB428">
        <v>5.2328599999999996</v>
      </c>
      <c r="FC428">
        <v>11.992000000000001</v>
      </c>
      <c r="FD428">
        <v>4.9555499999999997</v>
      </c>
      <c r="FE428">
        <v>3.30382</v>
      </c>
      <c r="FF428">
        <v>9999</v>
      </c>
      <c r="FG428">
        <v>323.7</v>
      </c>
      <c r="FH428">
        <v>9999</v>
      </c>
      <c r="FI428">
        <v>4797.1000000000004</v>
      </c>
      <c r="FJ428">
        <v>1.8682099999999999</v>
      </c>
      <c r="FK428">
        <v>1.8639699999999999</v>
      </c>
      <c r="FL428">
        <v>1.87134</v>
      </c>
      <c r="FM428">
        <v>1.8626</v>
      </c>
      <c r="FN428">
        <v>1.86188</v>
      </c>
      <c r="FO428">
        <v>1.8682700000000001</v>
      </c>
      <c r="FP428">
        <v>1.8583799999999999</v>
      </c>
      <c r="FQ428">
        <v>1.8646199999999999</v>
      </c>
      <c r="FR428">
        <v>5</v>
      </c>
      <c r="FS428">
        <v>0</v>
      </c>
      <c r="FT428">
        <v>0</v>
      </c>
      <c r="FU428">
        <v>0</v>
      </c>
      <c r="FV428" t="s">
        <v>360</v>
      </c>
      <c r="FW428" t="s">
        <v>361</v>
      </c>
      <c r="FX428" t="s">
        <v>362</v>
      </c>
      <c r="FY428" t="s">
        <v>362</v>
      </c>
      <c r="FZ428" t="s">
        <v>362</v>
      </c>
      <c r="GA428" t="s">
        <v>362</v>
      </c>
      <c r="GB428">
        <v>0</v>
      </c>
      <c r="GC428">
        <v>100</v>
      </c>
      <c r="GD428">
        <v>100</v>
      </c>
      <c r="GE428">
        <v>3.2080000000000002</v>
      </c>
      <c r="GF428">
        <v>0.1812</v>
      </c>
      <c r="GG428">
        <v>2.06512692478187</v>
      </c>
      <c r="GH428">
        <v>1.5675561973404399E-3</v>
      </c>
      <c r="GI428">
        <v>-8.2833039480674595E-7</v>
      </c>
      <c r="GJ428">
        <v>5.0085055433431996E-10</v>
      </c>
      <c r="GK428">
        <v>-8.2657068672907993E-2</v>
      </c>
      <c r="GL428">
        <v>-3.8189079593307799E-2</v>
      </c>
      <c r="GM428">
        <v>3.2721738724615498E-3</v>
      </c>
      <c r="GN428">
        <v>-3.9688209873996E-5</v>
      </c>
      <c r="GO428">
        <v>3</v>
      </c>
      <c r="GP428">
        <v>2235</v>
      </c>
      <c r="GQ428">
        <v>2</v>
      </c>
      <c r="GR428">
        <v>25</v>
      </c>
      <c r="GS428">
        <v>99.1</v>
      </c>
      <c r="GT428">
        <v>99</v>
      </c>
      <c r="GU428">
        <v>2.5842299999999998</v>
      </c>
      <c r="GV428">
        <v>2.3901400000000002</v>
      </c>
      <c r="GW428">
        <v>1.9982899999999999</v>
      </c>
      <c r="GX428">
        <v>2.6855500000000001</v>
      </c>
      <c r="GY428">
        <v>2.0935100000000002</v>
      </c>
      <c r="GZ428">
        <v>2.4096700000000002</v>
      </c>
      <c r="HA428">
        <v>43.399099999999997</v>
      </c>
      <c r="HB428">
        <v>13.9482</v>
      </c>
      <c r="HC428">
        <v>18</v>
      </c>
      <c r="HD428">
        <v>422.47300000000001</v>
      </c>
      <c r="HE428">
        <v>644.12099999999998</v>
      </c>
      <c r="HF428">
        <v>19.2897</v>
      </c>
      <c r="HG428">
        <v>31.662700000000001</v>
      </c>
      <c r="HH428">
        <v>30.000699999999998</v>
      </c>
      <c r="HI428">
        <v>31.323699999999999</v>
      </c>
      <c r="HJ428">
        <v>31.3245</v>
      </c>
      <c r="HK428">
        <v>51.720100000000002</v>
      </c>
      <c r="HL428">
        <v>42.485300000000002</v>
      </c>
      <c r="HM428">
        <v>0</v>
      </c>
      <c r="HN428">
        <v>19.2699</v>
      </c>
      <c r="HO428">
        <v>992.70600000000002</v>
      </c>
      <c r="HP428">
        <v>19.7241</v>
      </c>
      <c r="HQ428">
        <v>96.048000000000002</v>
      </c>
      <c r="HR428">
        <v>99.525000000000006</v>
      </c>
    </row>
    <row r="429" spans="1:226" x14ac:dyDescent="0.2">
      <c r="A429">
        <v>413</v>
      </c>
      <c r="B429">
        <v>1657217442</v>
      </c>
      <c r="C429">
        <v>5726.4000000953702</v>
      </c>
      <c r="D429" t="s">
        <v>1190</v>
      </c>
      <c r="E429" t="s">
        <v>1191</v>
      </c>
      <c r="F429">
        <v>5</v>
      </c>
      <c r="G429" t="s">
        <v>1074</v>
      </c>
      <c r="H429" t="s">
        <v>356</v>
      </c>
      <c r="I429">
        <v>1657217434.2321401</v>
      </c>
      <c r="J429">
        <f t="shared" si="204"/>
        <v>3.3192339652195748E-3</v>
      </c>
      <c r="K429">
        <f t="shared" si="205"/>
        <v>3.319233965219575</v>
      </c>
      <c r="L429">
        <f t="shared" si="206"/>
        <v>37.712421846127157</v>
      </c>
      <c r="M429">
        <f t="shared" si="207"/>
        <v>922.43232142857096</v>
      </c>
      <c r="N429">
        <f t="shared" si="208"/>
        <v>492.4102028340543</v>
      </c>
      <c r="O429">
        <f t="shared" si="209"/>
        <v>36.758084847052295</v>
      </c>
      <c r="P429">
        <f t="shared" si="210"/>
        <v>68.858941877290192</v>
      </c>
      <c r="Q429">
        <f t="shared" si="211"/>
        <v>0.15211932436043704</v>
      </c>
      <c r="R429">
        <f t="shared" si="212"/>
        <v>3.5138270327116525</v>
      </c>
      <c r="S429">
        <f t="shared" si="213"/>
        <v>0.14855322874171417</v>
      </c>
      <c r="T429">
        <f t="shared" si="214"/>
        <v>9.3159204596371975E-2</v>
      </c>
      <c r="U429">
        <f t="shared" si="215"/>
        <v>321.51563781066858</v>
      </c>
      <c r="V429">
        <f t="shared" si="216"/>
        <v>25.621448117071708</v>
      </c>
      <c r="W429">
        <f t="shared" si="217"/>
        <v>25.004953571428601</v>
      </c>
      <c r="X429">
        <f t="shared" si="218"/>
        <v>3.1806167571592234</v>
      </c>
      <c r="Y429">
        <f t="shared" si="219"/>
        <v>49.982959453169599</v>
      </c>
      <c r="Z429">
        <f t="shared" si="220"/>
        <v>1.5656974204302578</v>
      </c>
      <c r="AA429">
        <f t="shared" si="221"/>
        <v>3.13246241831119</v>
      </c>
      <c r="AB429">
        <f t="shared" si="222"/>
        <v>1.6149193367289656</v>
      </c>
      <c r="AC429">
        <f t="shared" si="223"/>
        <v>-146.37821786618326</v>
      </c>
      <c r="AD429">
        <f t="shared" si="224"/>
        <v>-48.42968229976718</v>
      </c>
      <c r="AE429">
        <f t="shared" si="225"/>
        <v>-2.9117494657247316</v>
      </c>
      <c r="AF429">
        <f t="shared" si="226"/>
        <v>123.79598817899343</v>
      </c>
      <c r="AG429">
        <f t="shared" si="227"/>
        <v>97.725934064789413</v>
      </c>
      <c r="AH429">
        <f t="shared" si="228"/>
        <v>3.4040148171517597</v>
      </c>
      <c r="AI429">
        <f t="shared" si="229"/>
        <v>37.712421846127157</v>
      </c>
      <c r="AJ429">
        <v>993.68310583028597</v>
      </c>
      <c r="AK429">
        <v>966.71018181818101</v>
      </c>
      <c r="AL429">
        <v>3.3165248808293599</v>
      </c>
      <c r="AM429">
        <v>66.496692281416998</v>
      </c>
      <c r="AN429">
        <f t="shared" si="230"/>
        <v>3.319233965219575</v>
      </c>
      <c r="AO429">
        <v>19.766353256512801</v>
      </c>
      <c r="AP429">
        <v>20.9495654545454</v>
      </c>
      <c r="AQ429">
        <v>-5.5543892061898801E-3</v>
      </c>
      <c r="AR429">
        <v>78.719125228868194</v>
      </c>
      <c r="AS429">
        <v>21</v>
      </c>
      <c r="AT429">
        <v>4</v>
      </c>
      <c r="AU429">
        <f t="shared" si="231"/>
        <v>1</v>
      </c>
      <c r="AV429">
        <f t="shared" si="232"/>
        <v>0</v>
      </c>
      <c r="AW429">
        <f t="shared" si="233"/>
        <v>39745.746252867633</v>
      </c>
      <c r="AX429">
        <f t="shared" si="234"/>
        <v>2000.00357142857</v>
      </c>
      <c r="AY429">
        <f t="shared" si="235"/>
        <v>1681.2025170003456</v>
      </c>
      <c r="AZ429">
        <f t="shared" si="236"/>
        <v>0.84059975742917792</v>
      </c>
      <c r="BA429">
        <f t="shared" si="237"/>
        <v>0.16075753183831326</v>
      </c>
      <c r="BB429">
        <v>1.78</v>
      </c>
      <c r="BC429">
        <v>0.5</v>
      </c>
      <c r="BD429" t="s">
        <v>357</v>
      </c>
      <c r="BE429">
        <v>2</v>
      </c>
      <c r="BF429" t="b">
        <v>1</v>
      </c>
      <c r="BG429">
        <v>1657217434.2321401</v>
      </c>
      <c r="BH429">
        <v>922.43232142857096</v>
      </c>
      <c r="BI429">
        <v>958.34053571428603</v>
      </c>
      <c r="BJ429">
        <v>20.974035714285701</v>
      </c>
      <c r="BK429">
        <v>19.787624999999998</v>
      </c>
      <c r="BL429">
        <v>919.23703571428598</v>
      </c>
      <c r="BM429">
        <v>20.792825000000001</v>
      </c>
      <c r="BN429">
        <v>500.00067857142898</v>
      </c>
      <c r="BO429">
        <v>74.549328571428603</v>
      </c>
      <c r="BP429">
        <v>9.9987457142857103E-2</v>
      </c>
      <c r="BQ429">
        <v>24.749303571428602</v>
      </c>
      <c r="BR429">
        <v>25.004953571428601</v>
      </c>
      <c r="BS429">
        <v>999.9</v>
      </c>
      <c r="BT429">
        <v>0</v>
      </c>
      <c r="BU429">
        <v>0</v>
      </c>
      <c r="BV429">
        <v>10007.4025</v>
      </c>
      <c r="BW429">
        <v>0</v>
      </c>
      <c r="BX429">
        <v>101.75867142857101</v>
      </c>
      <c r="BY429">
        <v>-35.9081571428571</v>
      </c>
      <c r="BZ429">
        <v>942.19382142857103</v>
      </c>
      <c r="CA429">
        <v>977.68614285714295</v>
      </c>
      <c r="CB429">
        <v>1.1864039285714301</v>
      </c>
      <c r="CC429">
        <v>958.34053571428603</v>
      </c>
      <c r="CD429">
        <v>19.787624999999998</v>
      </c>
      <c r="CE429">
        <v>1.5636003571428601</v>
      </c>
      <c r="CF429">
        <v>1.4751542857142901</v>
      </c>
      <c r="CG429">
        <v>13.604675</v>
      </c>
      <c r="CH429">
        <v>12.7130392857143</v>
      </c>
      <c r="CI429">
        <v>2000.00357142857</v>
      </c>
      <c r="CJ429">
        <v>0.98000767857142901</v>
      </c>
      <c r="CK429">
        <v>1.99925428571429E-2</v>
      </c>
      <c r="CL429">
        <v>0</v>
      </c>
      <c r="CM429">
        <v>2.4209214285714298</v>
      </c>
      <c r="CN429">
        <v>0</v>
      </c>
      <c r="CO429">
        <v>5276.98357142857</v>
      </c>
      <c r="CP429">
        <v>16705.460714285698</v>
      </c>
      <c r="CQ429">
        <v>48.625</v>
      </c>
      <c r="CR429">
        <v>50.2566428571429</v>
      </c>
      <c r="CS429">
        <v>49.787642857142899</v>
      </c>
      <c r="CT429">
        <v>48.311999999999998</v>
      </c>
      <c r="CU429">
        <v>47.436999999999998</v>
      </c>
      <c r="CV429">
        <v>1960.0210714285699</v>
      </c>
      <c r="CW429">
        <v>39.983928571428599</v>
      </c>
      <c r="CX429">
        <v>0</v>
      </c>
      <c r="CY429">
        <v>1651534503.8</v>
      </c>
      <c r="CZ429">
        <v>0</v>
      </c>
      <c r="DA429">
        <v>1657211497.5999999</v>
      </c>
      <c r="DB429" t="s">
        <v>358</v>
      </c>
      <c r="DC429">
        <v>1657211493.5999999</v>
      </c>
      <c r="DD429">
        <v>1657211497.5999999</v>
      </c>
      <c r="DE429">
        <v>1</v>
      </c>
      <c r="DF429">
        <v>1.526</v>
      </c>
      <c r="DG429">
        <v>4.4999999999999998E-2</v>
      </c>
      <c r="DH429">
        <v>2.6110000000000002</v>
      </c>
      <c r="DI429">
        <v>0.157</v>
      </c>
      <c r="DJ429">
        <v>420</v>
      </c>
      <c r="DK429">
        <v>20</v>
      </c>
      <c r="DL429">
        <v>0.57999999999999996</v>
      </c>
      <c r="DM429">
        <v>0.22</v>
      </c>
      <c r="DN429">
        <v>-35.888960975609798</v>
      </c>
      <c r="DO429">
        <v>-0.23243623693374399</v>
      </c>
      <c r="DP429">
        <v>0.19737080106044899</v>
      </c>
      <c r="DQ429">
        <v>0</v>
      </c>
      <c r="DR429">
        <v>1.18477146341463</v>
      </c>
      <c r="DS429">
        <v>5.6714634146345401E-2</v>
      </c>
      <c r="DT429">
        <v>8.6756925810483193E-3</v>
      </c>
      <c r="DU429">
        <v>1</v>
      </c>
      <c r="DV429">
        <v>1</v>
      </c>
      <c r="DW429">
        <v>2</v>
      </c>
      <c r="DX429" t="s">
        <v>379</v>
      </c>
      <c r="DY429">
        <v>2.8251499999999998</v>
      </c>
      <c r="DZ429">
        <v>2.7164100000000002</v>
      </c>
      <c r="EA429">
        <v>0.13262699999999999</v>
      </c>
      <c r="EB429">
        <v>0.13590099999999999</v>
      </c>
      <c r="EC429">
        <v>7.6762700000000003E-2</v>
      </c>
      <c r="ED429">
        <v>7.3578099999999994E-2</v>
      </c>
      <c r="EE429">
        <v>24277.1</v>
      </c>
      <c r="EF429">
        <v>21022.7</v>
      </c>
      <c r="EG429">
        <v>25079.200000000001</v>
      </c>
      <c r="EH429">
        <v>23714.400000000001</v>
      </c>
      <c r="EI429">
        <v>39583.9</v>
      </c>
      <c r="EJ429">
        <v>36399.800000000003</v>
      </c>
      <c r="EK429">
        <v>45404</v>
      </c>
      <c r="EL429">
        <v>42348.6</v>
      </c>
      <c r="EM429">
        <v>1.7336</v>
      </c>
      <c r="EN429">
        <v>2.06772</v>
      </c>
      <c r="EO429">
        <v>-7.8938900000000006E-2</v>
      </c>
      <c r="EP429">
        <v>0</v>
      </c>
      <c r="EQ429">
        <v>26.288</v>
      </c>
      <c r="ER429">
        <v>999.9</v>
      </c>
      <c r="ES429">
        <v>29.52</v>
      </c>
      <c r="ET429">
        <v>40.183</v>
      </c>
      <c r="EU429">
        <v>29.645399999999999</v>
      </c>
      <c r="EV429">
        <v>54.043500000000002</v>
      </c>
      <c r="EW429">
        <v>31.2059</v>
      </c>
      <c r="EX429">
        <v>2</v>
      </c>
      <c r="EY429">
        <v>0.34002500000000002</v>
      </c>
      <c r="EZ429">
        <v>5.8427300000000004</v>
      </c>
      <c r="FA429">
        <v>20.146799999999999</v>
      </c>
      <c r="FB429">
        <v>5.2339099999999998</v>
      </c>
      <c r="FC429">
        <v>11.992000000000001</v>
      </c>
      <c r="FD429">
        <v>4.9558499999999999</v>
      </c>
      <c r="FE429">
        <v>3.3039800000000001</v>
      </c>
      <c r="FF429">
        <v>9999</v>
      </c>
      <c r="FG429">
        <v>323.7</v>
      </c>
      <c r="FH429">
        <v>9999</v>
      </c>
      <c r="FI429">
        <v>4797.3999999999996</v>
      </c>
      <c r="FJ429">
        <v>1.8681700000000001</v>
      </c>
      <c r="FK429">
        <v>1.86398</v>
      </c>
      <c r="FL429">
        <v>1.87134</v>
      </c>
      <c r="FM429">
        <v>1.8625499999999999</v>
      </c>
      <c r="FN429">
        <v>1.86188</v>
      </c>
      <c r="FO429">
        <v>1.8682799999999999</v>
      </c>
      <c r="FP429">
        <v>1.85839</v>
      </c>
      <c r="FQ429">
        <v>1.8646199999999999</v>
      </c>
      <c r="FR429">
        <v>5</v>
      </c>
      <c r="FS429">
        <v>0</v>
      </c>
      <c r="FT429">
        <v>0</v>
      </c>
      <c r="FU429">
        <v>0</v>
      </c>
      <c r="FV429" t="s">
        <v>360</v>
      </c>
      <c r="FW429" t="s">
        <v>361</v>
      </c>
      <c r="FX429" t="s">
        <v>362</v>
      </c>
      <c r="FY429" t="s">
        <v>362</v>
      </c>
      <c r="FZ429" t="s">
        <v>362</v>
      </c>
      <c r="GA429" t="s">
        <v>362</v>
      </c>
      <c r="GB429">
        <v>0</v>
      </c>
      <c r="GC429">
        <v>100</v>
      </c>
      <c r="GD429">
        <v>100</v>
      </c>
      <c r="GE429">
        <v>3.2290000000000001</v>
      </c>
      <c r="GF429">
        <v>0.18</v>
      </c>
      <c r="GG429">
        <v>2.06512692478187</v>
      </c>
      <c r="GH429">
        <v>1.5675561973404399E-3</v>
      </c>
      <c r="GI429">
        <v>-8.2833039480674595E-7</v>
      </c>
      <c r="GJ429">
        <v>5.0085055433431996E-10</v>
      </c>
      <c r="GK429">
        <v>-8.2657068672907993E-2</v>
      </c>
      <c r="GL429">
        <v>-3.8189079593307799E-2</v>
      </c>
      <c r="GM429">
        <v>3.2721738724615498E-3</v>
      </c>
      <c r="GN429">
        <v>-3.9688209873996E-5</v>
      </c>
      <c r="GO429">
        <v>3</v>
      </c>
      <c r="GP429">
        <v>2235</v>
      </c>
      <c r="GQ429">
        <v>2</v>
      </c>
      <c r="GR429">
        <v>25</v>
      </c>
      <c r="GS429">
        <v>99.1</v>
      </c>
      <c r="GT429">
        <v>99.1</v>
      </c>
      <c r="GU429">
        <v>2.6171899999999999</v>
      </c>
      <c r="GV429">
        <v>2.3864700000000001</v>
      </c>
      <c r="GW429">
        <v>1.9982899999999999</v>
      </c>
      <c r="GX429">
        <v>2.6855500000000001</v>
      </c>
      <c r="GY429">
        <v>2.0947300000000002</v>
      </c>
      <c r="GZ429">
        <v>2.3938000000000001</v>
      </c>
      <c r="HA429">
        <v>43.399099999999997</v>
      </c>
      <c r="HB429">
        <v>13.939399999999999</v>
      </c>
      <c r="HC429">
        <v>18</v>
      </c>
      <c r="HD429">
        <v>422.459</v>
      </c>
      <c r="HE429">
        <v>644.21500000000003</v>
      </c>
      <c r="HF429">
        <v>19.276900000000001</v>
      </c>
      <c r="HG429">
        <v>31.667200000000001</v>
      </c>
      <c r="HH429">
        <v>30.000699999999998</v>
      </c>
      <c r="HI429">
        <v>31.328099999999999</v>
      </c>
      <c r="HJ429">
        <v>31.3293</v>
      </c>
      <c r="HK429">
        <v>52.4343</v>
      </c>
      <c r="HL429">
        <v>42.485300000000002</v>
      </c>
      <c r="HM429">
        <v>0</v>
      </c>
      <c r="HN429">
        <v>19.267399999999999</v>
      </c>
      <c r="HO429">
        <v>1006.24</v>
      </c>
      <c r="HP429">
        <v>19.731400000000001</v>
      </c>
      <c r="HQ429">
        <v>96.046199999999999</v>
      </c>
      <c r="HR429">
        <v>99.525700000000001</v>
      </c>
    </row>
    <row r="430" spans="1:226" x14ac:dyDescent="0.2">
      <c r="A430">
        <v>414</v>
      </c>
      <c r="B430">
        <v>1657217447</v>
      </c>
      <c r="C430">
        <v>5731.4000000953702</v>
      </c>
      <c r="D430" t="s">
        <v>1192</v>
      </c>
      <c r="E430" t="s">
        <v>1193</v>
      </c>
      <c r="F430">
        <v>5</v>
      </c>
      <c r="G430" t="s">
        <v>1074</v>
      </c>
      <c r="H430" t="s">
        <v>356</v>
      </c>
      <c r="I430">
        <v>1657217439.5</v>
      </c>
      <c r="J430">
        <f t="shared" si="204"/>
        <v>3.299896713281794E-3</v>
      </c>
      <c r="K430">
        <f t="shared" si="205"/>
        <v>3.299896713281794</v>
      </c>
      <c r="L430">
        <f t="shared" si="206"/>
        <v>36.270508778701014</v>
      </c>
      <c r="M430">
        <f t="shared" si="207"/>
        <v>939.93729629629604</v>
      </c>
      <c r="N430">
        <f t="shared" si="208"/>
        <v>522.16253965686167</v>
      </c>
      <c r="O430">
        <f t="shared" si="209"/>
        <v>38.978854097133954</v>
      </c>
      <c r="P430">
        <f t="shared" si="210"/>
        <v>70.165276040032069</v>
      </c>
      <c r="Q430">
        <f t="shared" si="211"/>
        <v>0.15117675116979881</v>
      </c>
      <c r="R430">
        <f t="shared" si="212"/>
        <v>3.5123243172455183</v>
      </c>
      <c r="S430">
        <f t="shared" si="213"/>
        <v>0.14765269115403795</v>
      </c>
      <c r="T430">
        <f t="shared" si="214"/>
        <v>9.2592712665170926E-2</v>
      </c>
      <c r="U430">
        <f t="shared" si="215"/>
        <v>321.51503272942927</v>
      </c>
      <c r="V430">
        <f t="shared" si="216"/>
        <v>25.613037257672346</v>
      </c>
      <c r="W430">
        <f t="shared" si="217"/>
        <v>25.001351851851901</v>
      </c>
      <c r="X430">
        <f t="shared" si="218"/>
        <v>3.1799338688662426</v>
      </c>
      <c r="Y430">
        <f t="shared" si="219"/>
        <v>49.987428331374986</v>
      </c>
      <c r="Z430">
        <f t="shared" si="220"/>
        <v>1.5646205560544211</v>
      </c>
      <c r="AA430">
        <f t="shared" si="221"/>
        <v>3.1300281056314621</v>
      </c>
      <c r="AB430">
        <f t="shared" si="222"/>
        <v>1.6153133128118216</v>
      </c>
      <c r="AC430">
        <f t="shared" si="223"/>
        <v>-145.52544505572712</v>
      </c>
      <c r="AD430">
        <f t="shared" si="224"/>
        <v>-50.191376018512486</v>
      </c>
      <c r="AE430">
        <f t="shared" si="225"/>
        <v>-3.0187067233998155</v>
      </c>
      <c r="AF430">
        <f t="shared" si="226"/>
        <v>122.77950493178984</v>
      </c>
      <c r="AG430">
        <f t="shared" si="227"/>
        <v>97.55094736592261</v>
      </c>
      <c r="AH430">
        <f t="shared" si="228"/>
        <v>3.391637501172081</v>
      </c>
      <c r="AI430">
        <f t="shared" si="229"/>
        <v>36.270508778701014</v>
      </c>
      <c r="AJ430">
        <v>1010.36457251885</v>
      </c>
      <c r="AK430">
        <v>983.61375757575797</v>
      </c>
      <c r="AL430">
        <v>3.3919701232178401</v>
      </c>
      <c r="AM430">
        <v>66.496692281416998</v>
      </c>
      <c r="AN430">
        <f t="shared" si="230"/>
        <v>3.299896713281794</v>
      </c>
      <c r="AO430">
        <v>19.767833679123001</v>
      </c>
      <c r="AP430">
        <v>20.933573939393899</v>
      </c>
      <c r="AQ430">
        <v>-3.2931544584242599E-3</v>
      </c>
      <c r="AR430">
        <v>78.719125228868194</v>
      </c>
      <c r="AS430">
        <v>21</v>
      </c>
      <c r="AT430">
        <v>4</v>
      </c>
      <c r="AU430">
        <f t="shared" si="231"/>
        <v>1</v>
      </c>
      <c r="AV430">
        <f t="shared" si="232"/>
        <v>0</v>
      </c>
      <c r="AW430">
        <f t="shared" si="233"/>
        <v>39725.473020403449</v>
      </c>
      <c r="AX430">
        <f t="shared" si="234"/>
        <v>1999.9985185185201</v>
      </c>
      <c r="AY430">
        <f t="shared" si="235"/>
        <v>1681.19837688917</v>
      </c>
      <c r="AZ430">
        <f t="shared" si="236"/>
        <v>0.84059981111111115</v>
      </c>
      <c r="BA430">
        <f t="shared" si="237"/>
        <v>0.16075763544444446</v>
      </c>
      <c r="BB430">
        <v>1.78</v>
      </c>
      <c r="BC430">
        <v>0.5</v>
      </c>
      <c r="BD430" t="s">
        <v>357</v>
      </c>
      <c r="BE430">
        <v>2</v>
      </c>
      <c r="BF430" t="b">
        <v>1</v>
      </c>
      <c r="BG430">
        <v>1657217439.5</v>
      </c>
      <c r="BH430">
        <v>939.93729629629604</v>
      </c>
      <c r="BI430">
        <v>975.79918518518502</v>
      </c>
      <c r="BJ430">
        <v>20.959729629629599</v>
      </c>
      <c r="BK430">
        <v>19.7776518518519</v>
      </c>
      <c r="BL430">
        <v>936.71885185185204</v>
      </c>
      <c r="BM430">
        <v>20.779155555555601</v>
      </c>
      <c r="BN430">
        <v>500.01603703703699</v>
      </c>
      <c r="BO430">
        <v>74.548907407407398</v>
      </c>
      <c r="BP430">
        <v>9.9982807407407406E-2</v>
      </c>
      <c r="BQ430">
        <v>24.7362888888889</v>
      </c>
      <c r="BR430">
        <v>25.001351851851901</v>
      </c>
      <c r="BS430">
        <v>999.9</v>
      </c>
      <c r="BT430">
        <v>0</v>
      </c>
      <c r="BU430">
        <v>0</v>
      </c>
      <c r="BV430">
        <v>10001.682962962999</v>
      </c>
      <c r="BW430">
        <v>0</v>
      </c>
      <c r="BX430">
        <v>105.10950740740699</v>
      </c>
      <c r="BY430">
        <v>-35.8618666666667</v>
      </c>
      <c r="BZ430">
        <v>960.05970370370403</v>
      </c>
      <c r="CA430">
        <v>995.48685185185195</v>
      </c>
      <c r="CB430">
        <v>1.18207111111111</v>
      </c>
      <c r="CC430">
        <v>975.79918518518502</v>
      </c>
      <c r="CD430">
        <v>19.7776518518519</v>
      </c>
      <c r="CE430">
        <v>1.5625244444444399</v>
      </c>
      <c r="CF430">
        <v>1.47440333333333</v>
      </c>
      <c r="CG430">
        <v>13.5940962962963</v>
      </c>
      <c r="CH430">
        <v>12.705262962962999</v>
      </c>
      <c r="CI430">
        <v>1999.9985185185201</v>
      </c>
      <c r="CJ430">
        <v>0.98000733333333301</v>
      </c>
      <c r="CK430">
        <v>1.9992911111111102E-2</v>
      </c>
      <c r="CL430">
        <v>0</v>
      </c>
      <c r="CM430">
        <v>2.3785888888888902</v>
      </c>
      <c r="CN430">
        <v>0</v>
      </c>
      <c r="CO430">
        <v>5279.3655555555597</v>
      </c>
      <c r="CP430">
        <v>16705.422222222202</v>
      </c>
      <c r="CQ430">
        <v>48.625</v>
      </c>
      <c r="CR430">
        <v>50.25</v>
      </c>
      <c r="CS430">
        <v>49.766074074074098</v>
      </c>
      <c r="CT430">
        <v>48.311999999999998</v>
      </c>
      <c r="CU430">
        <v>47.436999999999998</v>
      </c>
      <c r="CV430">
        <v>1960.01259259259</v>
      </c>
      <c r="CW430">
        <v>39.987407407407403</v>
      </c>
      <c r="CX430">
        <v>0</v>
      </c>
      <c r="CY430">
        <v>1651534509.2</v>
      </c>
      <c r="CZ430">
        <v>0</v>
      </c>
      <c r="DA430">
        <v>1657211497.5999999</v>
      </c>
      <c r="DB430" t="s">
        <v>358</v>
      </c>
      <c r="DC430">
        <v>1657211493.5999999</v>
      </c>
      <c r="DD430">
        <v>1657211497.5999999</v>
      </c>
      <c r="DE430">
        <v>1</v>
      </c>
      <c r="DF430">
        <v>1.526</v>
      </c>
      <c r="DG430">
        <v>4.4999999999999998E-2</v>
      </c>
      <c r="DH430">
        <v>2.6110000000000002</v>
      </c>
      <c r="DI430">
        <v>0.157</v>
      </c>
      <c r="DJ430">
        <v>420</v>
      </c>
      <c r="DK430">
        <v>20</v>
      </c>
      <c r="DL430">
        <v>0.57999999999999996</v>
      </c>
      <c r="DM430">
        <v>0.22</v>
      </c>
      <c r="DN430">
        <v>-35.873368292682898</v>
      </c>
      <c r="DO430">
        <v>0.38769825783970902</v>
      </c>
      <c r="DP430">
        <v>0.18768556663066899</v>
      </c>
      <c r="DQ430">
        <v>0</v>
      </c>
      <c r="DR430">
        <v>1.18183097560976</v>
      </c>
      <c r="DS430">
        <v>-2.8035261324041098E-2</v>
      </c>
      <c r="DT430">
        <v>1.22543200555476E-2</v>
      </c>
      <c r="DU430">
        <v>1</v>
      </c>
      <c r="DV430">
        <v>1</v>
      </c>
      <c r="DW430">
        <v>2</v>
      </c>
      <c r="DX430" t="s">
        <v>379</v>
      </c>
      <c r="DY430">
        <v>2.8250700000000002</v>
      </c>
      <c r="DZ430">
        <v>2.7166700000000001</v>
      </c>
      <c r="EA430">
        <v>0.134131</v>
      </c>
      <c r="EB430">
        <v>0.137375</v>
      </c>
      <c r="EC430">
        <v>7.6725299999999996E-2</v>
      </c>
      <c r="ED430">
        <v>7.3613600000000001E-2</v>
      </c>
      <c r="EE430">
        <v>24235</v>
      </c>
      <c r="EF430">
        <v>20986.5</v>
      </c>
      <c r="EG430">
        <v>25079.3</v>
      </c>
      <c r="EH430">
        <v>23714.1</v>
      </c>
      <c r="EI430">
        <v>39585.1</v>
      </c>
      <c r="EJ430">
        <v>36398.300000000003</v>
      </c>
      <c r="EK430">
        <v>45403.4</v>
      </c>
      <c r="EL430">
        <v>42348.5</v>
      </c>
      <c r="EM430">
        <v>1.73353</v>
      </c>
      <c r="EN430">
        <v>2.0675699999999999</v>
      </c>
      <c r="EO430">
        <v>-7.7374299999999993E-2</v>
      </c>
      <c r="EP430">
        <v>0</v>
      </c>
      <c r="EQ430">
        <v>26.252500000000001</v>
      </c>
      <c r="ER430">
        <v>999.9</v>
      </c>
      <c r="ES430">
        <v>29.49</v>
      </c>
      <c r="ET430">
        <v>40.183</v>
      </c>
      <c r="EU430">
        <v>29.613399999999999</v>
      </c>
      <c r="EV430">
        <v>53.903500000000001</v>
      </c>
      <c r="EW430">
        <v>31.197900000000001</v>
      </c>
      <c r="EX430">
        <v>2</v>
      </c>
      <c r="EY430">
        <v>0.34028999999999998</v>
      </c>
      <c r="EZ430">
        <v>5.8317399999999999</v>
      </c>
      <c r="FA430">
        <v>20.147099999999998</v>
      </c>
      <c r="FB430">
        <v>5.2337600000000002</v>
      </c>
      <c r="FC430">
        <v>11.992000000000001</v>
      </c>
      <c r="FD430">
        <v>4.9557500000000001</v>
      </c>
      <c r="FE430">
        <v>3.3039000000000001</v>
      </c>
      <c r="FF430">
        <v>9999</v>
      </c>
      <c r="FG430">
        <v>323.7</v>
      </c>
      <c r="FH430">
        <v>9999</v>
      </c>
      <c r="FI430">
        <v>4797.3999999999996</v>
      </c>
      <c r="FJ430">
        <v>1.86819</v>
      </c>
      <c r="FK430">
        <v>1.86399</v>
      </c>
      <c r="FL430">
        <v>1.87137</v>
      </c>
      <c r="FM430">
        <v>1.86259</v>
      </c>
      <c r="FN430">
        <v>1.86188</v>
      </c>
      <c r="FO430">
        <v>1.8682700000000001</v>
      </c>
      <c r="FP430">
        <v>1.8584000000000001</v>
      </c>
      <c r="FQ430">
        <v>1.8646199999999999</v>
      </c>
      <c r="FR430">
        <v>5</v>
      </c>
      <c r="FS430">
        <v>0</v>
      </c>
      <c r="FT430">
        <v>0</v>
      </c>
      <c r="FU430">
        <v>0</v>
      </c>
      <c r="FV430" t="s">
        <v>360</v>
      </c>
      <c r="FW430" t="s">
        <v>361</v>
      </c>
      <c r="FX430" t="s">
        <v>362</v>
      </c>
      <c r="FY430" t="s">
        <v>362</v>
      </c>
      <c r="FZ430" t="s">
        <v>362</v>
      </c>
      <c r="GA430" t="s">
        <v>362</v>
      </c>
      <c r="GB430">
        <v>0</v>
      </c>
      <c r="GC430">
        <v>100</v>
      </c>
      <c r="GD430">
        <v>100</v>
      </c>
      <c r="GE430">
        <v>3.2509999999999999</v>
      </c>
      <c r="GF430">
        <v>0.1794</v>
      </c>
      <c r="GG430">
        <v>2.06512692478187</v>
      </c>
      <c r="GH430">
        <v>1.5675561973404399E-3</v>
      </c>
      <c r="GI430">
        <v>-8.2833039480674595E-7</v>
      </c>
      <c r="GJ430">
        <v>5.0085055433431996E-10</v>
      </c>
      <c r="GK430">
        <v>-8.2657068672907993E-2</v>
      </c>
      <c r="GL430">
        <v>-3.8189079593307799E-2</v>
      </c>
      <c r="GM430">
        <v>3.2721738724615498E-3</v>
      </c>
      <c r="GN430">
        <v>-3.9688209873996E-5</v>
      </c>
      <c r="GO430">
        <v>3</v>
      </c>
      <c r="GP430">
        <v>2235</v>
      </c>
      <c r="GQ430">
        <v>2</v>
      </c>
      <c r="GR430">
        <v>25</v>
      </c>
      <c r="GS430">
        <v>99.2</v>
      </c>
      <c r="GT430">
        <v>99.2</v>
      </c>
      <c r="GU430">
        <v>2.65259</v>
      </c>
      <c r="GV430">
        <v>2.3938000000000001</v>
      </c>
      <c r="GW430">
        <v>1.9982899999999999</v>
      </c>
      <c r="GX430">
        <v>2.6867700000000001</v>
      </c>
      <c r="GY430">
        <v>2.0947300000000002</v>
      </c>
      <c r="GZ430">
        <v>2.36084</v>
      </c>
      <c r="HA430">
        <v>43.426400000000001</v>
      </c>
      <c r="HB430">
        <v>13.9306</v>
      </c>
      <c r="HC430">
        <v>18</v>
      </c>
      <c r="HD430">
        <v>422.447</v>
      </c>
      <c r="HE430">
        <v>644.13599999999997</v>
      </c>
      <c r="HF430">
        <v>19.2683</v>
      </c>
      <c r="HG430">
        <v>31.671500000000002</v>
      </c>
      <c r="HH430">
        <v>30.000499999999999</v>
      </c>
      <c r="HI430">
        <v>31.332899999999999</v>
      </c>
      <c r="HJ430">
        <v>31.333600000000001</v>
      </c>
      <c r="HK430">
        <v>53.083300000000001</v>
      </c>
      <c r="HL430">
        <v>42.485300000000002</v>
      </c>
      <c r="HM430">
        <v>0</v>
      </c>
      <c r="HN430">
        <v>19.273800000000001</v>
      </c>
      <c r="HO430">
        <v>1026.5</v>
      </c>
      <c r="HP430">
        <v>19.744599999999998</v>
      </c>
      <c r="HQ430">
        <v>96.045599999999993</v>
      </c>
      <c r="HR430">
        <v>99.525099999999995</v>
      </c>
    </row>
    <row r="431" spans="1:226" x14ac:dyDescent="0.2">
      <c r="A431">
        <v>415</v>
      </c>
      <c r="B431">
        <v>1657217452</v>
      </c>
      <c r="C431">
        <v>5736.4000000953702</v>
      </c>
      <c r="D431" t="s">
        <v>1194</v>
      </c>
      <c r="E431" t="s">
        <v>1195</v>
      </c>
      <c r="F431">
        <v>5</v>
      </c>
      <c r="G431" t="s">
        <v>1074</v>
      </c>
      <c r="H431" t="s">
        <v>356</v>
      </c>
      <c r="I431">
        <v>1657217444.2142899</v>
      </c>
      <c r="J431">
        <f t="shared" si="204"/>
        <v>3.2868803691944136E-3</v>
      </c>
      <c r="K431">
        <f t="shared" si="205"/>
        <v>3.2868803691944137</v>
      </c>
      <c r="L431">
        <f t="shared" si="206"/>
        <v>37.667692211574327</v>
      </c>
      <c r="M431">
        <f t="shared" si="207"/>
        <v>955.45482142857099</v>
      </c>
      <c r="N431">
        <f t="shared" si="208"/>
        <v>520.9709008884214</v>
      </c>
      <c r="O431">
        <f t="shared" si="209"/>
        <v>38.889697772293935</v>
      </c>
      <c r="P431">
        <f t="shared" si="210"/>
        <v>71.323271946807537</v>
      </c>
      <c r="Q431">
        <f t="shared" si="211"/>
        <v>0.15065547073831456</v>
      </c>
      <c r="R431">
        <f t="shared" si="212"/>
        <v>3.5124077695799354</v>
      </c>
      <c r="S431">
        <f t="shared" si="213"/>
        <v>0.14715544980202472</v>
      </c>
      <c r="T431">
        <f t="shared" si="214"/>
        <v>9.2279846681916577E-2</v>
      </c>
      <c r="U431">
        <f t="shared" si="215"/>
        <v>321.51268293264445</v>
      </c>
      <c r="V431">
        <f t="shared" si="216"/>
        <v>25.602029995236972</v>
      </c>
      <c r="W431">
        <f t="shared" si="217"/>
        <v>24.990667857142899</v>
      </c>
      <c r="X431">
        <f t="shared" si="218"/>
        <v>3.1779089304433095</v>
      </c>
      <c r="Y431">
        <f t="shared" si="219"/>
        <v>49.99308397759772</v>
      </c>
      <c r="Z431">
        <f t="shared" si="220"/>
        <v>1.5635040940347689</v>
      </c>
      <c r="AA431">
        <f t="shared" si="221"/>
        <v>3.1274407770790593</v>
      </c>
      <c r="AB431">
        <f t="shared" si="222"/>
        <v>1.6144048364085406</v>
      </c>
      <c r="AC431">
        <f t="shared" si="223"/>
        <v>-144.95142428147363</v>
      </c>
      <c r="AD431">
        <f t="shared" si="224"/>
        <v>-50.790658536235838</v>
      </c>
      <c r="AE431">
        <f t="shared" si="225"/>
        <v>-3.0543000997514107</v>
      </c>
      <c r="AF431">
        <f t="shared" si="226"/>
        <v>122.71630001518358</v>
      </c>
      <c r="AG431">
        <f t="shared" si="227"/>
        <v>97.660425592381998</v>
      </c>
      <c r="AH431">
        <f t="shared" si="228"/>
        <v>3.3594488471877657</v>
      </c>
      <c r="AI431">
        <f t="shared" si="229"/>
        <v>37.667692211574327</v>
      </c>
      <c r="AJ431">
        <v>1027.52777776623</v>
      </c>
      <c r="AK431">
        <v>1000.37170909091</v>
      </c>
      <c r="AL431">
        <v>3.3661880568249098</v>
      </c>
      <c r="AM431">
        <v>66.496692281416998</v>
      </c>
      <c r="AN431">
        <f t="shared" si="230"/>
        <v>3.2868803691944137</v>
      </c>
      <c r="AO431">
        <v>19.7817879960072</v>
      </c>
      <c r="AP431">
        <v>20.9289751515152</v>
      </c>
      <c r="AQ431">
        <v>-3.2948912482976803E-4</v>
      </c>
      <c r="AR431">
        <v>78.719125228868194</v>
      </c>
      <c r="AS431">
        <v>21</v>
      </c>
      <c r="AT431">
        <v>4</v>
      </c>
      <c r="AU431">
        <f t="shared" si="231"/>
        <v>1</v>
      </c>
      <c r="AV431">
        <f t="shared" si="232"/>
        <v>0</v>
      </c>
      <c r="AW431">
        <f t="shared" si="233"/>
        <v>39728.534066507753</v>
      </c>
      <c r="AX431">
        <f t="shared" si="234"/>
        <v>1999.98285714286</v>
      </c>
      <c r="AY431">
        <f t="shared" si="235"/>
        <v>1681.1852989288336</v>
      </c>
      <c r="AZ431">
        <f t="shared" si="236"/>
        <v>0.84059985460602649</v>
      </c>
      <c r="BA431">
        <f t="shared" si="237"/>
        <v>0.16075771938963104</v>
      </c>
      <c r="BB431">
        <v>1.78</v>
      </c>
      <c r="BC431">
        <v>0.5</v>
      </c>
      <c r="BD431" t="s">
        <v>357</v>
      </c>
      <c r="BE431">
        <v>2</v>
      </c>
      <c r="BF431" t="b">
        <v>1</v>
      </c>
      <c r="BG431">
        <v>1657217444.2142899</v>
      </c>
      <c r="BH431">
        <v>955.45482142857099</v>
      </c>
      <c r="BI431">
        <v>991.36417857142897</v>
      </c>
      <c r="BJ431">
        <v>20.9448821428571</v>
      </c>
      <c r="BK431">
        <v>19.773982142857101</v>
      </c>
      <c r="BL431">
        <v>952.21553571428603</v>
      </c>
      <c r="BM431">
        <v>20.7649714285714</v>
      </c>
      <c r="BN431">
        <v>500.00617857142902</v>
      </c>
      <c r="BO431">
        <v>74.548546428571399</v>
      </c>
      <c r="BP431">
        <v>9.9956407142857098E-2</v>
      </c>
      <c r="BQ431">
        <v>24.722446428571399</v>
      </c>
      <c r="BR431">
        <v>24.990667857142899</v>
      </c>
      <c r="BS431">
        <v>999.9</v>
      </c>
      <c r="BT431">
        <v>0</v>
      </c>
      <c r="BU431">
        <v>0</v>
      </c>
      <c r="BV431">
        <v>10002.052142857099</v>
      </c>
      <c r="BW431">
        <v>0</v>
      </c>
      <c r="BX431">
        <v>98.624489285714304</v>
      </c>
      <c r="BY431">
        <v>-35.909485714285701</v>
      </c>
      <c r="BZ431">
        <v>975.89475000000004</v>
      </c>
      <c r="CA431">
        <v>1011.36267857143</v>
      </c>
      <c r="CB431">
        <v>1.1709075</v>
      </c>
      <c r="CC431">
        <v>991.36417857142897</v>
      </c>
      <c r="CD431">
        <v>19.773982142857101</v>
      </c>
      <c r="CE431">
        <v>1.5614110714285701</v>
      </c>
      <c r="CF431">
        <v>1.4741217857142901</v>
      </c>
      <c r="CG431">
        <v>13.583142857142899</v>
      </c>
      <c r="CH431">
        <v>12.7023571428571</v>
      </c>
      <c r="CI431">
        <v>1999.98285714286</v>
      </c>
      <c r="CJ431">
        <v>0.98000703571428605</v>
      </c>
      <c r="CK431">
        <v>1.9993228571428601E-2</v>
      </c>
      <c r="CL431">
        <v>0</v>
      </c>
      <c r="CM431">
        <v>2.4081464285714298</v>
      </c>
      <c r="CN431">
        <v>0</v>
      </c>
      <c r="CO431">
        <v>5279.3575000000001</v>
      </c>
      <c r="CP431">
        <v>16705.296428571401</v>
      </c>
      <c r="CQ431">
        <v>48.625</v>
      </c>
      <c r="CR431">
        <v>50.25</v>
      </c>
      <c r="CS431">
        <v>49.752214285714302</v>
      </c>
      <c r="CT431">
        <v>48.311999999999998</v>
      </c>
      <c r="CU431">
        <v>47.436999999999998</v>
      </c>
      <c r="CV431">
        <v>1959.99464285714</v>
      </c>
      <c r="CW431">
        <v>39.99</v>
      </c>
      <c r="CX431">
        <v>0</v>
      </c>
      <c r="CY431">
        <v>1651534514</v>
      </c>
      <c r="CZ431">
        <v>0</v>
      </c>
      <c r="DA431">
        <v>1657211497.5999999</v>
      </c>
      <c r="DB431" t="s">
        <v>358</v>
      </c>
      <c r="DC431">
        <v>1657211493.5999999</v>
      </c>
      <c r="DD431">
        <v>1657211497.5999999</v>
      </c>
      <c r="DE431">
        <v>1</v>
      </c>
      <c r="DF431">
        <v>1.526</v>
      </c>
      <c r="DG431">
        <v>4.4999999999999998E-2</v>
      </c>
      <c r="DH431">
        <v>2.6110000000000002</v>
      </c>
      <c r="DI431">
        <v>0.157</v>
      </c>
      <c r="DJ431">
        <v>420</v>
      </c>
      <c r="DK431">
        <v>20</v>
      </c>
      <c r="DL431">
        <v>0.57999999999999996</v>
      </c>
      <c r="DM431">
        <v>0.22</v>
      </c>
      <c r="DN431">
        <v>-35.932929268292703</v>
      </c>
      <c r="DO431">
        <v>0.31265017421597802</v>
      </c>
      <c r="DP431">
        <v>0.16139477768911301</v>
      </c>
      <c r="DQ431">
        <v>0</v>
      </c>
      <c r="DR431">
        <v>1.1757034146341501</v>
      </c>
      <c r="DS431">
        <v>-0.12548864111498301</v>
      </c>
      <c r="DT431">
        <v>1.8014920592387601E-2</v>
      </c>
      <c r="DU431">
        <v>0</v>
      </c>
      <c r="DV431">
        <v>0</v>
      </c>
      <c r="DW431">
        <v>2</v>
      </c>
      <c r="DX431" t="s">
        <v>359</v>
      </c>
      <c r="DY431">
        <v>2.8248500000000001</v>
      </c>
      <c r="DZ431">
        <v>2.7166100000000002</v>
      </c>
      <c r="EA431">
        <v>0.13561200000000001</v>
      </c>
      <c r="EB431">
        <v>0.13886399999999999</v>
      </c>
      <c r="EC431">
        <v>7.6714400000000002E-2</v>
      </c>
      <c r="ED431">
        <v>7.3633599999999994E-2</v>
      </c>
      <c r="EE431">
        <v>24192.799999999999</v>
      </c>
      <c r="EF431">
        <v>20949.8</v>
      </c>
      <c r="EG431">
        <v>25078.5</v>
      </c>
      <c r="EH431">
        <v>23713.599999999999</v>
      </c>
      <c r="EI431">
        <v>39585</v>
      </c>
      <c r="EJ431">
        <v>36396.699999999997</v>
      </c>
      <c r="EK431">
        <v>45402.7</v>
      </c>
      <c r="EL431">
        <v>42347.5</v>
      </c>
      <c r="EM431">
        <v>1.7333000000000001</v>
      </c>
      <c r="EN431">
        <v>2.0677500000000002</v>
      </c>
      <c r="EO431">
        <v>-7.6219400000000007E-2</v>
      </c>
      <c r="EP431">
        <v>0</v>
      </c>
      <c r="EQ431">
        <v>26.2166</v>
      </c>
      <c r="ER431">
        <v>999.9</v>
      </c>
      <c r="ES431">
        <v>29.465</v>
      </c>
      <c r="ET431">
        <v>40.194000000000003</v>
      </c>
      <c r="EU431">
        <v>29.607800000000001</v>
      </c>
      <c r="EV431">
        <v>53.643500000000003</v>
      </c>
      <c r="EW431">
        <v>31.402200000000001</v>
      </c>
      <c r="EX431">
        <v>2</v>
      </c>
      <c r="EY431">
        <v>0.34053099999999997</v>
      </c>
      <c r="EZ431">
        <v>5.7755099999999997</v>
      </c>
      <c r="FA431">
        <v>20.149100000000001</v>
      </c>
      <c r="FB431">
        <v>5.2336099999999997</v>
      </c>
      <c r="FC431">
        <v>11.992000000000001</v>
      </c>
      <c r="FD431">
        <v>4.9557000000000002</v>
      </c>
      <c r="FE431">
        <v>3.3039999999999998</v>
      </c>
      <c r="FF431">
        <v>9999</v>
      </c>
      <c r="FG431">
        <v>323.7</v>
      </c>
      <c r="FH431">
        <v>9999</v>
      </c>
      <c r="FI431">
        <v>4797.6000000000004</v>
      </c>
      <c r="FJ431">
        <v>1.8682099999999999</v>
      </c>
      <c r="FK431">
        <v>1.86399</v>
      </c>
      <c r="FL431">
        <v>1.87134</v>
      </c>
      <c r="FM431">
        <v>1.8625799999999999</v>
      </c>
      <c r="FN431">
        <v>1.86188</v>
      </c>
      <c r="FO431">
        <v>1.8682799999999999</v>
      </c>
      <c r="FP431">
        <v>1.8583799999999999</v>
      </c>
      <c r="FQ431">
        <v>1.8646199999999999</v>
      </c>
      <c r="FR431">
        <v>5</v>
      </c>
      <c r="FS431">
        <v>0</v>
      </c>
      <c r="FT431">
        <v>0</v>
      </c>
      <c r="FU431">
        <v>0</v>
      </c>
      <c r="FV431" t="s">
        <v>360</v>
      </c>
      <c r="FW431" t="s">
        <v>361</v>
      </c>
      <c r="FX431" t="s">
        <v>362</v>
      </c>
      <c r="FY431" t="s">
        <v>362</v>
      </c>
      <c r="FZ431" t="s">
        <v>362</v>
      </c>
      <c r="GA431" t="s">
        <v>362</v>
      </c>
      <c r="GB431">
        <v>0</v>
      </c>
      <c r="GC431">
        <v>100</v>
      </c>
      <c r="GD431">
        <v>100</v>
      </c>
      <c r="GE431">
        <v>3.274</v>
      </c>
      <c r="GF431">
        <v>0.17929999999999999</v>
      </c>
      <c r="GG431">
        <v>2.06512692478187</v>
      </c>
      <c r="GH431">
        <v>1.5675561973404399E-3</v>
      </c>
      <c r="GI431">
        <v>-8.2833039480674595E-7</v>
      </c>
      <c r="GJ431">
        <v>5.0085055433431996E-10</v>
      </c>
      <c r="GK431">
        <v>-8.2657068672907993E-2</v>
      </c>
      <c r="GL431">
        <v>-3.8189079593307799E-2</v>
      </c>
      <c r="GM431">
        <v>3.2721738724615498E-3</v>
      </c>
      <c r="GN431">
        <v>-3.9688209873996E-5</v>
      </c>
      <c r="GO431">
        <v>3</v>
      </c>
      <c r="GP431">
        <v>2235</v>
      </c>
      <c r="GQ431">
        <v>2</v>
      </c>
      <c r="GR431">
        <v>25</v>
      </c>
      <c r="GS431">
        <v>99.3</v>
      </c>
      <c r="GT431">
        <v>99.2</v>
      </c>
      <c r="GU431">
        <v>2.6855500000000001</v>
      </c>
      <c r="GV431">
        <v>2.3889200000000002</v>
      </c>
      <c r="GW431">
        <v>1.9982899999999999</v>
      </c>
      <c r="GX431">
        <v>2.6867700000000001</v>
      </c>
      <c r="GY431">
        <v>2.0935100000000002</v>
      </c>
      <c r="GZ431">
        <v>2.4096700000000002</v>
      </c>
      <c r="HA431">
        <v>43.426400000000001</v>
      </c>
      <c r="HB431">
        <v>13.9482</v>
      </c>
      <c r="HC431">
        <v>18</v>
      </c>
      <c r="HD431">
        <v>422.34500000000003</v>
      </c>
      <c r="HE431">
        <v>644.33299999999997</v>
      </c>
      <c r="HF431">
        <v>19.267600000000002</v>
      </c>
      <c r="HG431">
        <v>31.674900000000001</v>
      </c>
      <c r="HH431">
        <v>30.000299999999999</v>
      </c>
      <c r="HI431">
        <v>31.337</v>
      </c>
      <c r="HJ431">
        <v>31.338200000000001</v>
      </c>
      <c r="HK431">
        <v>53.808599999999998</v>
      </c>
      <c r="HL431">
        <v>42.485300000000002</v>
      </c>
      <c r="HM431">
        <v>0</v>
      </c>
      <c r="HN431">
        <v>19.292000000000002</v>
      </c>
      <c r="HO431">
        <v>1039.98</v>
      </c>
      <c r="HP431">
        <v>19.7562</v>
      </c>
      <c r="HQ431">
        <v>96.043599999999998</v>
      </c>
      <c r="HR431">
        <v>99.522900000000007</v>
      </c>
    </row>
    <row r="432" spans="1:226" x14ac:dyDescent="0.2">
      <c r="A432">
        <v>416</v>
      </c>
      <c r="B432">
        <v>1657217457</v>
      </c>
      <c r="C432">
        <v>5741.4000000953702</v>
      </c>
      <c r="D432" t="s">
        <v>1196</v>
      </c>
      <c r="E432" t="s">
        <v>1197</v>
      </c>
      <c r="F432">
        <v>5</v>
      </c>
      <c r="G432" t="s">
        <v>1074</v>
      </c>
      <c r="H432" t="s">
        <v>356</v>
      </c>
      <c r="I432">
        <v>1657217449.5</v>
      </c>
      <c r="J432">
        <f t="shared" si="204"/>
        <v>3.2563911169189402E-3</v>
      </c>
      <c r="K432">
        <f t="shared" si="205"/>
        <v>3.2563911169189401</v>
      </c>
      <c r="L432">
        <f t="shared" si="206"/>
        <v>36.588852006501185</v>
      </c>
      <c r="M432">
        <f t="shared" si="207"/>
        <v>972.93088888888894</v>
      </c>
      <c r="N432">
        <f t="shared" si="208"/>
        <v>546.12252862399464</v>
      </c>
      <c r="O432">
        <f t="shared" si="209"/>
        <v>40.767303015713551</v>
      </c>
      <c r="P432">
        <f t="shared" si="210"/>
        <v>72.627965853409009</v>
      </c>
      <c r="Q432">
        <f t="shared" si="211"/>
        <v>0.14939367855861377</v>
      </c>
      <c r="R432">
        <f t="shared" si="212"/>
        <v>3.5110739265900879</v>
      </c>
      <c r="S432">
        <f t="shared" si="213"/>
        <v>0.14595004304176182</v>
      </c>
      <c r="T432">
        <f t="shared" si="214"/>
        <v>9.1521562533861345E-2</v>
      </c>
      <c r="U432">
        <f t="shared" si="215"/>
        <v>321.50968636464313</v>
      </c>
      <c r="V432">
        <f t="shared" si="216"/>
        <v>25.5973867793214</v>
      </c>
      <c r="W432">
        <f t="shared" si="217"/>
        <v>24.9764703703704</v>
      </c>
      <c r="X432">
        <f t="shared" si="218"/>
        <v>3.1752198232179625</v>
      </c>
      <c r="Y432">
        <f t="shared" si="219"/>
        <v>49.996940650442454</v>
      </c>
      <c r="Z432">
        <f t="shared" si="220"/>
        <v>1.5625367226373712</v>
      </c>
      <c r="AA432">
        <f t="shared" si="221"/>
        <v>3.1252646708164997</v>
      </c>
      <c r="AB432">
        <f t="shared" si="222"/>
        <v>1.6126831005805913</v>
      </c>
      <c r="AC432">
        <f t="shared" si="223"/>
        <v>-143.60684825612526</v>
      </c>
      <c r="AD432">
        <f t="shared" si="224"/>
        <v>-50.289184464764865</v>
      </c>
      <c r="AE432">
        <f t="shared" si="225"/>
        <v>-3.0248989875523931</v>
      </c>
      <c r="AF432">
        <f t="shared" si="226"/>
        <v>124.58875465620062</v>
      </c>
      <c r="AG432">
        <f t="shared" si="227"/>
        <v>98.166449240042368</v>
      </c>
      <c r="AH432">
        <f t="shared" si="228"/>
        <v>3.3004905895977776</v>
      </c>
      <c r="AI432">
        <f t="shared" si="229"/>
        <v>36.588852006501185</v>
      </c>
      <c r="AJ432">
        <v>1044.81387888014</v>
      </c>
      <c r="AK432">
        <v>1017.65696969697</v>
      </c>
      <c r="AL432">
        <v>3.4641014723034802</v>
      </c>
      <c r="AM432">
        <v>66.496692281416998</v>
      </c>
      <c r="AN432">
        <f t="shared" si="230"/>
        <v>3.2563911169189401</v>
      </c>
      <c r="AO432">
        <v>19.787946161355201</v>
      </c>
      <c r="AP432">
        <v>20.922875757575799</v>
      </c>
      <c r="AQ432">
        <v>1.6226138723608101E-5</v>
      </c>
      <c r="AR432">
        <v>78.719125228868194</v>
      </c>
      <c r="AS432">
        <v>21</v>
      </c>
      <c r="AT432">
        <v>4</v>
      </c>
      <c r="AU432">
        <f t="shared" si="231"/>
        <v>1</v>
      </c>
      <c r="AV432">
        <f t="shared" si="232"/>
        <v>0</v>
      </c>
      <c r="AW432">
        <f t="shared" si="233"/>
        <v>39710.558820761667</v>
      </c>
      <c r="AX432">
        <f t="shared" si="234"/>
        <v>1999.9640740740699</v>
      </c>
      <c r="AY432">
        <f t="shared" si="235"/>
        <v>1681.1695217778777</v>
      </c>
      <c r="AZ432">
        <f t="shared" si="236"/>
        <v>0.84059986055310232</v>
      </c>
      <c r="BA432">
        <f t="shared" si="237"/>
        <v>0.16075773086748749</v>
      </c>
      <c r="BB432">
        <v>1.78</v>
      </c>
      <c r="BC432">
        <v>0.5</v>
      </c>
      <c r="BD432" t="s">
        <v>357</v>
      </c>
      <c r="BE432">
        <v>2</v>
      </c>
      <c r="BF432" t="b">
        <v>1</v>
      </c>
      <c r="BG432">
        <v>1657217449.5</v>
      </c>
      <c r="BH432">
        <v>972.93088888888894</v>
      </c>
      <c r="BI432">
        <v>1009.02088888889</v>
      </c>
      <c r="BJ432">
        <v>20.931885185185202</v>
      </c>
      <c r="BK432">
        <v>19.781518518518499</v>
      </c>
      <c r="BL432">
        <v>969.66781481481496</v>
      </c>
      <c r="BM432">
        <v>20.7525444444444</v>
      </c>
      <c r="BN432">
        <v>500.00588888888899</v>
      </c>
      <c r="BO432">
        <v>74.548592592592598</v>
      </c>
      <c r="BP432">
        <v>0.100045540740741</v>
      </c>
      <c r="BQ432">
        <v>24.710796296296301</v>
      </c>
      <c r="BR432">
        <v>24.9764703703704</v>
      </c>
      <c r="BS432">
        <v>999.9</v>
      </c>
      <c r="BT432">
        <v>0</v>
      </c>
      <c r="BU432">
        <v>0</v>
      </c>
      <c r="BV432">
        <v>9996.9196296296304</v>
      </c>
      <c r="BW432">
        <v>0</v>
      </c>
      <c r="BX432">
        <v>94.429403703703699</v>
      </c>
      <c r="BY432">
        <v>-36.089477777777802</v>
      </c>
      <c r="BZ432">
        <v>993.73170370370406</v>
      </c>
      <c r="CA432">
        <v>1029.3829629629599</v>
      </c>
      <c r="CB432">
        <v>1.1503744444444399</v>
      </c>
      <c r="CC432">
        <v>1009.02088888889</v>
      </c>
      <c r="CD432">
        <v>19.781518518518499</v>
      </c>
      <c r="CE432">
        <v>1.5604422222222201</v>
      </c>
      <c r="CF432">
        <v>1.4746840740740701</v>
      </c>
      <c r="CG432">
        <v>13.5736222222222</v>
      </c>
      <c r="CH432">
        <v>12.7081703703704</v>
      </c>
      <c r="CI432">
        <v>1999.9640740740699</v>
      </c>
      <c r="CJ432">
        <v>0.98000666666666603</v>
      </c>
      <c r="CK432">
        <v>1.9993622222222202E-2</v>
      </c>
      <c r="CL432">
        <v>0</v>
      </c>
      <c r="CM432">
        <v>2.4189777777777799</v>
      </c>
      <c r="CN432">
        <v>0</v>
      </c>
      <c r="CO432">
        <v>5281.3240740740703</v>
      </c>
      <c r="CP432">
        <v>16705.144444444399</v>
      </c>
      <c r="CQ432">
        <v>48.625</v>
      </c>
      <c r="CR432">
        <v>50.25</v>
      </c>
      <c r="CS432">
        <v>49.75</v>
      </c>
      <c r="CT432">
        <v>48.311999999999998</v>
      </c>
      <c r="CU432">
        <v>47.436999999999998</v>
      </c>
      <c r="CV432">
        <v>1959.9748148148101</v>
      </c>
      <c r="CW432">
        <v>39.99</v>
      </c>
      <c r="CX432">
        <v>0</v>
      </c>
      <c r="CY432">
        <v>1651534518.8</v>
      </c>
      <c r="CZ432">
        <v>0</v>
      </c>
      <c r="DA432">
        <v>1657211497.5999999</v>
      </c>
      <c r="DB432" t="s">
        <v>358</v>
      </c>
      <c r="DC432">
        <v>1657211493.5999999</v>
      </c>
      <c r="DD432">
        <v>1657211497.5999999</v>
      </c>
      <c r="DE432">
        <v>1</v>
      </c>
      <c r="DF432">
        <v>1.526</v>
      </c>
      <c r="DG432">
        <v>4.4999999999999998E-2</v>
      </c>
      <c r="DH432">
        <v>2.6110000000000002</v>
      </c>
      <c r="DI432">
        <v>0.157</v>
      </c>
      <c r="DJ432">
        <v>420</v>
      </c>
      <c r="DK432">
        <v>20</v>
      </c>
      <c r="DL432">
        <v>0.57999999999999996</v>
      </c>
      <c r="DM432">
        <v>0.22</v>
      </c>
      <c r="DN432">
        <v>-36.007148780487803</v>
      </c>
      <c r="DO432">
        <v>-2.1020801393728599</v>
      </c>
      <c r="DP432">
        <v>0.243240841325541</v>
      </c>
      <c r="DQ432">
        <v>0</v>
      </c>
      <c r="DR432">
        <v>1.1635387804878099</v>
      </c>
      <c r="DS432">
        <v>-0.232421811846688</v>
      </c>
      <c r="DT432">
        <v>2.3592122620321902E-2</v>
      </c>
      <c r="DU432">
        <v>0</v>
      </c>
      <c r="DV432">
        <v>0</v>
      </c>
      <c r="DW432">
        <v>2</v>
      </c>
      <c r="DX432" t="s">
        <v>359</v>
      </c>
      <c r="DY432">
        <v>2.82504</v>
      </c>
      <c r="DZ432">
        <v>2.7162999999999999</v>
      </c>
      <c r="EA432">
        <v>0.13711899999999999</v>
      </c>
      <c r="EB432">
        <v>0.14033399999999999</v>
      </c>
      <c r="EC432">
        <v>7.6699199999999995E-2</v>
      </c>
      <c r="ED432">
        <v>7.3640700000000003E-2</v>
      </c>
      <c r="EE432">
        <v>24150.3</v>
      </c>
      <c r="EF432">
        <v>20913.8</v>
      </c>
      <c r="EG432">
        <v>25078.2</v>
      </c>
      <c r="EH432">
        <v>23713.3</v>
      </c>
      <c r="EI432">
        <v>39585.300000000003</v>
      </c>
      <c r="EJ432">
        <v>36396.1</v>
      </c>
      <c r="EK432">
        <v>45402.3</v>
      </c>
      <c r="EL432">
        <v>42347.199999999997</v>
      </c>
      <c r="EM432">
        <v>1.7334499999999999</v>
      </c>
      <c r="EN432">
        <v>2.0676299999999999</v>
      </c>
      <c r="EO432">
        <v>-7.5437100000000007E-2</v>
      </c>
      <c r="EP432">
        <v>0</v>
      </c>
      <c r="EQ432">
        <v>26.191299999999998</v>
      </c>
      <c r="ER432">
        <v>999.9</v>
      </c>
      <c r="ES432">
        <v>29.465</v>
      </c>
      <c r="ET432">
        <v>40.194000000000003</v>
      </c>
      <c r="EU432">
        <v>29.6065</v>
      </c>
      <c r="EV432">
        <v>53.593499999999999</v>
      </c>
      <c r="EW432">
        <v>31.238</v>
      </c>
      <c r="EX432">
        <v>2</v>
      </c>
      <c r="EY432">
        <v>0.34035599999999999</v>
      </c>
      <c r="EZ432">
        <v>5.68764</v>
      </c>
      <c r="FA432">
        <v>20.152200000000001</v>
      </c>
      <c r="FB432">
        <v>5.2339099999999998</v>
      </c>
      <c r="FC432">
        <v>11.992000000000001</v>
      </c>
      <c r="FD432">
        <v>4.9556500000000003</v>
      </c>
      <c r="FE432">
        <v>3.3039499999999999</v>
      </c>
      <c r="FF432">
        <v>9999</v>
      </c>
      <c r="FG432">
        <v>323.7</v>
      </c>
      <c r="FH432">
        <v>9999</v>
      </c>
      <c r="FI432">
        <v>4797.6000000000004</v>
      </c>
      <c r="FJ432">
        <v>1.86819</v>
      </c>
      <c r="FK432">
        <v>1.8639600000000001</v>
      </c>
      <c r="FL432">
        <v>1.87134</v>
      </c>
      <c r="FM432">
        <v>1.8625700000000001</v>
      </c>
      <c r="FN432">
        <v>1.86188</v>
      </c>
      <c r="FO432">
        <v>1.86829</v>
      </c>
      <c r="FP432">
        <v>1.8583799999999999</v>
      </c>
      <c r="FQ432">
        <v>1.8646199999999999</v>
      </c>
      <c r="FR432">
        <v>5</v>
      </c>
      <c r="FS432">
        <v>0</v>
      </c>
      <c r="FT432">
        <v>0</v>
      </c>
      <c r="FU432">
        <v>0</v>
      </c>
      <c r="FV432" t="s">
        <v>360</v>
      </c>
      <c r="FW432" t="s">
        <v>361</v>
      </c>
      <c r="FX432" t="s">
        <v>362</v>
      </c>
      <c r="FY432" t="s">
        <v>362</v>
      </c>
      <c r="FZ432" t="s">
        <v>362</v>
      </c>
      <c r="GA432" t="s">
        <v>362</v>
      </c>
      <c r="GB432">
        <v>0</v>
      </c>
      <c r="GC432">
        <v>100</v>
      </c>
      <c r="GD432">
        <v>100</v>
      </c>
      <c r="GE432">
        <v>3.298</v>
      </c>
      <c r="GF432">
        <v>0.1789</v>
      </c>
      <c r="GG432">
        <v>2.06512692478187</v>
      </c>
      <c r="GH432">
        <v>1.5675561973404399E-3</v>
      </c>
      <c r="GI432">
        <v>-8.2833039480674595E-7</v>
      </c>
      <c r="GJ432">
        <v>5.0085055433431996E-10</v>
      </c>
      <c r="GK432">
        <v>-8.2657068672907993E-2</v>
      </c>
      <c r="GL432">
        <v>-3.8189079593307799E-2</v>
      </c>
      <c r="GM432">
        <v>3.2721738724615498E-3</v>
      </c>
      <c r="GN432">
        <v>-3.9688209873996E-5</v>
      </c>
      <c r="GO432">
        <v>3</v>
      </c>
      <c r="GP432">
        <v>2235</v>
      </c>
      <c r="GQ432">
        <v>2</v>
      </c>
      <c r="GR432">
        <v>25</v>
      </c>
      <c r="GS432">
        <v>99.4</v>
      </c>
      <c r="GT432">
        <v>99.3</v>
      </c>
      <c r="GU432">
        <v>2.7209500000000002</v>
      </c>
      <c r="GV432">
        <v>2.3864700000000001</v>
      </c>
      <c r="GW432">
        <v>1.9982899999999999</v>
      </c>
      <c r="GX432">
        <v>2.6867700000000001</v>
      </c>
      <c r="GY432">
        <v>2.0935100000000002</v>
      </c>
      <c r="GZ432">
        <v>2.3803700000000001</v>
      </c>
      <c r="HA432">
        <v>43.426400000000001</v>
      </c>
      <c r="HB432">
        <v>13.939399999999999</v>
      </c>
      <c r="HC432">
        <v>18</v>
      </c>
      <c r="HD432">
        <v>422.45699999999999</v>
      </c>
      <c r="HE432">
        <v>644.28</v>
      </c>
      <c r="HF432">
        <v>19.279399999999999</v>
      </c>
      <c r="HG432">
        <v>31.6782</v>
      </c>
      <c r="HH432">
        <v>30</v>
      </c>
      <c r="HI432">
        <v>31.340900000000001</v>
      </c>
      <c r="HJ432">
        <v>31.3429</v>
      </c>
      <c r="HK432">
        <v>54.454799999999999</v>
      </c>
      <c r="HL432">
        <v>42.485300000000002</v>
      </c>
      <c r="HM432">
        <v>0</v>
      </c>
      <c r="HN432">
        <v>19.318200000000001</v>
      </c>
      <c r="HO432">
        <v>1060.18</v>
      </c>
      <c r="HP432">
        <v>19.773</v>
      </c>
      <c r="HQ432">
        <v>96.042599999999993</v>
      </c>
      <c r="HR432">
        <v>99.522000000000006</v>
      </c>
    </row>
    <row r="433" spans="1:226" x14ac:dyDescent="0.2">
      <c r="A433">
        <v>417</v>
      </c>
      <c r="B433">
        <v>1657217462</v>
      </c>
      <c r="C433">
        <v>5746.4000000953702</v>
      </c>
      <c r="D433" t="s">
        <v>1198</v>
      </c>
      <c r="E433" t="s">
        <v>1199</v>
      </c>
      <c r="F433">
        <v>5</v>
      </c>
      <c r="G433" t="s">
        <v>1074</v>
      </c>
      <c r="H433" t="s">
        <v>356</v>
      </c>
      <c r="I433">
        <v>1657217454.2142899</v>
      </c>
      <c r="J433">
        <f t="shared" si="204"/>
        <v>3.2213191207329595E-3</v>
      </c>
      <c r="K433">
        <f t="shared" si="205"/>
        <v>3.2213191207329595</v>
      </c>
      <c r="L433">
        <f t="shared" si="206"/>
        <v>37.97578219873364</v>
      </c>
      <c r="M433">
        <f t="shared" si="207"/>
        <v>988.63692857142803</v>
      </c>
      <c r="N433">
        <f t="shared" si="208"/>
        <v>542.57546175776588</v>
      </c>
      <c r="O433">
        <f t="shared" si="209"/>
        <v>40.502625662490686</v>
      </c>
      <c r="P433">
        <f t="shared" si="210"/>
        <v>73.800594122555651</v>
      </c>
      <c r="Q433">
        <f t="shared" si="211"/>
        <v>0.14796691150808181</v>
      </c>
      <c r="R433">
        <f t="shared" si="212"/>
        <v>3.511296429793175</v>
      </c>
      <c r="S433">
        <f t="shared" si="213"/>
        <v>0.14458814543187723</v>
      </c>
      <c r="T433">
        <f t="shared" si="214"/>
        <v>9.0664733636504041E-2</v>
      </c>
      <c r="U433">
        <f t="shared" si="215"/>
        <v>321.51194317305448</v>
      </c>
      <c r="V433">
        <f t="shared" si="216"/>
        <v>25.599359135749928</v>
      </c>
      <c r="W433">
        <f t="shared" si="217"/>
        <v>24.961849999999998</v>
      </c>
      <c r="X433">
        <f t="shared" si="218"/>
        <v>3.172452697210943</v>
      </c>
      <c r="Y433">
        <f t="shared" si="219"/>
        <v>49.999073937798109</v>
      </c>
      <c r="Z433">
        <f t="shared" si="220"/>
        <v>1.562071644038709</v>
      </c>
      <c r="AA433">
        <f t="shared" si="221"/>
        <v>3.1242011521693804</v>
      </c>
      <c r="AB433">
        <f t="shared" si="222"/>
        <v>1.610381053172234</v>
      </c>
      <c r="AC433">
        <f t="shared" si="223"/>
        <v>-142.06017322432351</v>
      </c>
      <c r="AD433">
        <f t="shared" si="224"/>
        <v>-48.603035119332112</v>
      </c>
      <c r="AE433">
        <f t="shared" si="225"/>
        <v>-2.9229925619384023</v>
      </c>
      <c r="AF433">
        <f t="shared" si="226"/>
        <v>127.92574226746044</v>
      </c>
      <c r="AG433">
        <f t="shared" si="227"/>
        <v>98.750301065093737</v>
      </c>
      <c r="AH433">
        <f t="shared" si="228"/>
        <v>3.2639760666630737</v>
      </c>
      <c r="AI433">
        <f t="shared" si="229"/>
        <v>37.97578219873364</v>
      </c>
      <c r="AJ433">
        <v>1062.0627908828701</v>
      </c>
      <c r="AK433">
        <v>1034.65878787879</v>
      </c>
      <c r="AL433">
        <v>3.3996965481600898</v>
      </c>
      <c r="AM433">
        <v>66.496692281416998</v>
      </c>
      <c r="AN433">
        <f t="shared" si="230"/>
        <v>3.2213191207329595</v>
      </c>
      <c r="AO433">
        <v>19.790908237836199</v>
      </c>
      <c r="AP433">
        <v>20.914385454545499</v>
      </c>
      <c r="AQ433">
        <v>-1.3726728104856701E-4</v>
      </c>
      <c r="AR433">
        <v>78.719125228868194</v>
      </c>
      <c r="AS433">
        <v>21</v>
      </c>
      <c r="AT433">
        <v>4</v>
      </c>
      <c r="AU433">
        <f t="shared" si="231"/>
        <v>1</v>
      </c>
      <c r="AV433">
        <f t="shared" si="232"/>
        <v>0</v>
      </c>
      <c r="AW433">
        <f t="shared" si="233"/>
        <v>39714.581343896971</v>
      </c>
      <c r="AX433">
        <f t="shared" si="234"/>
        <v>1999.97821428571</v>
      </c>
      <c r="AY433">
        <f t="shared" si="235"/>
        <v>1681.1813995715274</v>
      </c>
      <c r="AZ433">
        <f t="shared" si="236"/>
        <v>0.84059985631991474</v>
      </c>
      <c r="BA433">
        <f t="shared" si="237"/>
        <v>0.16075772269743555</v>
      </c>
      <c r="BB433">
        <v>1.78</v>
      </c>
      <c r="BC433">
        <v>0.5</v>
      </c>
      <c r="BD433" t="s">
        <v>357</v>
      </c>
      <c r="BE433">
        <v>2</v>
      </c>
      <c r="BF433" t="b">
        <v>1</v>
      </c>
      <c r="BG433">
        <v>1657217454.2142899</v>
      </c>
      <c r="BH433">
        <v>988.63692857142803</v>
      </c>
      <c r="BI433">
        <v>1024.9414999999999</v>
      </c>
      <c r="BJ433">
        <v>20.925599999999999</v>
      </c>
      <c r="BK433">
        <v>19.787917857142901</v>
      </c>
      <c r="BL433">
        <v>985.35232142857103</v>
      </c>
      <c r="BM433">
        <v>20.746528571428598</v>
      </c>
      <c r="BN433">
        <v>499.99046428571398</v>
      </c>
      <c r="BO433">
        <v>74.548803571428607</v>
      </c>
      <c r="BP433">
        <v>0.100030585714286</v>
      </c>
      <c r="BQ433">
        <v>24.705100000000002</v>
      </c>
      <c r="BR433">
        <v>24.961849999999998</v>
      </c>
      <c r="BS433">
        <v>999.9</v>
      </c>
      <c r="BT433">
        <v>0</v>
      </c>
      <c r="BU433">
        <v>0</v>
      </c>
      <c r="BV433">
        <v>9997.7464285714304</v>
      </c>
      <c r="BW433">
        <v>0</v>
      </c>
      <c r="BX433">
        <v>101.19071428571399</v>
      </c>
      <c r="BY433">
        <v>-36.303846428571397</v>
      </c>
      <c r="BZ433">
        <v>1009.76796428571</v>
      </c>
      <c r="CA433">
        <v>1045.6324999999999</v>
      </c>
      <c r="CB433">
        <v>1.13768678571429</v>
      </c>
      <c r="CC433">
        <v>1024.9414999999999</v>
      </c>
      <c r="CD433">
        <v>19.787917857142901</v>
      </c>
      <c r="CE433">
        <v>1.5599782142857099</v>
      </c>
      <c r="CF433">
        <v>1.47516571428571</v>
      </c>
      <c r="CG433">
        <v>13.569053571428601</v>
      </c>
      <c r="CH433">
        <v>12.713153571428601</v>
      </c>
      <c r="CI433">
        <v>1999.97821428571</v>
      </c>
      <c r="CJ433">
        <v>0.98000671428571395</v>
      </c>
      <c r="CK433">
        <v>1.9993571428571399E-2</v>
      </c>
      <c r="CL433">
        <v>0</v>
      </c>
      <c r="CM433">
        <v>2.4529035714285699</v>
      </c>
      <c r="CN433">
        <v>0</v>
      </c>
      <c r="CO433">
        <v>5285.1542857142904</v>
      </c>
      <c r="CP433">
        <v>16705.257142857099</v>
      </c>
      <c r="CQ433">
        <v>48.622750000000003</v>
      </c>
      <c r="CR433">
        <v>50.25</v>
      </c>
      <c r="CS433">
        <v>49.75</v>
      </c>
      <c r="CT433">
        <v>48.311999999999998</v>
      </c>
      <c r="CU433">
        <v>47.436999999999998</v>
      </c>
      <c r="CV433">
        <v>1959.9889285714301</v>
      </c>
      <c r="CW433">
        <v>39.99</v>
      </c>
      <c r="CX433">
        <v>0</v>
      </c>
      <c r="CY433">
        <v>1651534523.5999999</v>
      </c>
      <c r="CZ433">
        <v>0</v>
      </c>
      <c r="DA433">
        <v>1657211497.5999999</v>
      </c>
      <c r="DB433" t="s">
        <v>358</v>
      </c>
      <c r="DC433">
        <v>1657211493.5999999</v>
      </c>
      <c r="DD433">
        <v>1657211497.5999999</v>
      </c>
      <c r="DE433">
        <v>1</v>
      </c>
      <c r="DF433">
        <v>1.526</v>
      </c>
      <c r="DG433">
        <v>4.4999999999999998E-2</v>
      </c>
      <c r="DH433">
        <v>2.6110000000000002</v>
      </c>
      <c r="DI433">
        <v>0.157</v>
      </c>
      <c r="DJ433">
        <v>420</v>
      </c>
      <c r="DK433">
        <v>20</v>
      </c>
      <c r="DL433">
        <v>0.57999999999999996</v>
      </c>
      <c r="DM433">
        <v>0.22</v>
      </c>
      <c r="DN433">
        <v>-36.1266707317073</v>
      </c>
      <c r="DO433">
        <v>-2.5419679442509402</v>
      </c>
      <c r="DP433">
        <v>0.27367172006416601</v>
      </c>
      <c r="DQ433">
        <v>0</v>
      </c>
      <c r="DR433">
        <v>1.1494553658536599</v>
      </c>
      <c r="DS433">
        <v>-0.178299512195122</v>
      </c>
      <c r="DT433">
        <v>1.8216441795680601E-2</v>
      </c>
      <c r="DU433">
        <v>0</v>
      </c>
      <c r="DV433">
        <v>0</v>
      </c>
      <c r="DW433">
        <v>2</v>
      </c>
      <c r="DX433" t="s">
        <v>359</v>
      </c>
      <c r="DY433">
        <v>2.8250000000000002</v>
      </c>
      <c r="DZ433">
        <v>2.7164000000000001</v>
      </c>
      <c r="EA433">
        <v>0.13859399999999999</v>
      </c>
      <c r="EB433">
        <v>0.14180499999999999</v>
      </c>
      <c r="EC433">
        <v>7.6672199999999996E-2</v>
      </c>
      <c r="ED433">
        <v>7.3655300000000007E-2</v>
      </c>
      <c r="EE433">
        <v>24108.3</v>
      </c>
      <c r="EF433">
        <v>20878.2</v>
      </c>
      <c r="EG433">
        <v>25077.5</v>
      </c>
      <c r="EH433">
        <v>23713.599999999999</v>
      </c>
      <c r="EI433">
        <v>39585.5</v>
      </c>
      <c r="EJ433">
        <v>36396.1</v>
      </c>
      <c r="EK433">
        <v>45401.1</v>
      </c>
      <c r="EL433">
        <v>42347.7</v>
      </c>
      <c r="EM433">
        <v>1.7332799999999999</v>
      </c>
      <c r="EN433">
        <v>2.0676000000000001</v>
      </c>
      <c r="EO433">
        <v>-7.4785199999999996E-2</v>
      </c>
      <c r="EP433">
        <v>0</v>
      </c>
      <c r="EQ433">
        <v>26.166799999999999</v>
      </c>
      <c r="ER433">
        <v>999.9</v>
      </c>
      <c r="ES433">
        <v>29.465</v>
      </c>
      <c r="ET433">
        <v>40.194000000000003</v>
      </c>
      <c r="EU433">
        <v>29.606000000000002</v>
      </c>
      <c r="EV433">
        <v>53.513500000000001</v>
      </c>
      <c r="EW433">
        <v>31.362200000000001</v>
      </c>
      <c r="EX433">
        <v>2</v>
      </c>
      <c r="EY433">
        <v>0.340036</v>
      </c>
      <c r="EZ433">
        <v>5.6077700000000004</v>
      </c>
      <c r="FA433">
        <v>20.154900000000001</v>
      </c>
      <c r="FB433">
        <v>5.2340600000000004</v>
      </c>
      <c r="FC433">
        <v>11.992000000000001</v>
      </c>
      <c r="FD433">
        <v>4.9557000000000002</v>
      </c>
      <c r="FE433">
        <v>3.3039999999999998</v>
      </c>
      <c r="FF433">
        <v>9999</v>
      </c>
      <c r="FG433">
        <v>323.7</v>
      </c>
      <c r="FH433">
        <v>9999</v>
      </c>
      <c r="FI433">
        <v>4797.8999999999996</v>
      </c>
      <c r="FJ433">
        <v>1.8682099999999999</v>
      </c>
      <c r="FK433">
        <v>1.8639699999999999</v>
      </c>
      <c r="FL433">
        <v>1.87137</v>
      </c>
      <c r="FM433">
        <v>1.86259</v>
      </c>
      <c r="FN433">
        <v>1.86189</v>
      </c>
      <c r="FO433">
        <v>1.86829</v>
      </c>
      <c r="FP433">
        <v>1.8584099999999999</v>
      </c>
      <c r="FQ433">
        <v>1.8646199999999999</v>
      </c>
      <c r="FR433">
        <v>5</v>
      </c>
      <c r="FS433">
        <v>0</v>
      </c>
      <c r="FT433">
        <v>0</v>
      </c>
      <c r="FU433">
        <v>0</v>
      </c>
      <c r="FV433" t="s">
        <v>360</v>
      </c>
      <c r="FW433" t="s">
        <v>361</v>
      </c>
      <c r="FX433" t="s">
        <v>362</v>
      </c>
      <c r="FY433" t="s">
        <v>362</v>
      </c>
      <c r="FZ433" t="s">
        <v>362</v>
      </c>
      <c r="GA433" t="s">
        <v>362</v>
      </c>
      <c r="GB433">
        <v>0</v>
      </c>
      <c r="GC433">
        <v>100</v>
      </c>
      <c r="GD433">
        <v>100</v>
      </c>
      <c r="GE433">
        <v>3.32</v>
      </c>
      <c r="GF433">
        <v>0.17849999999999999</v>
      </c>
      <c r="GG433">
        <v>2.06512692478187</v>
      </c>
      <c r="GH433">
        <v>1.5675561973404399E-3</v>
      </c>
      <c r="GI433">
        <v>-8.2833039480674595E-7</v>
      </c>
      <c r="GJ433">
        <v>5.0085055433431996E-10</v>
      </c>
      <c r="GK433">
        <v>-8.2657068672907993E-2</v>
      </c>
      <c r="GL433">
        <v>-3.8189079593307799E-2</v>
      </c>
      <c r="GM433">
        <v>3.2721738724615498E-3</v>
      </c>
      <c r="GN433">
        <v>-3.9688209873996E-5</v>
      </c>
      <c r="GO433">
        <v>3</v>
      </c>
      <c r="GP433">
        <v>2235</v>
      </c>
      <c r="GQ433">
        <v>2</v>
      </c>
      <c r="GR433">
        <v>25</v>
      </c>
      <c r="GS433">
        <v>99.5</v>
      </c>
      <c r="GT433">
        <v>99.4</v>
      </c>
      <c r="GU433">
        <v>2.7539099999999999</v>
      </c>
      <c r="GV433">
        <v>2.3901400000000002</v>
      </c>
      <c r="GW433">
        <v>1.9982899999999999</v>
      </c>
      <c r="GX433">
        <v>2.6867700000000001</v>
      </c>
      <c r="GY433">
        <v>2.0935100000000002</v>
      </c>
      <c r="GZ433">
        <v>2.3877000000000002</v>
      </c>
      <c r="HA433">
        <v>43.426400000000001</v>
      </c>
      <c r="HB433">
        <v>13.939399999999999</v>
      </c>
      <c r="HC433">
        <v>18</v>
      </c>
      <c r="HD433">
        <v>422.38400000000001</v>
      </c>
      <c r="HE433">
        <v>644.298</v>
      </c>
      <c r="HF433">
        <v>19.305099999999999</v>
      </c>
      <c r="HG433">
        <v>31.681899999999999</v>
      </c>
      <c r="HH433">
        <v>30</v>
      </c>
      <c r="HI433">
        <v>31.345199999999998</v>
      </c>
      <c r="HJ433">
        <v>31.346399999999999</v>
      </c>
      <c r="HK433">
        <v>55.166400000000003</v>
      </c>
      <c r="HL433">
        <v>42.485300000000002</v>
      </c>
      <c r="HM433">
        <v>0</v>
      </c>
      <c r="HN433">
        <v>19.357199999999999</v>
      </c>
      <c r="HO433">
        <v>1073.57</v>
      </c>
      <c r="HP433">
        <v>19.793800000000001</v>
      </c>
      <c r="HQ433">
        <v>96.040199999999999</v>
      </c>
      <c r="HR433">
        <v>99.523200000000003</v>
      </c>
    </row>
    <row r="434" spans="1:226" x14ac:dyDescent="0.2">
      <c r="A434">
        <v>418</v>
      </c>
      <c r="B434">
        <v>1657217467</v>
      </c>
      <c r="C434">
        <v>5751.4000000953702</v>
      </c>
      <c r="D434" t="s">
        <v>1200</v>
      </c>
      <c r="E434" t="s">
        <v>1201</v>
      </c>
      <c r="F434">
        <v>5</v>
      </c>
      <c r="G434" t="s">
        <v>1074</v>
      </c>
      <c r="H434" t="s">
        <v>356</v>
      </c>
      <c r="I434">
        <v>1657217459.5</v>
      </c>
      <c r="J434">
        <f t="shared" si="204"/>
        <v>3.1924522454970334E-3</v>
      </c>
      <c r="K434">
        <f t="shared" si="205"/>
        <v>3.1924522454970332</v>
      </c>
      <c r="L434">
        <f t="shared" si="206"/>
        <v>37.485356913863058</v>
      </c>
      <c r="M434">
        <f t="shared" si="207"/>
        <v>1006.36722222222</v>
      </c>
      <c r="N434">
        <f t="shared" si="208"/>
        <v>561.71090645604022</v>
      </c>
      <c r="O434">
        <f t="shared" si="209"/>
        <v>41.9309517158948</v>
      </c>
      <c r="P434">
        <f t="shared" si="210"/>
        <v>75.123938165444017</v>
      </c>
      <c r="Q434">
        <f t="shared" si="211"/>
        <v>0.14674657245167494</v>
      </c>
      <c r="R434">
        <f t="shared" si="212"/>
        <v>3.5101521210480211</v>
      </c>
      <c r="S434">
        <f t="shared" si="213"/>
        <v>0.14342157690448445</v>
      </c>
      <c r="T434">
        <f t="shared" si="214"/>
        <v>8.9930948392055607E-2</v>
      </c>
      <c r="U434">
        <f t="shared" si="215"/>
        <v>321.51471166666738</v>
      </c>
      <c r="V434">
        <f t="shared" si="216"/>
        <v>25.597242707870073</v>
      </c>
      <c r="W434">
        <f t="shared" si="217"/>
        <v>24.951474074074099</v>
      </c>
      <c r="X434">
        <f t="shared" si="218"/>
        <v>3.1704901751568442</v>
      </c>
      <c r="Y434">
        <f t="shared" si="219"/>
        <v>50.008069366444772</v>
      </c>
      <c r="Z434">
        <f t="shared" si="220"/>
        <v>1.5615355092608354</v>
      </c>
      <c r="AA434">
        <f t="shared" si="221"/>
        <v>3.1225670757620163</v>
      </c>
      <c r="AB434">
        <f t="shared" si="222"/>
        <v>1.6089546658960088</v>
      </c>
      <c r="AC434">
        <f t="shared" si="223"/>
        <v>-140.78714402641918</v>
      </c>
      <c r="AD434">
        <f t="shared" si="224"/>
        <v>-48.280557916360209</v>
      </c>
      <c r="AE434">
        <f t="shared" si="225"/>
        <v>-2.9042654552969513</v>
      </c>
      <c r="AF434">
        <f t="shared" si="226"/>
        <v>129.54274426859101</v>
      </c>
      <c r="AG434">
        <f t="shared" si="227"/>
        <v>99.192914165313297</v>
      </c>
      <c r="AH434">
        <f t="shared" si="228"/>
        <v>3.2276830489657784</v>
      </c>
      <c r="AI434">
        <f t="shared" si="229"/>
        <v>37.485356913863058</v>
      </c>
      <c r="AJ434">
        <v>1079.41423709223</v>
      </c>
      <c r="AK434">
        <v>1051.9429696969701</v>
      </c>
      <c r="AL434">
        <v>3.4612100413009701</v>
      </c>
      <c r="AM434">
        <v>66.496692281416998</v>
      </c>
      <c r="AN434">
        <f t="shared" si="230"/>
        <v>3.1924522454970332</v>
      </c>
      <c r="AO434">
        <v>19.7976366031338</v>
      </c>
      <c r="AP434">
        <v>20.911223636363601</v>
      </c>
      <c r="AQ434">
        <v>-1.84205450568633E-4</v>
      </c>
      <c r="AR434">
        <v>78.719125228868194</v>
      </c>
      <c r="AS434">
        <v>21</v>
      </c>
      <c r="AT434">
        <v>4</v>
      </c>
      <c r="AU434">
        <f t="shared" si="231"/>
        <v>1</v>
      </c>
      <c r="AV434">
        <f t="shared" si="232"/>
        <v>0</v>
      </c>
      <c r="AW434">
        <f t="shared" si="233"/>
        <v>39698.98777603799</v>
      </c>
      <c r="AX434">
        <f t="shared" si="234"/>
        <v>1999.99555555556</v>
      </c>
      <c r="AY434">
        <f t="shared" si="235"/>
        <v>1681.1959666666705</v>
      </c>
      <c r="AZ434">
        <f t="shared" si="236"/>
        <v>0.84059985133300297</v>
      </c>
      <c r="BA434">
        <f t="shared" si="237"/>
        <v>0.16075771307269571</v>
      </c>
      <c r="BB434">
        <v>1.78</v>
      </c>
      <c r="BC434">
        <v>0.5</v>
      </c>
      <c r="BD434" t="s">
        <v>357</v>
      </c>
      <c r="BE434">
        <v>2</v>
      </c>
      <c r="BF434" t="b">
        <v>1</v>
      </c>
      <c r="BG434">
        <v>1657217459.5</v>
      </c>
      <c r="BH434">
        <v>1006.36722222222</v>
      </c>
      <c r="BI434">
        <v>1042.8351851851901</v>
      </c>
      <c r="BJ434">
        <v>20.918474074074101</v>
      </c>
      <c r="BK434">
        <v>19.793488888888898</v>
      </c>
      <c r="BL434">
        <v>1003.05707407407</v>
      </c>
      <c r="BM434">
        <v>20.739725925925899</v>
      </c>
      <c r="BN434">
        <v>500.014888888889</v>
      </c>
      <c r="BO434">
        <v>74.548577777777794</v>
      </c>
      <c r="BP434">
        <v>0.100055948148148</v>
      </c>
      <c r="BQ434">
        <v>24.696344444444399</v>
      </c>
      <c r="BR434">
        <v>24.951474074074099</v>
      </c>
      <c r="BS434">
        <v>999.9</v>
      </c>
      <c r="BT434">
        <v>0</v>
      </c>
      <c r="BU434">
        <v>0</v>
      </c>
      <c r="BV434">
        <v>9993.3792592592599</v>
      </c>
      <c r="BW434">
        <v>0</v>
      </c>
      <c r="BX434">
        <v>106.85302962963</v>
      </c>
      <c r="BY434">
        <v>-36.466829629629601</v>
      </c>
      <c r="BZ434">
        <v>1027.8692592592599</v>
      </c>
      <c r="CA434">
        <v>1063.8925925925901</v>
      </c>
      <c r="CB434">
        <v>1.1249848148148101</v>
      </c>
      <c r="CC434">
        <v>1042.8351851851901</v>
      </c>
      <c r="CD434">
        <v>19.793488888888898</v>
      </c>
      <c r="CE434">
        <v>1.5594425925925901</v>
      </c>
      <c r="CF434">
        <v>1.47557703703704</v>
      </c>
      <c r="CG434">
        <v>13.563777777777799</v>
      </c>
      <c r="CH434">
        <v>12.7174074074074</v>
      </c>
      <c r="CI434">
        <v>1999.99555555556</v>
      </c>
      <c r="CJ434">
        <v>0.98000644444444496</v>
      </c>
      <c r="CK434">
        <v>1.9993859259259301E-2</v>
      </c>
      <c r="CL434">
        <v>0</v>
      </c>
      <c r="CM434">
        <v>2.4515740740740699</v>
      </c>
      <c r="CN434">
        <v>0</v>
      </c>
      <c r="CO434">
        <v>5290.2237037037003</v>
      </c>
      <c r="CP434">
        <v>16705.388888888901</v>
      </c>
      <c r="CQ434">
        <v>48.610999999999997</v>
      </c>
      <c r="CR434">
        <v>50.238333333333301</v>
      </c>
      <c r="CS434">
        <v>49.75</v>
      </c>
      <c r="CT434">
        <v>48.311999999999998</v>
      </c>
      <c r="CU434">
        <v>47.436999999999998</v>
      </c>
      <c r="CV434">
        <v>1960.00555555556</v>
      </c>
      <c r="CW434">
        <v>39.99</v>
      </c>
      <c r="CX434">
        <v>0</v>
      </c>
      <c r="CY434">
        <v>1651534529</v>
      </c>
      <c r="CZ434">
        <v>0</v>
      </c>
      <c r="DA434">
        <v>1657211497.5999999</v>
      </c>
      <c r="DB434" t="s">
        <v>358</v>
      </c>
      <c r="DC434">
        <v>1657211493.5999999</v>
      </c>
      <c r="DD434">
        <v>1657211497.5999999</v>
      </c>
      <c r="DE434">
        <v>1</v>
      </c>
      <c r="DF434">
        <v>1.526</v>
      </c>
      <c r="DG434">
        <v>4.4999999999999998E-2</v>
      </c>
      <c r="DH434">
        <v>2.6110000000000002</v>
      </c>
      <c r="DI434">
        <v>0.157</v>
      </c>
      <c r="DJ434">
        <v>420</v>
      </c>
      <c r="DK434">
        <v>20</v>
      </c>
      <c r="DL434">
        <v>0.57999999999999996</v>
      </c>
      <c r="DM434">
        <v>0.22</v>
      </c>
      <c r="DN434">
        <v>-36.363539024390199</v>
      </c>
      <c r="DO434">
        <v>-1.9176167247387701</v>
      </c>
      <c r="DP434">
        <v>0.222458686630989</v>
      </c>
      <c r="DQ434">
        <v>0</v>
      </c>
      <c r="DR434">
        <v>1.13169390243902</v>
      </c>
      <c r="DS434">
        <v>-0.143381184668988</v>
      </c>
      <c r="DT434">
        <v>1.42504423342642E-2</v>
      </c>
      <c r="DU434">
        <v>0</v>
      </c>
      <c r="DV434">
        <v>0</v>
      </c>
      <c r="DW434">
        <v>2</v>
      </c>
      <c r="DX434" t="s">
        <v>359</v>
      </c>
      <c r="DY434">
        <v>2.8251200000000001</v>
      </c>
      <c r="DZ434">
        <v>2.7164600000000001</v>
      </c>
      <c r="EA434">
        <v>0.140071</v>
      </c>
      <c r="EB434">
        <v>0.143233</v>
      </c>
      <c r="EC434">
        <v>7.6666399999999996E-2</v>
      </c>
      <c r="ED434">
        <v>7.3670899999999997E-2</v>
      </c>
      <c r="EE434">
        <v>24066.799999999999</v>
      </c>
      <c r="EF434">
        <v>20843.2</v>
      </c>
      <c r="EG434">
        <v>25077.4</v>
      </c>
      <c r="EH434">
        <v>23713.4</v>
      </c>
      <c r="EI434">
        <v>39585.9</v>
      </c>
      <c r="EJ434">
        <v>36395.199999999997</v>
      </c>
      <c r="EK434">
        <v>45401.3</v>
      </c>
      <c r="EL434">
        <v>42347.4</v>
      </c>
      <c r="EM434">
        <v>1.7335</v>
      </c>
      <c r="EN434">
        <v>2.0674700000000001</v>
      </c>
      <c r="EO434">
        <v>-7.30827E-2</v>
      </c>
      <c r="EP434">
        <v>0</v>
      </c>
      <c r="EQ434">
        <v>26.134499999999999</v>
      </c>
      <c r="ER434">
        <v>999.9</v>
      </c>
      <c r="ES434">
        <v>29.465</v>
      </c>
      <c r="ET434">
        <v>40.213999999999999</v>
      </c>
      <c r="EU434">
        <v>29.639099999999999</v>
      </c>
      <c r="EV434">
        <v>53.613500000000002</v>
      </c>
      <c r="EW434">
        <v>31.265999999999998</v>
      </c>
      <c r="EX434">
        <v>2</v>
      </c>
      <c r="EY434">
        <v>0.33971299999999999</v>
      </c>
      <c r="EZ434">
        <v>5.4899199999999997</v>
      </c>
      <c r="FA434">
        <v>20.159400000000002</v>
      </c>
      <c r="FB434">
        <v>5.2340600000000004</v>
      </c>
      <c r="FC434">
        <v>11.992000000000001</v>
      </c>
      <c r="FD434">
        <v>4.9557500000000001</v>
      </c>
      <c r="FE434">
        <v>3.3039999999999998</v>
      </c>
      <c r="FF434">
        <v>9999</v>
      </c>
      <c r="FG434">
        <v>323.7</v>
      </c>
      <c r="FH434">
        <v>9999</v>
      </c>
      <c r="FI434">
        <v>4797.8999999999996</v>
      </c>
      <c r="FJ434">
        <v>1.86825</v>
      </c>
      <c r="FK434">
        <v>1.86398</v>
      </c>
      <c r="FL434">
        <v>1.87137</v>
      </c>
      <c r="FM434">
        <v>1.8625700000000001</v>
      </c>
      <c r="FN434">
        <v>1.86189</v>
      </c>
      <c r="FO434">
        <v>1.86829</v>
      </c>
      <c r="FP434">
        <v>1.8584000000000001</v>
      </c>
      <c r="FQ434">
        <v>1.8646199999999999</v>
      </c>
      <c r="FR434">
        <v>5</v>
      </c>
      <c r="FS434">
        <v>0</v>
      </c>
      <c r="FT434">
        <v>0</v>
      </c>
      <c r="FU434">
        <v>0</v>
      </c>
      <c r="FV434" t="s">
        <v>360</v>
      </c>
      <c r="FW434" t="s">
        <v>361</v>
      </c>
      <c r="FX434" t="s">
        <v>362</v>
      </c>
      <c r="FY434" t="s">
        <v>362</v>
      </c>
      <c r="FZ434" t="s">
        <v>362</v>
      </c>
      <c r="GA434" t="s">
        <v>362</v>
      </c>
      <c r="GB434">
        <v>0</v>
      </c>
      <c r="GC434">
        <v>100</v>
      </c>
      <c r="GD434">
        <v>100</v>
      </c>
      <c r="GE434">
        <v>3.34</v>
      </c>
      <c r="GF434">
        <v>0.17849999999999999</v>
      </c>
      <c r="GG434">
        <v>2.06512692478187</v>
      </c>
      <c r="GH434">
        <v>1.5675561973404399E-3</v>
      </c>
      <c r="GI434">
        <v>-8.2833039480674595E-7</v>
      </c>
      <c r="GJ434">
        <v>5.0085055433431996E-10</v>
      </c>
      <c r="GK434">
        <v>-8.2657068672907993E-2</v>
      </c>
      <c r="GL434">
        <v>-3.8189079593307799E-2</v>
      </c>
      <c r="GM434">
        <v>3.2721738724615498E-3</v>
      </c>
      <c r="GN434">
        <v>-3.9688209873996E-5</v>
      </c>
      <c r="GO434">
        <v>3</v>
      </c>
      <c r="GP434">
        <v>2235</v>
      </c>
      <c r="GQ434">
        <v>2</v>
      </c>
      <c r="GR434">
        <v>25</v>
      </c>
      <c r="GS434">
        <v>99.6</v>
      </c>
      <c r="GT434">
        <v>99.5</v>
      </c>
      <c r="GU434">
        <v>2.78809</v>
      </c>
      <c r="GV434">
        <v>2.3852500000000001</v>
      </c>
      <c r="GW434">
        <v>1.9982899999999999</v>
      </c>
      <c r="GX434">
        <v>2.6867700000000001</v>
      </c>
      <c r="GY434">
        <v>2.0935100000000002</v>
      </c>
      <c r="GZ434">
        <v>2.4133300000000002</v>
      </c>
      <c r="HA434">
        <v>43.426400000000001</v>
      </c>
      <c r="HB434">
        <v>13.9482</v>
      </c>
      <c r="HC434">
        <v>18</v>
      </c>
      <c r="HD434">
        <v>422.53399999999999</v>
      </c>
      <c r="HE434">
        <v>644.23699999999997</v>
      </c>
      <c r="HF434">
        <v>19.339600000000001</v>
      </c>
      <c r="HG434">
        <v>31.6845</v>
      </c>
      <c r="HH434">
        <v>30</v>
      </c>
      <c r="HI434">
        <v>31.348299999999998</v>
      </c>
      <c r="HJ434">
        <v>31.350300000000001</v>
      </c>
      <c r="HK434">
        <v>55.805500000000002</v>
      </c>
      <c r="HL434">
        <v>42.485300000000002</v>
      </c>
      <c r="HM434">
        <v>0</v>
      </c>
      <c r="HN434">
        <v>19.395399999999999</v>
      </c>
      <c r="HO434">
        <v>1093.68</v>
      </c>
      <c r="HP434">
        <v>19.805599999999998</v>
      </c>
      <c r="HQ434">
        <v>96.040099999999995</v>
      </c>
      <c r="HR434">
        <v>99.522499999999994</v>
      </c>
    </row>
    <row r="435" spans="1:226" x14ac:dyDescent="0.2">
      <c r="A435">
        <v>419</v>
      </c>
      <c r="B435">
        <v>1657217472</v>
      </c>
      <c r="C435">
        <v>5756.4000000953702</v>
      </c>
      <c r="D435" t="s">
        <v>1202</v>
      </c>
      <c r="E435" t="s">
        <v>1203</v>
      </c>
      <c r="F435">
        <v>5</v>
      </c>
      <c r="G435" t="s">
        <v>1074</v>
      </c>
      <c r="H435" t="s">
        <v>356</v>
      </c>
      <c r="I435">
        <v>1657217464.2142899</v>
      </c>
      <c r="J435">
        <f t="shared" si="204"/>
        <v>3.1600614652887164E-3</v>
      </c>
      <c r="K435">
        <f t="shared" si="205"/>
        <v>3.1600614652887162</v>
      </c>
      <c r="L435">
        <f t="shared" si="206"/>
        <v>37.85070742469928</v>
      </c>
      <c r="M435">
        <f t="shared" si="207"/>
        <v>1022.20521428571</v>
      </c>
      <c r="N435">
        <f t="shared" si="208"/>
        <v>569.1640641639392</v>
      </c>
      <c r="O435">
        <f t="shared" si="209"/>
        <v>42.487112372148609</v>
      </c>
      <c r="P435">
        <f t="shared" si="210"/>
        <v>76.305850177926359</v>
      </c>
      <c r="Q435">
        <f t="shared" si="211"/>
        <v>0.14536255303218931</v>
      </c>
      <c r="R435">
        <f t="shared" si="212"/>
        <v>3.508144834869674</v>
      </c>
      <c r="S435">
        <f t="shared" si="213"/>
        <v>0.14209740681499172</v>
      </c>
      <c r="T435">
        <f t="shared" si="214"/>
        <v>8.9098131109693349E-2</v>
      </c>
      <c r="U435">
        <f t="shared" si="215"/>
        <v>321.51958199999979</v>
      </c>
      <c r="V435">
        <f t="shared" si="216"/>
        <v>25.594859789565103</v>
      </c>
      <c r="W435">
        <f t="shared" si="217"/>
        <v>24.941617857142901</v>
      </c>
      <c r="X435">
        <f t="shared" si="218"/>
        <v>3.1686269344846671</v>
      </c>
      <c r="Y435">
        <f t="shared" si="219"/>
        <v>50.025307459101839</v>
      </c>
      <c r="Z435">
        <f t="shared" si="220"/>
        <v>1.561138452409879</v>
      </c>
      <c r="AA435">
        <f t="shared" si="221"/>
        <v>3.1206973664003699</v>
      </c>
      <c r="AB435">
        <f t="shared" si="222"/>
        <v>1.6074884820747881</v>
      </c>
      <c r="AC435">
        <f t="shared" si="223"/>
        <v>-139.3587106192324</v>
      </c>
      <c r="AD435">
        <f t="shared" si="224"/>
        <v>-48.284495469146172</v>
      </c>
      <c r="AE435">
        <f t="shared" si="225"/>
        <v>-2.9058732475594748</v>
      </c>
      <c r="AF435">
        <f t="shared" si="226"/>
        <v>130.97050266406171</v>
      </c>
      <c r="AG435">
        <f t="shared" si="227"/>
        <v>99.402529977627907</v>
      </c>
      <c r="AH435">
        <f t="shared" si="228"/>
        <v>3.1978510520626018</v>
      </c>
      <c r="AI435">
        <f t="shared" si="229"/>
        <v>37.85070742469928</v>
      </c>
      <c r="AJ435">
        <v>1096.51116700785</v>
      </c>
      <c r="AK435">
        <v>1069.0317575757599</v>
      </c>
      <c r="AL435">
        <v>3.4299440501835501</v>
      </c>
      <c r="AM435">
        <v>66.496692281416998</v>
      </c>
      <c r="AN435">
        <f t="shared" si="230"/>
        <v>3.1600614652887162</v>
      </c>
      <c r="AO435">
        <v>19.803242067579799</v>
      </c>
      <c r="AP435">
        <v>20.904775757575798</v>
      </c>
      <c r="AQ435">
        <v>-2.01657868136858E-5</v>
      </c>
      <c r="AR435">
        <v>78.719125228868194</v>
      </c>
      <c r="AS435">
        <v>21</v>
      </c>
      <c r="AT435">
        <v>4</v>
      </c>
      <c r="AU435">
        <f t="shared" si="231"/>
        <v>1</v>
      </c>
      <c r="AV435">
        <f t="shared" si="232"/>
        <v>0</v>
      </c>
      <c r="AW435">
        <f t="shared" si="233"/>
        <v>39670.921447449306</v>
      </c>
      <c r="AX435">
        <f t="shared" si="234"/>
        <v>2000.02607142857</v>
      </c>
      <c r="AY435">
        <f t="shared" si="235"/>
        <v>1681.2215999999989</v>
      </c>
      <c r="AZ435">
        <f t="shared" si="236"/>
        <v>0.84059984218062878</v>
      </c>
      <c r="BA435">
        <f t="shared" si="237"/>
        <v>0.16075769540861343</v>
      </c>
      <c r="BB435">
        <v>1.78</v>
      </c>
      <c r="BC435">
        <v>0.5</v>
      </c>
      <c r="BD435" t="s">
        <v>357</v>
      </c>
      <c r="BE435">
        <v>2</v>
      </c>
      <c r="BF435" t="b">
        <v>1</v>
      </c>
      <c r="BG435">
        <v>1657217464.2142899</v>
      </c>
      <c r="BH435">
        <v>1022.20521428571</v>
      </c>
      <c r="BI435">
        <v>1058.75535714286</v>
      </c>
      <c r="BJ435">
        <v>20.913257142857098</v>
      </c>
      <c r="BK435">
        <v>19.798657142857099</v>
      </c>
      <c r="BL435">
        <v>1018.87282142857</v>
      </c>
      <c r="BM435">
        <v>20.734749999999998</v>
      </c>
      <c r="BN435">
        <v>500.011928571429</v>
      </c>
      <c r="BO435">
        <v>74.548225000000002</v>
      </c>
      <c r="BP435">
        <v>0.100044360714286</v>
      </c>
      <c r="BQ435">
        <v>24.6863214285714</v>
      </c>
      <c r="BR435">
        <v>24.941617857142901</v>
      </c>
      <c r="BS435">
        <v>999.9</v>
      </c>
      <c r="BT435">
        <v>0</v>
      </c>
      <c r="BU435">
        <v>0</v>
      </c>
      <c r="BV435">
        <v>9985.7139285714293</v>
      </c>
      <c r="BW435">
        <v>0</v>
      </c>
      <c r="BX435">
        <v>105.61092499999999</v>
      </c>
      <c r="BY435">
        <v>-36.550621428571397</v>
      </c>
      <c r="BZ435">
        <v>1044.0392857142899</v>
      </c>
      <c r="CA435">
        <v>1080.14142857143</v>
      </c>
      <c r="CB435">
        <v>1.11460535714286</v>
      </c>
      <c r="CC435">
        <v>1058.75535714286</v>
      </c>
      <c r="CD435">
        <v>19.798657142857099</v>
      </c>
      <c r="CE435">
        <v>1.55904678571429</v>
      </c>
      <c r="CF435">
        <v>1.4759549999999999</v>
      </c>
      <c r="CG435">
        <v>13.5598785714286</v>
      </c>
      <c r="CH435">
        <v>12.7213142857143</v>
      </c>
      <c r="CI435">
        <v>2000.02607142857</v>
      </c>
      <c r="CJ435">
        <v>0.9800065</v>
      </c>
      <c r="CK435">
        <v>1.9993799999999999E-2</v>
      </c>
      <c r="CL435">
        <v>0</v>
      </c>
      <c r="CM435">
        <v>2.4754107142857098</v>
      </c>
      <c r="CN435">
        <v>0</v>
      </c>
      <c r="CO435">
        <v>5292.5253571428602</v>
      </c>
      <c r="CP435">
        <v>16705.646428571399</v>
      </c>
      <c r="CQ435">
        <v>48.591250000000002</v>
      </c>
      <c r="CR435">
        <v>50.218499999999999</v>
      </c>
      <c r="CS435">
        <v>49.738750000000003</v>
      </c>
      <c r="CT435">
        <v>48.311999999999998</v>
      </c>
      <c r="CU435">
        <v>47.436999999999998</v>
      </c>
      <c r="CV435">
        <v>1960.03607142857</v>
      </c>
      <c r="CW435">
        <v>39.99</v>
      </c>
      <c r="CX435">
        <v>0</v>
      </c>
      <c r="CY435">
        <v>1651534533.8</v>
      </c>
      <c r="CZ435">
        <v>0</v>
      </c>
      <c r="DA435">
        <v>1657211497.5999999</v>
      </c>
      <c r="DB435" t="s">
        <v>358</v>
      </c>
      <c r="DC435">
        <v>1657211493.5999999</v>
      </c>
      <c r="DD435">
        <v>1657211497.5999999</v>
      </c>
      <c r="DE435">
        <v>1</v>
      </c>
      <c r="DF435">
        <v>1.526</v>
      </c>
      <c r="DG435">
        <v>4.4999999999999998E-2</v>
      </c>
      <c r="DH435">
        <v>2.6110000000000002</v>
      </c>
      <c r="DI435">
        <v>0.157</v>
      </c>
      <c r="DJ435">
        <v>420</v>
      </c>
      <c r="DK435">
        <v>20</v>
      </c>
      <c r="DL435">
        <v>0.57999999999999996</v>
      </c>
      <c r="DM435">
        <v>0.22</v>
      </c>
      <c r="DN435">
        <v>-36.470543902438997</v>
      </c>
      <c r="DO435">
        <v>-1.08626132404175</v>
      </c>
      <c r="DP435">
        <v>0.15098856853640699</v>
      </c>
      <c r="DQ435">
        <v>0</v>
      </c>
      <c r="DR435">
        <v>1.12314390243902</v>
      </c>
      <c r="DS435">
        <v>-0.13569700348431801</v>
      </c>
      <c r="DT435">
        <v>1.3560862962332601E-2</v>
      </c>
      <c r="DU435">
        <v>0</v>
      </c>
      <c r="DV435">
        <v>0</v>
      </c>
      <c r="DW435">
        <v>2</v>
      </c>
      <c r="DX435" t="s">
        <v>359</v>
      </c>
      <c r="DY435">
        <v>2.8247800000000001</v>
      </c>
      <c r="DZ435">
        <v>2.7162600000000001</v>
      </c>
      <c r="EA435">
        <v>0.14153199999999999</v>
      </c>
      <c r="EB435">
        <v>0.14468600000000001</v>
      </c>
      <c r="EC435">
        <v>7.6653100000000002E-2</v>
      </c>
      <c r="ED435">
        <v>7.3688000000000003E-2</v>
      </c>
      <c r="EE435">
        <v>24025.8</v>
      </c>
      <c r="EF435">
        <v>20807.599999999999</v>
      </c>
      <c r="EG435">
        <v>25077.3</v>
      </c>
      <c r="EH435">
        <v>23713.1</v>
      </c>
      <c r="EI435">
        <v>39585.9</v>
      </c>
      <c r="EJ435">
        <v>36394.199999999997</v>
      </c>
      <c r="EK435">
        <v>45400.6</v>
      </c>
      <c r="EL435">
        <v>42346.9</v>
      </c>
      <c r="EM435">
        <v>1.7333700000000001</v>
      </c>
      <c r="EN435">
        <v>2.0676299999999999</v>
      </c>
      <c r="EO435">
        <v>-7.1804999999999994E-2</v>
      </c>
      <c r="EP435">
        <v>0</v>
      </c>
      <c r="EQ435">
        <v>26.095099999999999</v>
      </c>
      <c r="ER435">
        <v>999.9</v>
      </c>
      <c r="ES435">
        <v>29.465</v>
      </c>
      <c r="ET435">
        <v>40.244</v>
      </c>
      <c r="EU435">
        <v>29.6875</v>
      </c>
      <c r="EV435">
        <v>53.863500000000002</v>
      </c>
      <c r="EW435">
        <v>31.3261</v>
      </c>
      <c r="EX435">
        <v>2</v>
      </c>
      <c r="EY435">
        <v>0.33971499999999999</v>
      </c>
      <c r="EZ435">
        <v>5.4237099999999998</v>
      </c>
      <c r="FA435">
        <v>20.161200000000001</v>
      </c>
      <c r="FB435">
        <v>5.2337600000000002</v>
      </c>
      <c r="FC435">
        <v>11.992000000000001</v>
      </c>
      <c r="FD435">
        <v>4.9555499999999997</v>
      </c>
      <c r="FE435">
        <v>3.3038699999999999</v>
      </c>
      <c r="FF435">
        <v>9999</v>
      </c>
      <c r="FG435">
        <v>323.7</v>
      </c>
      <c r="FH435">
        <v>9999</v>
      </c>
      <c r="FI435">
        <v>4797.8999999999996</v>
      </c>
      <c r="FJ435">
        <v>1.8682399999999999</v>
      </c>
      <c r="FK435">
        <v>1.8640000000000001</v>
      </c>
      <c r="FL435">
        <v>1.8713599999999999</v>
      </c>
      <c r="FM435">
        <v>1.8625799999999999</v>
      </c>
      <c r="FN435">
        <v>1.86189</v>
      </c>
      <c r="FO435">
        <v>1.8682799999999999</v>
      </c>
      <c r="FP435">
        <v>1.85843</v>
      </c>
      <c r="FQ435">
        <v>1.8646199999999999</v>
      </c>
      <c r="FR435">
        <v>5</v>
      </c>
      <c r="FS435">
        <v>0</v>
      </c>
      <c r="FT435">
        <v>0</v>
      </c>
      <c r="FU435">
        <v>0</v>
      </c>
      <c r="FV435" t="s">
        <v>360</v>
      </c>
      <c r="FW435" t="s">
        <v>361</v>
      </c>
      <c r="FX435" t="s">
        <v>362</v>
      </c>
      <c r="FY435" t="s">
        <v>362</v>
      </c>
      <c r="FZ435" t="s">
        <v>362</v>
      </c>
      <c r="GA435" t="s">
        <v>362</v>
      </c>
      <c r="GB435">
        <v>0</v>
      </c>
      <c r="GC435">
        <v>100</v>
      </c>
      <c r="GD435">
        <v>100</v>
      </c>
      <c r="GE435">
        <v>3.37</v>
      </c>
      <c r="GF435">
        <v>0.1782</v>
      </c>
      <c r="GG435">
        <v>2.06512692478187</v>
      </c>
      <c r="GH435">
        <v>1.5675561973404399E-3</v>
      </c>
      <c r="GI435">
        <v>-8.2833039480674595E-7</v>
      </c>
      <c r="GJ435">
        <v>5.0085055433431996E-10</v>
      </c>
      <c r="GK435">
        <v>-8.2657068672907993E-2</v>
      </c>
      <c r="GL435">
        <v>-3.8189079593307799E-2</v>
      </c>
      <c r="GM435">
        <v>3.2721738724615498E-3</v>
      </c>
      <c r="GN435">
        <v>-3.9688209873996E-5</v>
      </c>
      <c r="GO435">
        <v>3</v>
      </c>
      <c r="GP435">
        <v>2235</v>
      </c>
      <c r="GQ435">
        <v>2</v>
      </c>
      <c r="GR435">
        <v>25</v>
      </c>
      <c r="GS435">
        <v>99.6</v>
      </c>
      <c r="GT435">
        <v>99.6</v>
      </c>
      <c r="GU435">
        <v>2.82104</v>
      </c>
      <c r="GV435">
        <v>2.3828100000000001</v>
      </c>
      <c r="GW435">
        <v>1.9982899999999999</v>
      </c>
      <c r="GX435">
        <v>2.6867700000000001</v>
      </c>
      <c r="GY435">
        <v>2.0935100000000002</v>
      </c>
      <c r="GZ435">
        <v>2.3901400000000002</v>
      </c>
      <c r="HA435">
        <v>43.453600000000002</v>
      </c>
      <c r="HB435">
        <v>13.939399999999999</v>
      </c>
      <c r="HC435">
        <v>18</v>
      </c>
      <c r="HD435">
        <v>422.48200000000003</v>
      </c>
      <c r="HE435">
        <v>644.40099999999995</v>
      </c>
      <c r="HF435">
        <v>19.382400000000001</v>
      </c>
      <c r="HG435">
        <v>31.686699999999998</v>
      </c>
      <c r="HH435">
        <v>30</v>
      </c>
      <c r="HI435">
        <v>31.351299999999998</v>
      </c>
      <c r="HJ435">
        <v>31.353999999999999</v>
      </c>
      <c r="HK435">
        <v>56.507199999999997</v>
      </c>
      <c r="HL435">
        <v>42.485300000000002</v>
      </c>
      <c r="HM435">
        <v>0</v>
      </c>
      <c r="HN435">
        <v>19.443899999999999</v>
      </c>
      <c r="HO435">
        <v>1107.0999999999999</v>
      </c>
      <c r="HP435">
        <v>19.8249</v>
      </c>
      <c r="HQ435">
        <v>96.039199999999994</v>
      </c>
      <c r="HR435">
        <v>99.521299999999997</v>
      </c>
    </row>
    <row r="436" spans="1:226" x14ac:dyDescent="0.2">
      <c r="A436">
        <v>420</v>
      </c>
      <c r="B436">
        <v>1657217477</v>
      </c>
      <c r="C436">
        <v>5761.4000000953702</v>
      </c>
      <c r="D436" t="s">
        <v>1204</v>
      </c>
      <c r="E436" t="s">
        <v>1205</v>
      </c>
      <c r="F436">
        <v>5</v>
      </c>
      <c r="G436" t="s">
        <v>1074</v>
      </c>
      <c r="H436" t="s">
        <v>356</v>
      </c>
      <c r="I436">
        <v>1657217469.5</v>
      </c>
      <c r="J436">
        <f t="shared" si="204"/>
        <v>3.1378706029486152E-3</v>
      </c>
      <c r="K436">
        <f t="shared" si="205"/>
        <v>3.137870602948615</v>
      </c>
      <c r="L436">
        <f t="shared" si="206"/>
        <v>38.256365604257375</v>
      </c>
      <c r="M436">
        <f t="shared" si="207"/>
        <v>1039.96703703704</v>
      </c>
      <c r="N436">
        <f t="shared" si="208"/>
        <v>579.37402467079937</v>
      </c>
      <c r="O436">
        <f t="shared" si="209"/>
        <v>43.249174793916275</v>
      </c>
      <c r="P436">
        <f t="shared" si="210"/>
        <v>77.631571747253432</v>
      </c>
      <c r="Q436">
        <f t="shared" si="211"/>
        <v>0.14449372364459476</v>
      </c>
      <c r="R436">
        <f t="shared" si="212"/>
        <v>3.506415309470972</v>
      </c>
      <c r="S436">
        <f t="shared" si="213"/>
        <v>0.14126547223860589</v>
      </c>
      <c r="T436">
        <f t="shared" si="214"/>
        <v>8.8574958511654422E-2</v>
      </c>
      <c r="U436">
        <f t="shared" si="215"/>
        <v>321.52026811111102</v>
      </c>
      <c r="V436">
        <f t="shared" si="216"/>
        <v>25.591104270020796</v>
      </c>
      <c r="W436">
        <f t="shared" si="217"/>
        <v>24.929959259259299</v>
      </c>
      <c r="X436">
        <f t="shared" si="218"/>
        <v>3.1664242032551759</v>
      </c>
      <c r="Y436">
        <f t="shared" si="219"/>
        <v>50.04154738648284</v>
      </c>
      <c r="Z436">
        <f t="shared" si="220"/>
        <v>1.560799043863432</v>
      </c>
      <c r="AA436">
        <f t="shared" si="221"/>
        <v>3.1190063564761648</v>
      </c>
      <c r="AB436">
        <f t="shared" si="222"/>
        <v>1.6056251593917439</v>
      </c>
      <c r="AC436">
        <f t="shared" si="223"/>
        <v>-138.38009359003394</v>
      </c>
      <c r="AD436">
        <f t="shared" si="224"/>
        <v>-47.771268049352059</v>
      </c>
      <c r="AE436">
        <f t="shared" si="225"/>
        <v>-2.8761038016484552</v>
      </c>
      <c r="AF436">
        <f t="shared" si="226"/>
        <v>132.49280267007657</v>
      </c>
      <c r="AG436">
        <f t="shared" si="227"/>
        <v>99.59002559142003</v>
      </c>
      <c r="AH436">
        <f t="shared" si="228"/>
        <v>3.1652773915102395</v>
      </c>
      <c r="AI436">
        <f t="shared" si="229"/>
        <v>38.256365604257375</v>
      </c>
      <c r="AJ436">
        <v>1113.6879749631701</v>
      </c>
      <c r="AK436">
        <v>1086.1318181818201</v>
      </c>
      <c r="AL436">
        <v>3.4123802563145</v>
      </c>
      <c r="AM436">
        <v>66.496692281416998</v>
      </c>
      <c r="AN436">
        <f t="shared" si="230"/>
        <v>3.137870602948615</v>
      </c>
      <c r="AO436">
        <v>19.810344027536299</v>
      </c>
      <c r="AP436">
        <v>20.903512121212099</v>
      </c>
      <c r="AQ436">
        <v>1.0710706840517201E-4</v>
      </c>
      <c r="AR436">
        <v>78.719125228868194</v>
      </c>
      <c r="AS436">
        <v>21</v>
      </c>
      <c r="AT436">
        <v>4</v>
      </c>
      <c r="AU436">
        <f t="shared" si="231"/>
        <v>1</v>
      </c>
      <c r="AV436">
        <f t="shared" si="232"/>
        <v>0</v>
      </c>
      <c r="AW436">
        <f t="shared" si="233"/>
        <v>39646.79654147596</v>
      </c>
      <c r="AX436">
        <f t="shared" si="234"/>
        <v>2000.0303703703701</v>
      </c>
      <c r="AY436">
        <f t="shared" si="235"/>
        <v>1681.2252111111106</v>
      </c>
      <c r="AZ436">
        <f t="shared" si="236"/>
        <v>0.84059984089130491</v>
      </c>
      <c r="BA436">
        <f t="shared" si="237"/>
        <v>0.1607576929202186</v>
      </c>
      <c r="BB436">
        <v>1.78</v>
      </c>
      <c r="BC436">
        <v>0.5</v>
      </c>
      <c r="BD436" t="s">
        <v>357</v>
      </c>
      <c r="BE436">
        <v>2</v>
      </c>
      <c r="BF436" t="b">
        <v>1</v>
      </c>
      <c r="BG436">
        <v>1657217469.5</v>
      </c>
      <c r="BH436">
        <v>1039.96703703704</v>
      </c>
      <c r="BI436">
        <v>1076.59111111111</v>
      </c>
      <c r="BJ436">
        <v>20.908755555555601</v>
      </c>
      <c r="BK436">
        <v>19.805533333333301</v>
      </c>
      <c r="BL436">
        <v>1036.6092592592599</v>
      </c>
      <c r="BM436">
        <v>20.730462962962999</v>
      </c>
      <c r="BN436">
        <v>500.02525925925897</v>
      </c>
      <c r="BO436">
        <v>74.548018518518504</v>
      </c>
      <c r="BP436">
        <v>0.10008952962963</v>
      </c>
      <c r="BQ436">
        <v>24.677251851851899</v>
      </c>
      <c r="BR436">
        <v>24.929959259259299</v>
      </c>
      <c r="BS436">
        <v>999.9</v>
      </c>
      <c r="BT436">
        <v>0</v>
      </c>
      <c r="BU436">
        <v>0</v>
      </c>
      <c r="BV436">
        <v>9979.0974074074093</v>
      </c>
      <c r="BW436">
        <v>0</v>
      </c>
      <c r="BX436">
        <v>103.32373703703701</v>
      </c>
      <c r="BY436">
        <v>-36.624940740740698</v>
      </c>
      <c r="BZ436">
        <v>1062.1748148148099</v>
      </c>
      <c r="CA436">
        <v>1098.34481481481</v>
      </c>
      <c r="CB436">
        <v>1.1032325925925901</v>
      </c>
      <c r="CC436">
        <v>1076.59111111111</v>
      </c>
      <c r="CD436">
        <v>19.805533333333301</v>
      </c>
      <c r="CE436">
        <v>1.5587074074074101</v>
      </c>
      <c r="CF436">
        <v>1.4764633333333299</v>
      </c>
      <c r="CG436">
        <v>13.5565333333333</v>
      </c>
      <c r="CH436">
        <v>12.726574074074099</v>
      </c>
      <c r="CI436">
        <v>2000.0303703703701</v>
      </c>
      <c r="CJ436">
        <v>0.980006222222222</v>
      </c>
      <c r="CK436">
        <v>1.9994096296296299E-2</v>
      </c>
      <c r="CL436">
        <v>0</v>
      </c>
      <c r="CM436">
        <v>2.4997777777777799</v>
      </c>
      <c r="CN436">
        <v>0</v>
      </c>
      <c r="CO436">
        <v>5293.4185185185197</v>
      </c>
      <c r="CP436">
        <v>16705.685185185201</v>
      </c>
      <c r="CQ436">
        <v>48.5713333333333</v>
      </c>
      <c r="CR436">
        <v>50.1963333333333</v>
      </c>
      <c r="CS436">
        <v>49.722000000000001</v>
      </c>
      <c r="CT436">
        <v>48.311999999999998</v>
      </c>
      <c r="CU436">
        <v>47.425518518518501</v>
      </c>
      <c r="CV436">
        <v>1960.0403703703701</v>
      </c>
      <c r="CW436">
        <v>39.99</v>
      </c>
      <c r="CX436">
        <v>0</v>
      </c>
      <c r="CY436">
        <v>1651534539.2</v>
      </c>
      <c r="CZ436">
        <v>0</v>
      </c>
      <c r="DA436">
        <v>1657211497.5999999</v>
      </c>
      <c r="DB436" t="s">
        <v>358</v>
      </c>
      <c r="DC436">
        <v>1657211493.5999999</v>
      </c>
      <c r="DD436">
        <v>1657211497.5999999</v>
      </c>
      <c r="DE436">
        <v>1</v>
      </c>
      <c r="DF436">
        <v>1.526</v>
      </c>
      <c r="DG436">
        <v>4.4999999999999998E-2</v>
      </c>
      <c r="DH436">
        <v>2.6110000000000002</v>
      </c>
      <c r="DI436">
        <v>0.157</v>
      </c>
      <c r="DJ436">
        <v>420</v>
      </c>
      <c r="DK436">
        <v>20</v>
      </c>
      <c r="DL436">
        <v>0.57999999999999996</v>
      </c>
      <c r="DM436">
        <v>0.22</v>
      </c>
      <c r="DN436">
        <v>-36.572160975609798</v>
      </c>
      <c r="DO436">
        <v>-0.88252891986057302</v>
      </c>
      <c r="DP436">
        <v>0.13324425375986701</v>
      </c>
      <c r="DQ436">
        <v>0</v>
      </c>
      <c r="DR436">
        <v>1.11008707317073</v>
      </c>
      <c r="DS436">
        <v>-0.12643170731707101</v>
      </c>
      <c r="DT436">
        <v>1.2665332411437399E-2</v>
      </c>
      <c r="DU436">
        <v>0</v>
      </c>
      <c r="DV436">
        <v>0</v>
      </c>
      <c r="DW436">
        <v>2</v>
      </c>
      <c r="DX436" t="s">
        <v>359</v>
      </c>
      <c r="DY436">
        <v>2.8250000000000002</v>
      </c>
      <c r="DZ436">
        <v>2.71617</v>
      </c>
      <c r="EA436">
        <v>0.14297199999999999</v>
      </c>
      <c r="EB436">
        <v>0.14610799999999999</v>
      </c>
      <c r="EC436">
        <v>7.6642799999999997E-2</v>
      </c>
      <c r="ED436">
        <v>7.3699200000000006E-2</v>
      </c>
      <c r="EE436">
        <v>23985</v>
      </c>
      <c r="EF436">
        <v>20773.099999999999</v>
      </c>
      <c r="EG436">
        <v>25076.799999999999</v>
      </c>
      <c r="EH436">
        <v>23713.200000000001</v>
      </c>
      <c r="EI436">
        <v>39586.1</v>
      </c>
      <c r="EJ436">
        <v>36393.9</v>
      </c>
      <c r="EK436">
        <v>45400.3</v>
      </c>
      <c r="EL436">
        <v>42347.1</v>
      </c>
      <c r="EM436">
        <v>1.7333000000000001</v>
      </c>
      <c r="EN436">
        <v>2.0674700000000001</v>
      </c>
      <c r="EO436">
        <v>-7.0095099999999994E-2</v>
      </c>
      <c r="EP436">
        <v>0</v>
      </c>
      <c r="EQ436">
        <v>26.062999999999999</v>
      </c>
      <c r="ER436">
        <v>999.9</v>
      </c>
      <c r="ES436">
        <v>29.465</v>
      </c>
      <c r="ET436">
        <v>40.223999999999997</v>
      </c>
      <c r="EU436">
        <v>29.654</v>
      </c>
      <c r="EV436">
        <v>54.0535</v>
      </c>
      <c r="EW436">
        <v>31.234000000000002</v>
      </c>
      <c r="EX436">
        <v>2</v>
      </c>
      <c r="EY436">
        <v>0.33935500000000002</v>
      </c>
      <c r="EZ436">
        <v>5.3235799999999998</v>
      </c>
      <c r="FA436">
        <v>20.164300000000001</v>
      </c>
      <c r="FB436">
        <v>5.23421</v>
      </c>
      <c r="FC436">
        <v>11.992000000000001</v>
      </c>
      <c r="FD436">
        <v>4.9557000000000002</v>
      </c>
      <c r="FE436">
        <v>3.3039000000000001</v>
      </c>
      <c r="FF436">
        <v>9999</v>
      </c>
      <c r="FG436">
        <v>323.7</v>
      </c>
      <c r="FH436">
        <v>9999</v>
      </c>
      <c r="FI436">
        <v>4798.2</v>
      </c>
      <c r="FJ436">
        <v>1.86825</v>
      </c>
      <c r="FK436">
        <v>1.8640000000000001</v>
      </c>
      <c r="FL436">
        <v>1.8713599999999999</v>
      </c>
      <c r="FM436">
        <v>1.8626100000000001</v>
      </c>
      <c r="FN436">
        <v>1.86189</v>
      </c>
      <c r="FO436">
        <v>1.86829</v>
      </c>
      <c r="FP436">
        <v>1.8584400000000001</v>
      </c>
      <c r="FQ436">
        <v>1.8646199999999999</v>
      </c>
      <c r="FR436">
        <v>5</v>
      </c>
      <c r="FS436">
        <v>0</v>
      </c>
      <c r="FT436">
        <v>0</v>
      </c>
      <c r="FU436">
        <v>0</v>
      </c>
      <c r="FV436" t="s">
        <v>360</v>
      </c>
      <c r="FW436" t="s">
        <v>361</v>
      </c>
      <c r="FX436" t="s">
        <v>362</v>
      </c>
      <c r="FY436" t="s">
        <v>362</v>
      </c>
      <c r="FZ436" t="s">
        <v>362</v>
      </c>
      <c r="GA436" t="s">
        <v>362</v>
      </c>
      <c r="GB436">
        <v>0</v>
      </c>
      <c r="GC436">
        <v>100</v>
      </c>
      <c r="GD436">
        <v>100</v>
      </c>
      <c r="GE436">
        <v>3.4</v>
      </c>
      <c r="GF436">
        <v>0.17810000000000001</v>
      </c>
      <c r="GG436">
        <v>2.06512692478187</v>
      </c>
      <c r="GH436">
        <v>1.5675561973404399E-3</v>
      </c>
      <c r="GI436">
        <v>-8.2833039480674595E-7</v>
      </c>
      <c r="GJ436">
        <v>5.0085055433431996E-10</v>
      </c>
      <c r="GK436">
        <v>-8.2657068672907993E-2</v>
      </c>
      <c r="GL436">
        <v>-3.8189079593307799E-2</v>
      </c>
      <c r="GM436">
        <v>3.2721738724615498E-3</v>
      </c>
      <c r="GN436">
        <v>-3.9688209873996E-5</v>
      </c>
      <c r="GO436">
        <v>3</v>
      </c>
      <c r="GP436">
        <v>2235</v>
      </c>
      <c r="GQ436">
        <v>2</v>
      </c>
      <c r="GR436">
        <v>25</v>
      </c>
      <c r="GS436">
        <v>99.7</v>
      </c>
      <c r="GT436">
        <v>99.7</v>
      </c>
      <c r="GU436">
        <v>2.8552200000000001</v>
      </c>
      <c r="GV436">
        <v>2.3901400000000002</v>
      </c>
      <c r="GW436">
        <v>1.9982899999999999</v>
      </c>
      <c r="GX436">
        <v>2.6855500000000001</v>
      </c>
      <c r="GY436">
        <v>2.0947300000000002</v>
      </c>
      <c r="GZ436">
        <v>2.34497</v>
      </c>
      <c r="HA436">
        <v>43.453600000000002</v>
      </c>
      <c r="HB436">
        <v>13.939399999999999</v>
      </c>
      <c r="HC436">
        <v>18</v>
      </c>
      <c r="HD436">
        <v>422.46100000000001</v>
      </c>
      <c r="HE436">
        <v>644.30499999999995</v>
      </c>
      <c r="HF436">
        <v>19.429500000000001</v>
      </c>
      <c r="HG436">
        <v>31.687999999999999</v>
      </c>
      <c r="HH436">
        <v>29.999700000000001</v>
      </c>
      <c r="HI436">
        <v>31.354600000000001</v>
      </c>
      <c r="HJ436">
        <v>31.3567</v>
      </c>
      <c r="HK436">
        <v>57.136000000000003</v>
      </c>
      <c r="HL436">
        <v>42.485300000000002</v>
      </c>
      <c r="HM436">
        <v>0</v>
      </c>
      <c r="HN436">
        <v>19.505800000000001</v>
      </c>
      <c r="HO436">
        <v>1127.21</v>
      </c>
      <c r="HP436">
        <v>19.848800000000001</v>
      </c>
      <c r="HQ436">
        <v>96.037999999999997</v>
      </c>
      <c r="HR436">
        <v>99.521600000000007</v>
      </c>
    </row>
    <row r="437" spans="1:226" x14ac:dyDescent="0.2">
      <c r="A437">
        <v>421</v>
      </c>
      <c r="B437">
        <v>1657217482</v>
      </c>
      <c r="C437">
        <v>5766.4000000953702</v>
      </c>
      <c r="D437" t="s">
        <v>1206</v>
      </c>
      <c r="E437" t="s">
        <v>1207</v>
      </c>
      <c r="F437">
        <v>5</v>
      </c>
      <c r="G437" t="s">
        <v>1074</v>
      </c>
      <c r="H437" t="s">
        <v>356</v>
      </c>
      <c r="I437">
        <v>1657217474.2142899</v>
      </c>
      <c r="J437">
        <f t="shared" si="204"/>
        <v>3.1028746230453677E-3</v>
      </c>
      <c r="K437">
        <f t="shared" si="205"/>
        <v>3.1028746230453677</v>
      </c>
      <c r="L437">
        <f t="shared" si="206"/>
        <v>38.087819953400491</v>
      </c>
      <c r="M437">
        <f t="shared" si="207"/>
        <v>1055.80071428571</v>
      </c>
      <c r="N437">
        <f t="shared" si="208"/>
        <v>592.4867945990494</v>
      </c>
      <c r="O437">
        <f t="shared" si="209"/>
        <v>44.228263988977986</v>
      </c>
      <c r="P437">
        <f t="shared" si="210"/>
        <v>78.813963681300976</v>
      </c>
      <c r="Q437">
        <f t="shared" si="211"/>
        <v>0.14308329439086553</v>
      </c>
      <c r="R437">
        <f t="shared" si="212"/>
        <v>3.5064073566736118</v>
      </c>
      <c r="S437">
        <f t="shared" si="213"/>
        <v>0.13991700748913469</v>
      </c>
      <c r="T437">
        <f t="shared" si="214"/>
        <v>8.7726772211569534E-2</v>
      </c>
      <c r="U437">
        <f t="shared" si="215"/>
        <v>321.52032299999928</v>
      </c>
      <c r="V437">
        <f t="shared" si="216"/>
        <v>25.592730331825191</v>
      </c>
      <c r="W437">
        <f t="shared" si="217"/>
        <v>24.9149285714286</v>
      </c>
      <c r="X437">
        <f t="shared" si="218"/>
        <v>3.1635863369637698</v>
      </c>
      <c r="Y437">
        <f t="shared" si="219"/>
        <v>50.050876907160728</v>
      </c>
      <c r="Z437">
        <f t="shared" si="220"/>
        <v>1.5605228366782782</v>
      </c>
      <c r="AA437">
        <f t="shared" si="221"/>
        <v>3.1178731185327462</v>
      </c>
      <c r="AB437">
        <f t="shared" si="222"/>
        <v>1.6030635002854916</v>
      </c>
      <c r="AC437">
        <f t="shared" si="223"/>
        <v>-136.8367708763007</v>
      </c>
      <c r="AD437">
        <f t="shared" si="224"/>
        <v>-46.079224661807814</v>
      </c>
      <c r="AE437">
        <f t="shared" si="225"/>
        <v>-2.7739443754441435</v>
      </c>
      <c r="AF437">
        <f t="shared" si="226"/>
        <v>135.8303830864466</v>
      </c>
      <c r="AG437">
        <f t="shared" si="227"/>
        <v>99.706695599008953</v>
      </c>
      <c r="AH437">
        <f t="shared" si="228"/>
        <v>3.1408013504051815</v>
      </c>
      <c r="AI437">
        <f t="shared" si="229"/>
        <v>38.087819953400491</v>
      </c>
      <c r="AJ437">
        <v>1131.0155114363299</v>
      </c>
      <c r="AK437">
        <v>1103.3773333333299</v>
      </c>
      <c r="AL437">
        <v>3.44763301911446</v>
      </c>
      <c r="AM437">
        <v>66.496692281416998</v>
      </c>
      <c r="AN437">
        <f t="shared" si="230"/>
        <v>3.1028746230453677</v>
      </c>
      <c r="AO437">
        <v>19.813349372578099</v>
      </c>
      <c r="AP437">
        <v>20.895423030303</v>
      </c>
      <c r="AQ437">
        <v>-1.10168021429909E-4</v>
      </c>
      <c r="AR437">
        <v>78.719125228868194</v>
      </c>
      <c r="AS437">
        <v>21</v>
      </c>
      <c r="AT437">
        <v>4</v>
      </c>
      <c r="AU437">
        <f t="shared" si="231"/>
        <v>1</v>
      </c>
      <c r="AV437">
        <f t="shared" si="232"/>
        <v>0</v>
      </c>
      <c r="AW437">
        <f t="shared" si="233"/>
        <v>39647.501329111183</v>
      </c>
      <c r="AX437">
        <f t="shared" si="234"/>
        <v>2000.03071428571</v>
      </c>
      <c r="AY437">
        <f t="shared" si="235"/>
        <v>1681.2254999999964</v>
      </c>
      <c r="AZ437">
        <f t="shared" si="236"/>
        <v>0.8405998407881593</v>
      </c>
      <c r="BA437">
        <f t="shared" si="237"/>
        <v>0.16075769272114748</v>
      </c>
      <c r="BB437">
        <v>1.78</v>
      </c>
      <c r="BC437">
        <v>0.5</v>
      </c>
      <c r="BD437" t="s">
        <v>357</v>
      </c>
      <c r="BE437">
        <v>2</v>
      </c>
      <c r="BF437" t="b">
        <v>1</v>
      </c>
      <c r="BG437">
        <v>1657217474.2142899</v>
      </c>
      <c r="BH437">
        <v>1055.80071428571</v>
      </c>
      <c r="BI437">
        <v>1092.4771428571401</v>
      </c>
      <c r="BJ437">
        <v>20.904939285714299</v>
      </c>
      <c r="BK437">
        <v>19.810178571428601</v>
      </c>
      <c r="BL437">
        <v>1052.42</v>
      </c>
      <c r="BM437">
        <v>20.726807142857101</v>
      </c>
      <c r="BN437">
        <v>499.99553571428601</v>
      </c>
      <c r="BO437">
        <v>74.548550000000006</v>
      </c>
      <c r="BP437">
        <v>9.9972789285714306E-2</v>
      </c>
      <c r="BQ437">
        <v>24.671171428571402</v>
      </c>
      <c r="BR437">
        <v>24.9149285714286</v>
      </c>
      <c r="BS437">
        <v>999.9</v>
      </c>
      <c r="BT437">
        <v>0</v>
      </c>
      <c r="BU437">
        <v>0</v>
      </c>
      <c r="BV437">
        <v>9978.9957142857093</v>
      </c>
      <c r="BW437">
        <v>0</v>
      </c>
      <c r="BX437">
        <v>104.39742142857099</v>
      </c>
      <c r="BY437">
        <v>-36.677514285714302</v>
      </c>
      <c r="BZ437">
        <v>1078.3417857142899</v>
      </c>
      <c r="CA437">
        <v>1114.55785714286</v>
      </c>
      <c r="CB437">
        <v>1.0947653571428599</v>
      </c>
      <c r="CC437">
        <v>1092.4771428571401</v>
      </c>
      <c r="CD437">
        <v>19.810178571428601</v>
      </c>
      <c r="CE437">
        <v>1.55843321428571</v>
      </c>
      <c r="CF437">
        <v>1.4768196428571401</v>
      </c>
      <c r="CG437">
        <v>13.5538285714286</v>
      </c>
      <c r="CH437">
        <v>12.7302571428571</v>
      </c>
      <c r="CI437">
        <v>2000.03071428571</v>
      </c>
      <c r="CJ437">
        <v>0.98000617857142902</v>
      </c>
      <c r="CK437">
        <v>1.9994142857142901E-2</v>
      </c>
      <c r="CL437">
        <v>0</v>
      </c>
      <c r="CM437">
        <v>2.4121321428571401</v>
      </c>
      <c r="CN437">
        <v>0</v>
      </c>
      <c r="CO437">
        <v>5292.5457142857103</v>
      </c>
      <c r="CP437">
        <v>16705.703571428599</v>
      </c>
      <c r="CQ437">
        <v>48.561999999999998</v>
      </c>
      <c r="CR437">
        <v>50.186999999999998</v>
      </c>
      <c r="CS437">
        <v>49.702750000000002</v>
      </c>
      <c r="CT437">
        <v>48.311999999999998</v>
      </c>
      <c r="CU437">
        <v>47.405999999999999</v>
      </c>
      <c r="CV437">
        <v>1960.04071428571</v>
      </c>
      <c r="CW437">
        <v>39.99</v>
      </c>
      <c r="CX437">
        <v>0</v>
      </c>
      <c r="CY437">
        <v>1651534544</v>
      </c>
      <c r="CZ437">
        <v>0</v>
      </c>
      <c r="DA437">
        <v>1657211497.5999999</v>
      </c>
      <c r="DB437" t="s">
        <v>358</v>
      </c>
      <c r="DC437">
        <v>1657211493.5999999</v>
      </c>
      <c r="DD437">
        <v>1657211497.5999999</v>
      </c>
      <c r="DE437">
        <v>1</v>
      </c>
      <c r="DF437">
        <v>1.526</v>
      </c>
      <c r="DG437">
        <v>4.4999999999999998E-2</v>
      </c>
      <c r="DH437">
        <v>2.6110000000000002</v>
      </c>
      <c r="DI437">
        <v>0.157</v>
      </c>
      <c r="DJ437">
        <v>420</v>
      </c>
      <c r="DK437">
        <v>20</v>
      </c>
      <c r="DL437">
        <v>0.57999999999999996</v>
      </c>
      <c r="DM437">
        <v>0.22</v>
      </c>
      <c r="DN437">
        <v>-36.656239024390203</v>
      </c>
      <c r="DO437">
        <v>-0.76916445993032401</v>
      </c>
      <c r="DP437">
        <v>0.118248011127602</v>
      </c>
      <c r="DQ437">
        <v>0</v>
      </c>
      <c r="DR437">
        <v>1.10150780487805</v>
      </c>
      <c r="DS437">
        <v>-0.113129686411147</v>
      </c>
      <c r="DT437">
        <v>1.12739084728682E-2</v>
      </c>
      <c r="DU437">
        <v>0</v>
      </c>
      <c r="DV437">
        <v>0</v>
      </c>
      <c r="DW437">
        <v>2</v>
      </c>
      <c r="DX437" t="s">
        <v>359</v>
      </c>
      <c r="DY437">
        <v>2.82456</v>
      </c>
      <c r="DZ437">
        <v>2.71645</v>
      </c>
      <c r="EA437">
        <v>0.14441499999999999</v>
      </c>
      <c r="EB437">
        <v>0.147505</v>
      </c>
      <c r="EC437">
        <v>7.6621800000000004E-2</v>
      </c>
      <c r="ED437">
        <v>7.37091E-2</v>
      </c>
      <c r="EE437">
        <v>23944.400000000001</v>
      </c>
      <c r="EF437">
        <v>20739.3</v>
      </c>
      <c r="EG437">
        <v>25076.7</v>
      </c>
      <c r="EH437">
        <v>23713.5</v>
      </c>
      <c r="EI437">
        <v>39586.5</v>
      </c>
      <c r="EJ437">
        <v>36394.199999999997</v>
      </c>
      <c r="EK437">
        <v>45399.7</v>
      </c>
      <c r="EL437">
        <v>42347.9</v>
      </c>
      <c r="EM437">
        <v>1.73285</v>
      </c>
      <c r="EN437">
        <v>2.06765</v>
      </c>
      <c r="EO437">
        <v>-6.9644300000000006E-2</v>
      </c>
      <c r="EP437">
        <v>0</v>
      </c>
      <c r="EQ437">
        <v>26.029599999999999</v>
      </c>
      <c r="ER437">
        <v>999.9</v>
      </c>
      <c r="ES437">
        <v>29.465</v>
      </c>
      <c r="ET437">
        <v>40.253999999999998</v>
      </c>
      <c r="EU437">
        <v>29.704000000000001</v>
      </c>
      <c r="EV437">
        <v>53.433500000000002</v>
      </c>
      <c r="EW437">
        <v>31.394200000000001</v>
      </c>
      <c r="EX437">
        <v>2</v>
      </c>
      <c r="EY437">
        <v>0.33888699999999999</v>
      </c>
      <c r="EZ437">
        <v>5.1883499999999998</v>
      </c>
      <c r="FA437">
        <v>20.168600000000001</v>
      </c>
      <c r="FB437">
        <v>5.2324099999999998</v>
      </c>
      <c r="FC437">
        <v>11.992000000000001</v>
      </c>
      <c r="FD437">
        <v>4.9554999999999998</v>
      </c>
      <c r="FE437">
        <v>3.30382</v>
      </c>
      <c r="FF437">
        <v>9999</v>
      </c>
      <c r="FG437">
        <v>323.7</v>
      </c>
      <c r="FH437">
        <v>9999</v>
      </c>
      <c r="FI437">
        <v>4798.2</v>
      </c>
      <c r="FJ437">
        <v>1.8682300000000001</v>
      </c>
      <c r="FK437">
        <v>1.8640099999999999</v>
      </c>
      <c r="FL437">
        <v>1.87138</v>
      </c>
      <c r="FM437">
        <v>1.86259</v>
      </c>
      <c r="FN437">
        <v>1.86189</v>
      </c>
      <c r="FO437">
        <v>1.86829</v>
      </c>
      <c r="FP437">
        <v>1.8584099999999999</v>
      </c>
      <c r="FQ437">
        <v>1.8646199999999999</v>
      </c>
      <c r="FR437">
        <v>5</v>
      </c>
      <c r="FS437">
        <v>0</v>
      </c>
      <c r="FT437">
        <v>0</v>
      </c>
      <c r="FU437">
        <v>0</v>
      </c>
      <c r="FV437" t="s">
        <v>360</v>
      </c>
      <c r="FW437" t="s">
        <v>361</v>
      </c>
      <c r="FX437" t="s">
        <v>362</v>
      </c>
      <c r="FY437" t="s">
        <v>362</v>
      </c>
      <c r="FZ437" t="s">
        <v>362</v>
      </c>
      <c r="GA437" t="s">
        <v>362</v>
      </c>
      <c r="GB437">
        <v>0</v>
      </c>
      <c r="GC437">
        <v>100</v>
      </c>
      <c r="GD437">
        <v>100</v>
      </c>
      <c r="GE437">
        <v>3.42</v>
      </c>
      <c r="GF437">
        <v>0.1777</v>
      </c>
      <c r="GG437">
        <v>2.06512692478187</v>
      </c>
      <c r="GH437">
        <v>1.5675561973404399E-3</v>
      </c>
      <c r="GI437">
        <v>-8.2833039480674595E-7</v>
      </c>
      <c r="GJ437">
        <v>5.0085055433431996E-10</v>
      </c>
      <c r="GK437">
        <v>-8.2657068672907993E-2</v>
      </c>
      <c r="GL437">
        <v>-3.8189079593307799E-2</v>
      </c>
      <c r="GM437">
        <v>3.2721738724615498E-3</v>
      </c>
      <c r="GN437">
        <v>-3.9688209873996E-5</v>
      </c>
      <c r="GO437">
        <v>3</v>
      </c>
      <c r="GP437">
        <v>2235</v>
      </c>
      <c r="GQ437">
        <v>2</v>
      </c>
      <c r="GR437">
        <v>25</v>
      </c>
      <c r="GS437">
        <v>99.8</v>
      </c>
      <c r="GT437">
        <v>99.7</v>
      </c>
      <c r="GU437">
        <v>2.8881800000000002</v>
      </c>
      <c r="GV437">
        <v>2.3828100000000001</v>
      </c>
      <c r="GW437">
        <v>1.9982899999999999</v>
      </c>
      <c r="GX437">
        <v>2.6855500000000001</v>
      </c>
      <c r="GY437">
        <v>2.0935100000000002</v>
      </c>
      <c r="GZ437">
        <v>2.4072300000000002</v>
      </c>
      <c r="HA437">
        <v>43.453600000000002</v>
      </c>
      <c r="HB437">
        <v>13.956899999999999</v>
      </c>
      <c r="HC437">
        <v>18</v>
      </c>
      <c r="HD437">
        <v>422.22</v>
      </c>
      <c r="HE437">
        <v>644.48900000000003</v>
      </c>
      <c r="HF437">
        <v>19.4861</v>
      </c>
      <c r="HG437">
        <v>31.6906</v>
      </c>
      <c r="HH437">
        <v>29.9998</v>
      </c>
      <c r="HI437">
        <v>31.357399999999998</v>
      </c>
      <c r="HJ437">
        <v>31.360199999999999</v>
      </c>
      <c r="HK437">
        <v>57.843699999999998</v>
      </c>
      <c r="HL437">
        <v>42.485300000000002</v>
      </c>
      <c r="HM437">
        <v>0</v>
      </c>
      <c r="HN437">
        <v>19.577400000000001</v>
      </c>
      <c r="HO437">
        <v>1140.8499999999999</v>
      </c>
      <c r="HP437">
        <v>19.820900000000002</v>
      </c>
      <c r="HQ437">
        <v>96.036900000000003</v>
      </c>
      <c r="HR437">
        <v>99.523300000000006</v>
      </c>
    </row>
    <row r="438" spans="1:226" x14ac:dyDescent="0.2">
      <c r="A438">
        <v>422</v>
      </c>
      <c r="B438">
        <v>1657217487</v>
      </c>
      <c r="C438">
        <v>5771.4000000953702</v>
      </c>
      <c r="D438" t="s">
        <v>1208</v>
      </c>
      <c r="E438" t="s">
        <v>1209</v>
      </c>
      <c r="F438">
        <v>5</v>
      </c>
      <c r="G438" t="s">
        <v>1074</v>
      </c>
      <c r="H438" t="s">
        <v>356</v>
      </c>
      <c r="I438">
        <v>1657217479.5</v>
      </c>
      <c r="J438">
        <f t="shared" si="204"/>
        <v>3.082934286212962E-3</v>
      </c>
      <c r="K438">
        <f t="shared" si="205"/>
        <v>3.0829342862129621</v>
      </c>
      <c r="L438">
        <f t="shared" si="206"/>
        <v>39.495416761367764</v>
      </c>
      <c r="M438">
        <f t="shared" si="207"/>
        <v>1073.5059259259299</v>
      </c>
      <c r="N438">
        <f t="shared" si="208"/>
        <v>591.63408620043322</v>
      </c>
      <c r="O438">
        <f t="shared" si="209"/>
        <v>44.165077348180581</v>
      </c>
      <c r="P438">
        <f t="shared" si="210"/>
        <v>80.136478539856981</v>
      </c>
      <c r="Q438">
        <f t="shared" si="211"/>
        <v>0.14235327319642657</v>
      </c>
      <c r="R438">
        <f t="shared" si="212"/>
        <v>3.5095891702126991</v>
      </c>
      <c r="S438">
        <f t="shared" si="213"/>
        <v>0.13922160615998669</v>
      </c>
      <c r="T438">
        <f t="shared" si="214"/>
        <v>8.7289133564421695E-2</v>
      </c>
      <c r="U438">
        <f t="shared" si="215"/>
        <v>321.51869312677434</v>
      </c>
      <c r="V438">
        <f t="shared" si="216"/>
        <v>25.591190323561953</v>
      </c>
      <c r="W438">
        <f t="shared" si="217"/>
        <v>24.900562962963001</v>
      </c>
      <c r="X438">
        <f t="shared" si="218"/>
        <v>3.1608761184751715</v>
      </c>
      <c r="Y438">
        <f t="shared" si="219"/>
        <v>50.052878064159735</v>
      </c>
      <c r="Z438">
        <f t="shared" si="220"/>
        <v>1.5601067491351202</v>
      </c>
      <c r="AA438">
        <f t="shared" si="221"/>
        <v>3.1169171673511249</v>
      </c>
      <c r="AB438">
        <f t="shared" si="222"/>
        <v>1.6007693693400513</v>
      </c>
      <c r="AC438">
        <f t="shared" si="223"/>
        <v>-135.95740202199161</v>
      </c>
      <c r="AD438">
        <f t="shared" si="224"/>
        <v>-44.373708424109154</v>
      </c>
      <c r="AE438">
        <f t="shared" si="225"/>
        <v>-2.6685893135582748</v>
      </c>
      <c r="AF438">
        <f t="shared" si="226"/>
        <v>138.51899336711529</v>
      </c>
      <c r="AG438">
        <f t="shared" si="227"/>
        <v>99.928803377339833</v>
      </c>
      <c r="AH438">
        <f t="shared" si="228"/>
        <v>3.1111553102218825</v>
      </c>
      <c r="AI438">
        <f t="shared" si="229"/>
        <v>39.495416761367764</v>
      </c>
      <c r="AJ438">
        <v>1148.04976459319</v>
      </c>
      <c r="AK438">
        <v>1120.2063030303</v>
      </c>
      <c r="AL438">
        <v>3.37116263578435</v>
      </c>
      <c r="AM438">
        <v>66.496692281416998</v>
      </c>
      <c r="AN438">
        <f t="shared" si="230"/>
        <v>3.0829342862129621</v>
      </c>
      <c r="AO438">
        <v>19.817448665673201</v>
      </c>
      <c r="AP438">
        <v>20.892094545454501</v>
      </c>
      <c r="AQ438">
        <v>-1.03268464885555E-5</v>
      </c>
      <c r="AR438">
        <v>78.719125228868194</v>
      </c>
      <c r="AS438">
        <v>21</v>
      </c>
      <c r="AT438">
        <v>4</v>
      </c>
      <c r="AU438">
        <f t="shared" si="231"/>
        <v>1</v>
      </c>
      <c r="AV438">
        <f t="shared" si="232"/>
        <v>0</v>
      </c>
      <c r="AW438">
        <f t="shared" si="233"/>
        <v>39694.801385987783</v>
      </c>
      <c r="AX438">
        <f t="shared" si="234"/>
        <v>2000.0203703703701</v>
      </c>
      <c r="AY438">
        <f t="shared" si="235"/>
        <v>1681.2168220000556</v>
      </c>
      <c r="AZ438">
        <f t="shared" si="236"/>
        <v>0.84059984933489584</v>
      </c>
      <c r="BA438">
        <f t="shared" si="237"/>
        <v>0.16075770921634888</v>
      </c>
      <c r="BB438">
        <v>1.78</v>
      </c>
      <c r="BC438">
        <v>0.5</v>
      </c>
      <c r="BD438" t="s">
        <v>357</v>
      </c>
      <c r="BE438">
        <v>2</v>
      </c>
      <c r="BF438" t="b">
        <v>1</v>
      </c>
      <c r="BG438">
        <v>1657217479.5</v>
      </c>
      <c r="BH438">
        <v>1073.5059259259299</v>
      </c>
      <c r="BI438">
        <v>1110.2696296296299</v>
      </c>
      <c r="BJ438">
        <v>20.899144444444399</v>
      </c>
      <c r="BK438">
        <v>19.8147185185185</v>
      </c>
      <c r="BL438">
        <v>1070.0981481481499</v>
      </c>
      <c r="BM438">
        <v>20.721270370370402</v>
      </c>
      <c r="BN438">
        <v>499.99911111111101</v>
      </c>
      <c r="BO438">
        <v>74.549344444444401</v>
      </c>
      <c r="BP438">
        <v>9.9967314814814801E-2</v>
      </c>
      <c r="BQ438">
        <v>24.666040740740701</v>
      </c>
      <c r="BR438">
        <v>24.900562962963001</v>
      </c>
      <c r="BS438">
        <v>999.9</v>
      </c>
      <c r="BT438">
        <v>0</v>
      </c>
      <c r="BU438">
        <v>0</v>
      </c>
      <c r="BV438">
        <v>9991.1133333333291</v>
      </c>
      <c r="BW438">
        <v>0</v>
      </c>
      <c r="BX438">
        <v>108.601714814815</v>
      </c>
      <c r="BY438">
        <v>-36.763911111111099</v>
      </c>
      <c r="BZ438">
        <v>1096.4181481481501</v>
      </c>
      <c r="CA438">
        <v>1132.7148148148201</v>
      </c>
      <c r="CB438">
        <v>1.08442777777778</v>
      </c>
      <c r="CC438">
        <v>1110.2696296296299</v>
      </c>
      <c r="CD438">
        <v>19.8147185185185</v>
      </c>
      <c r="CE438">
        <v>1.5580177777777799</v>
      </c>
      <c r="CF438">
        <v>1.4771737037037</v>
      </c>
      <c r="CG438">
        <v>13.5497259259259</v>
      </c>
      <c r="CH438">
        <v>12.733925925925901</v>
      </c>
      <c r="CI438">
        <v>2000.0203703703701</v>
      </c>
      <c r="CJ438">
        <v>0.98000600000000004</v>
      </c>
      <c r="CK438">
        <v>1.9994333333333301E-2</v>
      </c>
      <c r="CL438">
        <v>0</v>
      </c>
      <c r="CM438">
        <v>2.4050259259259299</v>
      </c>
      <c r="CN438">
        <v>0</v>
      </c>
      <c r="CO438">
        <v>5293.39222222222</v>
      </c>
      <c r="CP438">
        <v>16705.614814814799</v>
      </c>
      <c r="CQ438">
        <v>48.559703703703697</v>
      </c>
      <c r="CR438">
        <v>50.180111111111103</v>
      </c>
      <c r="CS438">
        <v>49.691666666666599</v>
      </c>
      <c r="CT438">
        <v>48.311999999999998</v>
      </c>
      <c r="CU438">
        <v>47.384185185185203</v>
      </c>
      <c r="CV438">
        <v>1960.0303703703701</v>
      </c>
      <c r="CW438">
        <v>39.9903703703704</v>
      </c>
      <c r="CX438">
        <v>0</v>
      </c>
      <c r="CY438">
        <v>1651534548.8</v>
      </c>
      <c r="CZ438">
        <v>0</v>
      </c>
      <c r="DA438">
        <v>1657211497.5999999</v>
      </c>
      <c r="DB438" t="s">
        <v>358</v>
      </c>
      <c r="DC438">
        <v>1657211493.5999999</v>
      </c>
      <c r="DD438">
        <v>1657211497.5999999</v>
      </c>
      <c r="DE438">
        <v>1</v>
      </c>
      <c r="DF438">
        <v>1.526</v>
      </c>
      <c r="DG438">
        <v>4.4999999999999998E-2</v>
      </c>
      <c r="DH438">
        <v>2.6110000000000002</v>
      </c>
      <c r="DI438">
        <v>0.157</v>
      </c>
      <c r="DJ438">
        <v>420</v>
      </c>
      <c r="DK438">
        <v>20</v>
      </c>
      <c r="DL438">
        <v>0.57999999999999996</v>
      </c>
      <c r="DM438">
        <v>0.22</v>
      </c>
      <c r="DN438">
        <v>-36.690421951219498</v>
      </c>
      <c r="DO438">
        <v>-1.0588306620210099</v>
      </c>
      <c r="DP438">
        <v>0.135222053173606</v>
      </c>
      <c r="DQ438">
        <v>0</v>
      </c>
      <c r="DR438">
        <v>1.09196146341463</v>
      </c>
      <c r="DS438">
        <v>-0.118781602787457</v>
      </c>
      <c r="DT438">
        <v>1.1789577158055099E-2</v>
      </c>
      <c r="DU438">
        <v>0</v>
      </c>
      <c r="DV438">
        <v>0</v>
      </c>
      <c r="DW438">
        <v>2</v>
      </c>
      <c r="DX438" t="s">
        <v>359</v>
      </c>
      <c r="DY438">
        <v>2.8250000000000002</v>
      </c>
      <c r="DZ438">
        <v>2.7164100000000002</v>
      </c>
      <c r="EA438">
        <v>0.145815</v>
      </c>
      <c r="EB438">
        <v>0.14888499999999999</v>
      </c>
      <c r="EC438">
        <v>7.6615799999999998E-2</v>
      </c>
      <c r="ED438">
        <v>7.3710399999999995E-2</v>
      </c>
      <c r="EE438">
        <v>23905.1</v>
      </c>
      <c r="EF438">
        <v>20705.7</v>
      </c>
      <c r="EG438">
        <v>25076.6</v>
      </c>
      <c r="EH438">
        <v>23713.5</v>
      </c>
      <c r="EI438">
        <v>39587.300000000003</v>
      </c>
      <c r="EJ438">
        <v>36394.199999999997</v>
      </c>
      <c r="EK438">
        <v>45400.2</v>
      </c>
      <c r="EL438">
        <v>42347.9</v>
      </c>
      <c r="EM438">
        <v>1.7333000000000001</v>
      </c>
      <c r="EN438">
        <v>2.0672799999999998</v>
      </c>
      <c r="EO438">
        <v>-6.7185599999999998E-2</v>
      </c>
      <c r="EP438">
        <v>0</v>
      </c>
      <c r="EQ438">
        <v>25.992699999999999</v>
      </c>
      <c r="ER438">
        <v>999.9</v>
      </c>
      <c r="ES438">
        <v>29.465</v>
      </c>
      <c r="ET438">
        <v>40.253999999999998</v>
      </c>
      <c r="EU438">
        <v>29.700800000000001</v>
      </c>
      <c r="EV438">
        <v>54.103499999999997</v>
      </c>
      <c r="EW438">
        <v>31.265999999999998</v>
      </c>
      <c r="EX438">
        <v>2</v>
      </c>
      <c r="EY438">
        <v>0.33808700000000003</v>
      </c>
      <c r="EZ438">
        <v>5.0567799999999998</v>
      </c>
      <c r="FA438">
        <v>20.172599999999999</v>
      </c>
      <c r="FB438">
        <v>5.2343599999999997</v>
      </c>
      <c r="FC438">
        <v>11.992000000000001</v>
      </c>
      <c r="FD438">
        <v>4.9557500000000001</v>
      </c>
      <c r="FE438">
        <v>3.3039299999999998</v>
      </c>
      <c r="FF438">
        <v>9999</v>
      </c>
      <c r="FG438">
        <v>323.7</v>
      </c>
      <c r="FH438">
        <v>9999</v>
      </c>
      <c r="FI438">
        <v>4798.3999999999996</v>
      </c>
      <c r="FJ438">
        <v>1.86825</v>
      </c>
      <c r="FK438">
        <v>1.8640099999999999</v>
      </c>
      <c r="FL438">
        <v>1.87138</v>
      </c>
      <c r="FM438">
        <v>1.86259</v>
      </c>
      <c r="FN438">
        <v>1.86189</v>
      </c>
      <c r="FO438">
        <v>1.86829</v>
      </c>
      <c r="FP438">
        <v>1.8584400000000001</v>
      </c>
      <c r="FQ438">
        <v>1.8646199999999999</v>
      </c>
      <c r="FR438">
        <v>5</v>
      </c>
      <c r="FS438">
        <v>0</v>
      </c>
      <c r="FT438">
        <v>0</v>
      </c>
      <c r="FU438">
        <v>0</v>
      </c>
      <c r="FV438" t="s">
        <v>360</v>
      </c>
      <c r="FW438" t="s">
        <v>361</v>
      </c>
      <c r="FX438" t="s">
        <v>362</v>
      </c>
      <c r="FY438" t="s">
        <v>362</v>
      </c>
      <c r="FZ438" t="s">
        <v>362</v>
      </c>
      <c r="GA438" t="s">
        <v>362</v>
      </c>
      <c r="GB438">
        <v>0</v>
      </c>
      <c r="GC438">
        <v>100</v>
      </c>
      <c r="GD438">
        <v>100</v>
      </c>
      <c r="GE438">
        <v>3.44</v>
      </c>
      <c r="GF438">
        <v>0.17749999999999999</v>
      </c>
      <c r="GG438">
        <v>2.06512692478187</v>
      </c>
      <c r="GH438">
        <v>1.5675561973404399E-3</v>
      </c>
      <c r="GI438">
        <v>-8.2833039480674595E-7</v>
      </c>
      <c r="GJ438">
        <v>5.0085055433431996E-10</v>
      </c>
      <c r="GK438">
        <v>-8.2657068672907993E-2</v>
      </c>
      <c r="GL438">
        <v>-3.8189079593307799E-2</v>
      </c>
      <c r="GM438">
        <v>3.2721738724615498E-3</v>
      </c>
      <c r="GN438">
        <v>-3.9688209873996E-5</v>
      </c>
      <c r="GO438">
        <v>3</v>
      </c>
      <c r="GP438">
        <v>2235</v>
      </c>
      <c r="GQ438">
        <v>2</v>
      </c>
      <c r="GR438">
        <v>25</v>
      </c>
      <c r="GS438">
        <v>99.9</v>
      </c>
      <c r="GT438">
        <v>99.8</v>
      </c>
      <c r="GU438">
        <v>2.9174799999999999</v>
      </c>
      <c r="GV438">
        <v>2.3889200000000002</v>
      </c>
      <c r="GW438">
        <v>1.9982899999999999</v>
      </c>
      <c r="GX438">
        <v>2.6855500000000001</v>
      </c>
      <c r="GY438">
        <v>2.0935100000000002</v>
      </c>
      <c r="GZ438">
        <v>2.3547400000000001</v>
      </c>
      <c r="HA438">
        <v>43.453600000000002</v>
      </c>
      <c r="HB438">
        <v>13.9482</v>
      </c>
      <c r="HC438">
        <v>18</v>
      </c>
      <c r="HD438">
        <v>422.49700000000001</v>
      </c>
      <c r="HE438">
        <v>644.21400000000006</v>
      </c>
      <c r="HF438">
        <v>19.558499999999999</v>
      </c>
      <c r="HG438">
        <v>31.693000000000001</v>
      </c>
      <c r="HH438">
        <v>29.999400000000001</v>
      </c>
      <c r="HI438">
        <v>31.360099999999999</v>
      </c>
      <c r="HJ438">
        <v>31.363600000000002</v>
      </c>
      <c r="HK438">
        <v>58.438400000000001</v>
      </c>
      <c r="HL438">
        <v>42.485300000000002</v>
      </c>
      <c r="HM438">
        <v>0</v>
      </c>
      <c r="HN438">
        <v>19.653300000000002</v>
      </c>
      <c r="HO438">
        <v>1154.44</v>
      </c>
      <c r="HP438">
        <v>19.820900000000002</v>
      </c>
      <c r="HQ438">
        <v>96.037599999999998</v>
      </c>
      <c r="HR438">
        <v>99.523399999999995</v>
      </c>
    </row>
    <row r="439" spans="1:226" x14ac:dyDescent="0.2">
      <c r="A439">
        <v>423</v>
      </c>
      <c r="B439">
        <v>1657217492</v>
      </c>
      <c r="C439">
        <v>5776.4000000953702</v>
      </c>
      <c r="D439" t="s">
        <v>1210</v>
      </c>
      <c r="E439" t="s">
        <v>1211</v>
      </c>
      <c r="F439">
        <v>5</v>
      </c>
      <c r="G439" t="s">
        <v>1074</v>
      </c>
      <c r="H439" t="s">
        <v>356</v>
      </c>
      <c r="I439">
        <v>1657217484.2142899</v>
      </c>
      <c r="J439">
        <f t="shared" si="204"/>
        <v>3.0638024870370509E-3</v>
      </c>
      <c r="K439">
        <f t="shared" si="205"/>
        <v>3.063802487037051</v>
      </c>
      <c r="L439">
        <f t="shared" si="206"/>
        <v>37.056124715092906</v>
      </c>
      <c r="M439">
        <f t="shared" si="207"/>
        <v>1089.2357142857099</v>
      </c>
      <c r="N439">
        <f t="shared" si="208"/>
        <v>631.89727677352755</v>
      </c>
      <c r="O439">
        <f t="shared" si="209"/>
        <v>47.170835154981518</v>
      </c>
      <c r="P439">
        <f t="shared" si="210"/>
        <v>81.310934881437163</v>
      </c>
      <c r="Q439">
        <f t="shared" si="211"/>
        <v>0.14152281584204018</v>
      </c>
      <c r="R439">
        <f t="shared" si="212"/>
        <v>3.5122897748886026</v>
      </c>
      <c r="S439">
        <f t="shared" si="213"/>
        <v>0.13842947725315363</v>
      </c>
      <c r="T439">
        <f t="shared" si="214"/>
        <v>8.6790716083862948E-2</v>
      </c>
      <c r="U439">
        <f t="shared" si="215"/>
        <v>321.51842553019981</v>
      </c>
      <c r="V439">
        <f t="shared" si="216"/>
        <v>25.587652215276325</v>
      </c>
      <c r="W439">
        <f t="shared" si="217"/>
        <v>24.8941642857143</v>
      </c>
      <c r="X439">
        <f t="shared" si="218"/>
        <v>3.1596695961018582</v>
      </c>
      <c r="Y439">
        <f t="shared" si="219"/>
        <v>50.061255697826631</v>
      </c>
      <c r="Z439">
        <f t="shared" si="220"/>
        <v>1.5597083652337949</v>
      </c>
      <c r="AA439">
        <f t="shared" si="221"/>
        <v>3.1155997657116465</v>
      </c>
      <c r="AB439">
        <f t="shared" si="222"/>
        <v>1.5999612308680633</v>
      </c>
      <c r="AC439">
        <f t="shared" si="223"/>
        <v>-135.11368967833394</v>
      </c>
      <c r="AD439">
        <f t="shared" si="224"/>
        <v>-44.53551773774646</v>
      </c>
      <c r="AE439">
        <f t="shared" si="225"/>
        <v>-2.6760793928787598</v>
      </c>
      <c r="AF439">
        <f t="shared" si="226"/>
        <v>139.19313872124064</v>
      </c>
      <c r="AG439">
        <f t="shared" si="227"/>
        <v>99.368980557791545</v>
      </c>
      <c r="AH439">
        <f t="shared" si="228"/>
        <v>3.089133620774374</v>
      </c>
      <c r="AI439">
        <f t="shared" si="229"/>
        <v>37.056124715092906</v>
      </c>
      <c r="AJ439">
        <v>1164.32196039417</v>
      </c>
      <c r="AK439">
        <v>1137.2235151515099</v>
      </c>
      <c r="AL439">
        <v>3.4062038625655799</v>
      </c>
      <c r="AM439">
        <v>66.496692281416998</v>
      </c>
      <c r="AN439">
        <f t="shared" si="230"/>
        <v>3.063802487037051</v>
      </c>
      <c r="AO439">
        <v>19.817616472099399</v>
      </c>
      <c r="AP439">
        <v>20.8857696969697</v>
      </c>
      <c r="AQ439">
        <v>-4.4255817972767498E-5</v>
      </c>
      <c r="AR439">
        <v>78.719125228868194</v>
      </c>
      <c r="AS439">
        <v>21</v>
      </c>
      <c r="AT439">
        <v>4</v>
      </c>
      <c r="AU439">
        <f t="shared" si="231"/>
        <v>1</v>
      </c>
      <c r="AV439">
        <f t="shared" si="232"/>
        <v>0</v>
      </c>
      <c r="AW439">
        <f t="shared" si="233"/>
        <v>39735.30203365699</v>
      </c>
      <c r="AX439">
        <f t="shared" si="234"/>
        <v>2000.0185714285701</v>
      </c>
      <c r="AY439">
        <f t="shared" si="235"/>
        <v>1681.2153210001027</v>
      </c>
      <c r="AZ439">
        <f t="shared" si="236"/>
        <v>0.84059985492997036</v>
      </c>
      <c r="BA439">
        <f t="shared" si="237"/>
        <v>0.16075772001484273</v>
      </c>
      <c r="BB439">
        <v>1.78</v>
      </c>
      <c r="BC439">
        <v>0.5</v>
      </c>
      <c r="BD439" t="s">
        <v>357</v>
      </c>
      <c r="BE439">
        <v>2</v>
      </c>
      <c r="BF439" t="b">
        <v>1</v>
      </c>
      <c r="BG439">
        <v>1657217484.2142899</v>
      </c>
      <c r="BH439">
        <v>1089.2357142857099</v>
      </c>
      <c r="BI439">
        <v>1125.8092857142899</v>
      </c>
      <c r="BJ439">
        <v>20.893746428571401</v>
      </c>
      <c r="BK439">
        <v>19.8169821428571</v>
      </c>
      <c r="BL439">
        <v>1085.8032142857101</v>
      </c>
      <c r="BM439">
        <v>20.716107142857101</v>
      </c>
      <c r="BN439">
        <v>499.99525</v>
      </c>
      <c r="BO439">
        <v>74.549625000000006</v>
      </c>
      <c r="BP439">
        <v>9.9905689285714305E-2</v>
      </c>
      <c r="BQ439">
        <v>24.658967857142901</v>
      </c>
      <c r="BR439">
        <v>24.8941642857143</v>
      </c>
      <c r="BS439">
        <v>999.9</v>
      </c>
      <c r="BT439">
        <v>0</v>
      </c>
      <c r="BU439">
        <v>0</v>
      </c>
      <c r="BV439">
        <v>10001.4539285714</v>
      </c>
      <c r="BW439">
        <v>0</v>
      </c>
      <c r="BX439">
        <v>104.39584642857101</v>
      </c>
      <c r="BY439">
        <v>-36.574107142857102</v>
      </c>
      <c r="BZ439">
        <v>1112.47821428571</v>
      </c>
      <c r="CA439">
        <v>1148.57142857143</v>
      </c>
      <c r="CB439">
        <v>1.07676107142857</v>
      </c>
      <c r="CC439">
        <v>1125.8092857142899</v>
      </c>
      <c r="CD439">
        <v>19.8169821428571</v>
      </c>
      <c r="CE439">
        <v>1.55762142857143</v>
      </c>
      <c r="CF439">
        <v>1.47734785714286</v>
      </c>
      <c r="CG439">
        <v>13.5458107142857</v>
      </c>
      <c r="CH439">
        <v>12.7357285714286</v>
      </c>
      <c r="CI439">
        <v>2000.0185714285701</v>
      </c>
      <c r="CJ439">
        <v>0.98000585714285704</v>
      </c>
      <c r="CK439">
        <v>1.9994485714285699E-2</v>
      </c>
      <c r="CL439">
        <v>0</v>
      </c>
      <c r="CM439">
        <v>2.4017499999999998</v>
      </c>
      <c r="CN439">
        <v>0</v>
      </c>
      <c r="CO439">
        <v>5293.6153571428604</v>
      </c>
      <c r="CP439">
        <v>16705.607142857101</v>
      </c>
      <c r="CQ439">
        <v>48.5509285714285</v>
      </c>
      <c r="CR439">
        <v>50.160428571428596</v>
      </c>
      <c r="CS439">
        <v>49.686999999999998</v>
      </c>
      <c r="CT439">
        <v>48.311999999999998</v>
      </c>
      <c r="CU439">
        <v>47.375</v>
      </c>
      <c r="CV439">
        <v>1960.0285714285701</v>
      </c>
      <c r="CW439">
        <v>39.990714285714297</v>
      </c>
      <c r="CX439">
        <v>0</v>
      </c>
      <c r="CY439">
        <v>1651534553.5999999</v>
      </c>
      <c r="CZ439">
        <v>0</v>
      </c>
      <c r="DA439">
        <v>1657211497.5999999</v>
      </c>
      <c r="DB439" t="s">
        <v>358</v>
      </c>
      <c r="DC439">
        <v>1657211493.5999999</v>
      </c>
      <c r="DD439">
        <v>1657211497.5999999</v>
      </c>
      <c r="DE439">
        <v>1</v>
      </c>
      <c r="DF439">
        <v>1.526</v>
      </c>
      <c r="DG439">
        <v>4.4999999999999998E-2</v>
      </c>
      <c r="DH439">
        <v>2.6110000000000002</v>
      </c>
      <c r="DI439">
        <v>0.157</v>
      </c>
      <c r="DJ439">
        <v>420</v>
      </c>
      <c r="DK439">
        <v>20</v>
      </c>
      <c r="DL439">
        <v>0.57999999999999996</v>
      </c>
      <c r="DM439">
        <v>0.22</v>
      </c>
      <c r="DN439">
        <v>-36.658056097561001</v>
      </c>
      <c r="DO439">
        <v>1.0578627177700799</v>
      </c>
      <c r="DP439">
        <v>0.26747961950971799</v>
      </c>
      <c r="DQ439">
        <v>0</v>
      </c>
      <c r="DR439">
        <v>1.0832580487804899</v>
      </c>
      <c r="DS439">
        <v>-9.9248362369335305E-2</v>
      </c>
      <c r="DT439">
        <v>9.9448224596378598E-3</v>
      </c>
      <c r="DU439">
        <v>1</v>
      </c>
      <c r="DV439">
        <v>1</v>
      </c>
      <c r="DW439">
        <v>2</v>
      </c>
      <c r="DX439" t="s">
        <v>379</v>
      </c>
      <c r="DY439">
        <v>2.8246699999999998</v>
      </c>
      <c r="DZ439">
        <v>2.71658</v>
      </c>
      <c r="EA439">
        <v>0.14720800000000001</v>
      </c>
      <c r="EB439">
        <v>0.15016299999999999</v>
      </c>
      <c r="EC439">
        <v>7.6597299999999993E-2</v>
      </c>
      <c r="ED439">
        <v>7.3721599999999998E-2</v>
      </c>
      <c r="EE439">
        <v>23866.3</v>
      </c>
      <c r="EF439">
        <v>20674.599999999999</v>
      </c>
      <c r="EG439">
        <v>25076.799999999999</v>
      </c>
      <c r="EH439">
        <v>23713.599999999999</v>
      </c>
      <c r="EI439">
        <v>39587.800000000003</v>
      </c>
      <c r="EJ439">
        <v>36393.800000000003</v>
      </c>
      <c r="EK439">
        <v>45399.9</v>
      </c>
      <c r="EL439">
        <v>42348</v>
      </c>
      <c r="EM439">
        <v>1.73285</v>
      </c>
      <c r="EN439">
        <v>2.0676800000000002</v>
      </c>
      <c r="EO439">
        <v>-6.4857300000000007E-2</v>
      </c>
      <c r="EP439">
        <v>0</v>
      </c>
      <c r="EQ439">
        <v>25.958100000000002</v>
      </c>
      <c r="ER439">
        <v>999.9</v>
      </c>
      <c r="ES439">
        <v>29.465</v>
      </c>
      <c r="ET439">
        <v>40.253999999999998</v>
      </c>
      <c r="EU439">
        <v>29.6982</v>
      </c>
      <c r="EV439">
        <v>53.753500000000003</v>
      </c>
      <c r="EW439">
        <v>31.362200000000001</v>
      </c>
      <c r="EX439">
        <v>2</v>
      </c>
      <c r="EY439">
        <v>0.33749499999999999</v>
      </c>
      <c r="EZ439">
        <v>4.9353499999999997</v>
      </c>
      <c r="FA439">
        <v>20.175999999999998</v>
      </c>
      <c r="FB439">
        <v>5.23346</v>
      </c>
      <c r="FC439">
        <v>11.992000000000001</v>
      </c>
      <c r="FD439">
        <v>4.9556500000000003</v>
      </c>
      <c r="FE439">
        <v>3.3039299999999998</v>
      </c>
      <c r="FF439">
        <v>9999</v>
      </c>
      <c r="FG439">
        <v>323.7</v>
      </c>
      <c r="FH439">
        <v>9999</v>
      </c>
      <c r="FI439">
        <v>4798.3999999999996</v>
      </c>
      <c r="FJ439">
        <v>1.86826</v>
      </c>
      <c r="FK439">
        <v>1.8640000000000001</v>
      </c>
      <c r="FL439">
        <v>1.8714299999999999</v>
      </c>
      <c r="FM439">
        <v>1.8626199999999999</v>
      </c>
      <c r="FN439">
        <v>1.86192</v>
      </c>
      <c r="FO439">
        <v>1.86829</v>
      </c>
      <c r="FP439">
        <v>1.85846</v>
      </c>
      <c r="FQ439">
        <v>1.8646400000000001</v>
      </c>
      <c r="FR439">
        <v>5</v>
      </c>
      <c r="FS439">
        <v>0</v>
      </c>
      <c r="FT439">
        <v>0</v>
      </c>
      <c r="FU439">
        <v>0</v>
      </c>
      <c r="FV439" t="s">
        <v>360</v>
      </c>
      <c r="FW439" t="s">
        <v>361</v>
      </c>
      <c r="FX439" t="s">
        <v>362</v>
      </c>
      <c r="FY439" t="s">
        <v>362</v>
      </c>
      <c r="FZ439" t="s">
        <v>362</v>
      </c>
      <c r="GA439" t="s">
        <v>362</v>
      </c>
      <c r="GB439">
        <v>0</v>
      </c>
      <c r="GC439">
        <v>100</v>
      </c>
      <c r="GD439">
        <v>100</v>
      </c>
      <c r="GE439">
        <v>3.48</v>
      </c>
      <c r="GF439">
        <v>0.17730000000000001</v>
      </c>
      <c r="GG439">
        <v>2.06512692478187</v>
      </c>
      <c r="GH439">
        <v>1.5675561973404399E-3</v>
      </c>
      <c r="GI439">
        <v>-8.2833039480674595E-7</v>
      </c>
      <c r="GJ439">
        <v>5.0085055433431996E-10</v>
      </c>
      <c r="GK439">
        <v>-8.2657068672907993E-2</v>
      </c>
      <c r="GL439">
        <v>-3.8189079593307799E-2</v>
      </c>
      <c r="GM439">
        <v>3.2721738724615498E-3</v>
      </c>
      <c r="GN439">
        <v>-3.9688209873996E-5</v>
      </c>
      <c r="GO439">
        <v>3</v>
      </c>
      <c r="GP439">
        <v>2235</v>
      </c>
      <c r="GQ439">
        <v>2</v>
      </c>
      <c r="GR439">
        <v>25</v>
      </c>
      <c r="GS439">
        <v>100</v>
      </c>
      <c r="GT439">
        <v>99.9</v>
      </c>
      <c r="GU439">
        <v>2.948</v>
      </c>
      <c r="GV439">
        <v>2.3815900000000001</v>
      </c>
      <c r="GW439">
        <v>1.9982899999999999</v>
      </c>
      <c r="GX439">
        <v>2.6855500000000001</v>
      </c>
      <c r="GY439">
        <v>2.0935100000000002</v>
      </c>
      <c r="GZ439">
        <v>2.3742700000000001</v>
      </c>
      <c r="HA439">
        <v>43.453600000000002</v>
      </c>
      <c r="HB439">
        <v>13.9482</v>
      </c>
      <c r="HC439">
        <v>18</v>
      </c>
      <c r="HD439">
        <v>422.24900000000002</v>
      </c>
      <c r="HE439">
        <v>644.56899999999996</v>
      </c>
      <c r="HF439">
        <v>19.636399999999998</v>
      </c>
      <c r="HG439">
        <v>31.693300000000001</v>
      </c>
      <c r="HH439">
        <v>29.999400000000001</v>
      </c>
      <c r="HI439">
        <v>31.361799999999999</v>
      </c>
      <c r="HJ439">
        <v>31.365600000000001</v>
      </c>
      <c r="HK439">
        <v>59.110700000000001</v>
      </c>
      <c r="HL439">
        <v>42.485300000000002</v>
      </c>
      <c r="HM439">
        <v>0</v>
      </c>
      <c r="HN439">
        <v>19.7302</v>
      </c>
      <c r="HO439">
        <v>1174.75</v>
      </c>
      <c r="HP439">
        <v>19.820900000000002</v>
      </c>
      <c r="HQ439">
        <v>96.037400000000005</v>
      </c>
      <c r="HR439">
        <v>99.523600000000002</v>
      </c>
    </row>
    <row r="440" spans="1:226" x14ac:dyDescent="0.2">
      <c r="A440">
        <v>424</v>
      </c>
      <c r="B440">
        <v>1657217497</v>
      </c>
      <c r="C440">
        <v>5781.4000000953702</v>
      </c>
      <c r="D440" t="s">
        <v>1212</v>
      </c>
      <c r="E440" t="s">
        <v>1213</v>
      </c>
      <c r="F440">
        <v>5</v>
      </c>
      <c r="G440" t="s">
        <v>1074</v>
      </c>
      <c r="H440" t="s">
        <v>356</v>
      </c>
      <c r="I440">
        <v>1657217489.5</v>
      </c>
      <c r="J440">
        <f t="shared" si="204"/>
        <v>3.0434228062816227E-3</v>
      </c>
      <c r="K440">
        <f t="shared" si="205"/>
        <v>3.0434228062816229</v>
      </c>
      <c r="L440">
        <f t="shared" si="206"/>
        <v>38.744826391765621</v>
      </c>
      <c r="M440">
        <f t="shared" si="207"/>
        <v>1106.66518518519</v>
      </c>
      <c r="N440">
        <f t="shared" si="208"/>
        <v>626.49843076942966</v>
      </c>
      <c r="O440">
        <f t="shared" si="209"/>
        <v>46.76777106298335</v>
      </c>
      <c r="P440">
        <f t="shared" si="210"/>
        <v>82.611961151364653</v>
      </c>
      <c r="Q440">
        <f t="shared" si="211"/>
        <v>0.14050912995055845</v>
      </c>
      <c r="R440">
        <f t="shared" si="212"/>
        <v>3.5174275508883524</v>
      </c>
      <c r="S440">
        <f t="shared" si="213"/>
        <v>0.1374637820863874</v>
      </c>
      <c r="T440">
        <f t="shared" si="214"/>
        <v>8.6182978827894968E-2</v>
      </c>
      <c r="U440">
        <f t="shared" si="215"/>
        <v>321.51812303131766</v>
      </c>
      <c r="V440">
        <f t="shared" si="216"/>
        <v>25.587124628443899</v>
      </c>
      <c r="W440">
        <f t="shared" si="217"/>
        <v>24.894855555555601</v>
      </c>
      <c r="X440">
        <f t="shared" si="218"/>
        <v>3.1597999212297054</v>
      </c>
      <c r="Y440">
        <f t="shared" si="219"/>
        <v>50.059750752025309</v>
      </c>
      <c r="Z440">
        <f t="shared" si="220"/>
        <v>1.5593147427702432</v>
      </c>
      <c r="AA440">
        <f t="shared" si="221"/>
        <v>3.1149071246767179</v>
      </c>
      <c r="AB440">
        <f t="shared" si="222"/>
        <v>1.6004851784594623</v>
      </c>
      <c r="AC440">
        <f t="shared" si="223"/>
        <v>-134.21494575701956</v>
      </c>
      <c r="AD440">
        <f t="shared" si="224"/>
        <v>-45.437125046166464</v>
      </c>
      <c r="AE440">
        <f t="shared" si="225"/>
        <v>-2.7262262070665741</v>
      </c>
      <c r="AF440">
        <f t="shared" si="226"/>
        <v>139.13982602106503</v>
      </c>
      <c r="AG440">
        <f t="shared" si="227"/>
        <v>99.073545222375202</v>
      </c>
      <c r="AH440">
        <f t="shared" si="228"/>
        <v>3.0659301213424137</v>
      </c>
      <c r="AI440">
        <f t="shared" si="229"/>
        <v>38.744826391765621</v>
      </c>
      <c r="AJ440">
        <v>1181.0781586453199</v>
      </c>
      <c r="AK440">
        <v>1153.6616969697</v>
      </c>
      <c r="AL440">
        <v>3.3324581200834</v>
      </c>
      <c r="AM440">
        <v>66.496692281416998</v>
      </c>
      <c r="AN440">
        <f t="shared" si="230"/>
        <v>3.0434228062816229</v>
      </c>
      <c r="AO440">
        <v>19.822552815331601</v>
      </c>
      <c r="AP440">
        <v>20.8836006060606</v>
      </c>
      <c r="AQ440">
        <v>-4.5073349041904497E-5</v>
      </c>
      <c r="AR440">
        <v>78.719125228868194</v>
      </c>
      <c r="AS440">
        <v>21</v>
      </c>
      <c r="AT440">
        <v>4</v>
      </c>
      <c r="AU440">
        <f t="shared" si="231"/>
        <v>1</v>
      </c>
      <c r="AV440">
        <f t="shared" si="232"/>
        <v>0</v>
      </c>
      <c r="AW440">
        <f t="shared" si="233"/>
        <v>39811.037576362214</v>
      </c>
      <c r="AX440">
        <f t="shared" si="234"/>
        <v>2000.0166666666701</v>
      </c>
      <c r="AY440">
        <f t="shared" si="235"/>
        <v>1681.2137217778875</v>
      </c>
      <c r="AZ440">
        <f t="shared" si="236"/>
        <v>0.84059985589014319</v>
      </c>
      <c r="BA440">
        <f t="shared" si="237"/>
        <v>0.16075772186797632</v>
      </c>
      <c r="BB440">
        <v>1.78</v>
      </c>
      <c r="BC440">
        <v>0.5</v>
      </c>
      <c r="BD440" t="s">
        <v>357</v>
      </c>
      <c r="BE440">
        <v>2</v>
      </c>
      <c r="BF440" t="b">
        <v>1</v>
      </c>
      <c r="BG440">
        <v>1657217489.5</v>
      </c>
      <c r="BH440">
        <v>1106.66518518519</v>
      </c>
      <c r="BI440">
        <v>1143.14333333333</v>
      </c>
      <c r="BJ440">
        <v>20.888492592592598</v>
      </c>
      <c r="BK440">
        <v>19.819818518518499</v>
      </c>
      <c r="BL440">
        <v>1103.2059259259299</v>
      </c>
      <c r="BM440">
        <v>20.711088888888899</v>
      </c>
      <c r="BN440">
        <v>499.99900000000002</v>
      </c>
      <c r="BO440">
        <v>74.549514814814799</v>
      </c>
      <c r="BP440">
        <v>9.9947603703703702E-2</v>
      </c>
      <c r="BQ440">
        <v>24.6552481481482</v>
      </c>
      <c r="BR440">
        <v>24.894855555555601</v>
      </c>
      <c r="BS440">
        <v>999.9</v>
      </c>
      <c r="BT440">
        <v>0</v>
      </c>
      <c r="BU440">
        <v>0</v>
      </c>
      <c r="BV440">
        <v>10021.2203703704</v>
      </c>
      <c r="BW440">
        <v>0</v>
      </c>
      <c r="BX440">
        <v>100.95039629629601</v>
      </c>
      <c r="BY440">
        <v>-36.477985185185197</v>
      </c>
      <c r="BZ440">
        <v>1130.2740740740701</v>
      </c>
      <c r="CA440">
        <v>1166.25814814815</v>
      </c>
      <c r="CB440">
        <v>1.06867666666667</v>
      </c>
      <c r="CC440">
        <v>1143.14333333333</v>
      </c>
      <c r="CD440">
        <v>19.819818518518499</v>
      </c>
      <c r="CE440">
        <v>1.5572277777777801</v>
      </c>
      <c r="CF440">
        <v>1.47755777777778</v>
      </c>
      <c r="CG440">
        <v>13.5419296296296</v>
      </c>
      <c r="CH440">
        <v>12.7379</v>
      </c>
      <c r="CI440">
        <v>2000.0166666666701</v>
      </c>
      <c r="CJ440">
        <v>0.98000577777777798</v>
      </c>
      <c r="CK440">
        <v>1.9994570370370401E-2</v>
      </c>
      <c r="CL440">
        <v>0</v>
      </c>
      <c r="CM440">
        <v>2.44975185185185</v>
      </c>
      <c r="CN440">
        <v>0</v>
      </c>
      <c r="CO440">
        <v>5293.9892592592596</v>
      </c>
      <c r="CP440">
        <v>16705.585185185198</v>
      </c>
      <c r="CQ440">
        <v>48.529851851851902</v>
      </c>
      <c r="CR440">
        <v>50.138777777777797</v>
      </c>
      <c r="CS440">
        <v>49.6709259259259</v>
      </c>
      <c r="CT440">
        <v>48.2959259259259</v>
      </c>
      <c r="CU440">
        <v>47.375</v>
      </c>
      <c r="CV440">
        <v>1960.0266666666701</v>
      </c>
      <c r="CW440">
        <v>39.990740740740698</v>
      </c>
      <c r="CX440">
        <v>0</v>
      </c>
      <c r="CY440">
        <v>1651534559</v>
      </c>
      <c r="CZ440">
        <v>0</v>
      </c>
      <c r="DA440">
        <v>1657211497.5999999</v>
      </c>
      <c r="DB440" t="s">
        <v>358</v>
      </c>
      <c r="DC440">
        <v>1657211493.5999999</v>
      </c>
      <c r="DD440">
        <v>1657211497.5999999</v>
      </c>
      <c r="DE440">
        <v>1</v>
      </c>
      <c r="DF440">
        <v>1.526</v>
      </c>
      <c r="DG440">
        <v>4.4999999999999998E-2</v>
      </c>
      <c r="DH440">
        <v>2.6110000000000002</v>
      </c>
      <c r="DI440">
        <v>0.157</v>
      </c>
      <c r="DJ440">
        <v>420</v>
      </c>
      <c r="DK440">
        <v>20</v>
      </c>
      <c r="DL440">
        <v>0.57999999999999996</v>
      </c>
      <c r="DM440">
        <v>0.22</v>
      </c>
      <c r="DN440">
        <v>-36.542565853658502</v>
      </c>
      <c r="DO440">
        <v>2.2550508710801198</v>
      </c>
      <c r="DP440">
        <v>0.405206938164275</v>
      </c>
      <c r="DQ440">
        <v>0</v>
      </c>
      <c r="DR440">
        <v>1.07479756097561</v>
      </c>
      <c r="DS440">
        <v>-9.4146271777004104E-2</v>
      </c>
      <c r="DT440">
        <v>9.4364650213912393E-3</v>
      </c>
      <c r="DU440">
        <v>1</v>
      </c>
      <c r="DV440">
        <v>1</v>
      </c>
      <c r="DW440">
        <v>2</v>
      </c>
      <c r="DX440" t="s">
        <v>379</v>
      </c>
      <c r="DY440">
        <v>2.8248500000000001</v>
      </c>
      <c r="DZ440">
        <v>2.7166199999999998</v>
      </c>
      <c r="EA440">
        <v>0.14855599999999999</v>
      </c>
      <c r="EB440">
        <v>0.151583</v>
      </c>
      <c r="EC440">
        <v>7.6590000000000005E-2</v>
      </c>
      <c r="ED440">
        <v>7.3725299999999994E-2</v>
      </c>
      <c r="EE440">
        <v>23828.3</v>
      </c>
      <c r="EF440">
        <v>20639.900000000001</v>
      </c>
      <c r="EG440">
        <v>25076.5</v>
      </c>
      <c r="EH440">
        <v>23713.4</v>
      </c>
      <c r="EI440">
        <v>39588.300000000003</v>
      </c>
      <c r="EJ440">
        <v>36393.4</v>
      </c>
      <c r="EK440">
        <v>45400.1</v>
      </c>
      <c r="EL440">
        <v>42347.6</v>
      </c>
      <c r="EM440">
        <v>1.73312</v>
      </c>
      <c r="EN440">
        <v>2.0675500000000002</v>
      </c>
      <c r="EO440">
        <v>-6.2491699999999997E-2</v>
      </c>
      <c r="EP440">
        <v>0</v>
      </c>
      <c r="EQ440">
        <v>25.9267</v>
      </c>
      <c r="ER440">
        <v>999.9</v>
      </c>
      <c r="ES440">
        <v>29.465</v>
      </c>
      <c r="ET440">
        <v>40.283999999999999</v>
      </c>
      <c r="EU440">
        <v>29.747800000000002</v>
      </c>
      <c r="EV440">
        <v>53.673499999999997</v>
      </c>
      <c r="EW440">
        <v>31.262</v>
      </c>
      <c r="EX440">
        <v>2</v>
      </c>
      <c r="EY440">
        <v>0.33685999999999999</v>
      </c>
      <c r="EZ440">
        <v>4.8338200000000002</v>
      </c>
      <c r="FA440">
        <v>20.178899999999999</v>
      </c>
      <c r="FB440">
        <v>5.23346</v>
      </c>
      <c r="FC440">
        <v>11.992000000000001</v>
      </c>
      <c r="FD440">
        <v>4.9557000000000002</v>
      </c>
      <c r="FE440">
        <v>3.3039499999999999</v>
      </c>
      <c r="FF440">
        <v>9999</v>
      </c>
      <c r="FG440">
        <v>323.7</v>
      </c>
      <c r="FH440">
        <v>9999</v>
      </c>
      <c r="FI440">
        <v>4798.7</v>
      </c>
      <c r="FJ440">
        <v>1.8682700000000001</v>
      </c>
      <c r="FK440">
        <v>1.8640099999999999</v>
      </c>
      <c r="FL440">
        <v>1.8714200000000001</v>
      </c>
      <c r="FM440">
        <v>1.8626100000000001</v>
      </c>
      <c r="FN440">
        <v>1.86191</v>
      </c>
      <c r="FO440">
        <v>1.8682799999999999</v>
      </c>
      <c r="FP440">
        <v>1.8584499999999999</v>
      </c>
      <c r="FQ440">
        <v>1.86463</v>
      </c>
      <c r="FR440">
        <v>5</v>
      </c>
      <c r="FS440">
        <v>0</v>
      </c>
      <c r="FT440">
        <v>0</v>
      </c>
      <c r="FU440">
        <v>0</v>
      </c>
      <c r="FV440" t="s">
        <v>360</v>
      </c>
      <c r="FW440" t="s">
        <v>361</v>
      </c>
      <c r="FX440" t="s">
        <v>362</v>
      </c>
      <c r="FY440" t="s">
        <v>362</v>
      </c>
      <c r="FZ440" t="s">
        <v>362</v>
      </c>
      <c r="GA440" t="s">
        <v>362</v>
      </c>
      <c r="GB440">
        <v>0</v>
      </c>
      <c r="GC440">
        <v>100</v>
      </c>
      <c r="GD440">
        <v>100</v>
      </c>
      <c r="GE440">
        <v>3.5</v>
      </c>
      <c r="GF440">
        <v>0.1772</v>
      </c>
      <c r="GG440">
        <v>2.06512692478187</v>
      </c>
      <c r="GH440">
        <v>1.5675561973404399E-3</v>
      </c>
      <c r="GI440">
        <v>-8.2833039480674595E-7</v>
      </c>
      <c r="GJ440">
        <v>5.0085055433431996E-10</v>
      </c>
      <c r="GK440">
        <v>-8.2657068672907993E-2</v>
      </c>
      <c r="GL440">
        <v>-3.8189079593307799E-2</v>
      </c>
      <c r="GM440">
        <v>3.2721738724615498E-3</v>
      </c>
      <c r="GN440">
        <v>-3.9688209873996E-5</v>
      </c>
      <c r="GO440">
        <v>3</v>
      </c>
      <c r="GP440">
        <v>2235</v>
      </c>
      <c r="GQ440">
        <v>2</v>
      </c>
      <c r="GR440">
        <v>25</v>
      </c>
      <c r="GS440">
        <v>100.1</v>
      </c>
      <c r="GT440">
        <v>100</v>
      </c>
      <c r="GU440">
        <v>2.9821800000000001</v>
      </c>
      <c r="GV440">
        <v>2.3803700000000001</v>
      </c>
      <c r="GW440">
        <v>1.9982899999999999</v>
      </c>
      <c r="GX440">
        <v>2.6855500000000001</v>
      </c>
      <c r="GY440">
        <v>2.0935100000000002</v>
      </c>
      <c r="GZ440">
        <v>2.4108900000000002</v>
      </c>
      <c r="HA440">
        <v>43.453600000000002</v>
      </c>
      <c r="HB440">
        <v>13.956899999999999</v>
      </c>
      <c r="HC440">
        <v>18</v>
      </c>
      <c r="HD440">
        <v>422.42500000000001</v>
      </c>
      <c r="HE440">
        <v>644.48800000000006</v>
      </c>
      <c r="HF440">
        <v>19.716699999999999</v>
      </c>
      <c r="HG440">
        <v>31.693300000000001</v>
      </c>
      <c r="HH440">
        <v>29.999400000000001</v>
      </c>
      <c r="HI440">
        <v>31.364599999999999</v>
      </c>
      <c r="HJ440">
        <v>31.367699999999999</v>
      </c>
      <c r="HK440">
        <v>59.739899999999999</v>
      </c>
      <c r="HL440">
        <v>42.485300000000002</v>
      </c>
      <c r="HM440">
        <v>0</v>
      </c>
      <c r="HN440">
        <v>19.797999999999998</v>
      </c>
      <c r="HO440">
        <v>1188.17</v>
      </c>
      <c r="HP440">
        <v>19.820900000000002</v>
      </c>
      <c r="HQ440">
        <v>96.037300000000002</v>
      </c>
      <c r="HR440">
        <v>99.522599999999997</v>
      </c>
    </row>
    <row r="441" spans="1:226" x14ac:dyDescent="0.2">
      <c r="A441">
        <v>425</v>
      </c>
      <c r="B441">
        <v>1657217502</v>
      </c>
      <c r="C441">
        <v>5786.4000000953702</v>
      </c>
      <c r="D441" t="s">
        <v>1214</v>
      </c>
      <c r="E441" t="s">
        <v>1215</v>
      </c>
      <c r="F441">
        <v>5</v>
      </c>
      <c r="G441" t="s">
        <v>1074</v>
      </c>
      <c r="H441" t="s">
        <v>356</v>
      </c>
      <c r="I441">
        <v>1657217494.2142899</v>
      </c>
      <c r="J441">
        <f t="shared" si="204"/>
        <v>3.0045275312522214E-3</v>
      </c>
      <c r="K441">
        <f t="shared" si="205"/>
        <v>3.0045275312522213</v>
      </c>
      <c r="L441">
        <f t="shared" si="206"/>
        <v>39.669063036504724</v>
      </c>
      <c r="M441">
        <f t="shared" si="207"/>
        <v>1122.1635714285701</v>
      </c>
      <c r="N441">
        <f t="shared" si="208"/>
        <v>624.56402255160731</v>
      </c>
      <c r="O441">
        <f t="shared" si="209"/>
        <v>46.6230826638282</v>
      </c>
      <c r="P441">
        <f t="shared" si="210"/>
        <v>83.768393733771049</v>
      </c>
      <c r="Q441">
        <f t="shared" si="211"/>
        <v>0.13853384449831099</v>
      </c>
      <c r="R441">
        <f t="shared" si="212"/>
        <v>3.5188646614793893</v>
      </c>
      <c r="S441">
        <f t="shared" si="213"/>
        <v>0.13557372746901664</v>
      </c>
      <c r="T441">
        <f t="shared" si="214"/>
        <v>8.4994266383102923E-2</v>
      </c>
      <c r="U441">
        <f t="shared" si="215"/>
        <v>321.51692326510238</v>
      </c>
      <c r="V441">
        <f t="shared" si="216"/>
        <v>25.594481794931809</v>
      </c>
      <c r="W441">
        <f t="shared" si="217"/>
        <v>24.901153571428601</v>
      </c>
      <c r="X441">
        <f t="shared" si="218"/>
        <v>3.1609875027744083</v>
      </c>
      <c r="Y441">
        <f t="shared" si="219"/>
        <v>50.050412396399494</v>
      </c>
      <c r="Z441">
        <f t="shared" si="220"/>
        <v>1.5589484861660834</v>
      </c>
      <c r="AA441">
        <f t="shared" si="221"/>
        <v>3.1147565255191192</v>
      </c>
      <c r="AB441">
        <f t="shared" si="222"/>
        <v>1.6020390166083249</v>
      </c>
      <c r="AC441">
        <f t="shared" si="223"/>
        <v>-132.49966412822297</v>
      </c>
      <c r="AD441">
        <f t="shared" si="224"/>
        <v>-46.803928232067456</v>
      </c>
      <c r="AE441">
        <f t="shared" si="225"/>
        <v>-2.8071651177203867</v>
      </c>
      <c r="AF441">
        <f t="shared" si="226"/>
        <v>139.40616578709157</v>
      </c>
      <c r="AG441">
        <f t="shared" si="227"/>
        <v>99.045449739738416</v>
      </c>
      <c r="AH441">
        <f t="shared" si="228"/>
        <v>3.0445542553800222</v>
      </c>
      <c r="AI441">
        <f t="shared" si="229"/>
        <v>39.669063036504724</v>
      </c>
      <c r="AJ441">
        <v>1198.4031805070199</v>
      </c>
      <c r="AK441">
        <v>1170.53096969697</v>
      </c>
      <c r="AL441">
        <v>3.3623224234688101</v>
      </c>
      <c r="AM441">
        <v>66.496692281416998</v>
      </c>
      <c r="AN441">
        <f t="shared" si="230"/>
        <v>3.0045275312522213</v>
      </c>
      <c r="AO441">
        <v>19.825718703865</v>
      </c>
      <c r="AP441">
        <v>20.873373333333301</v>
      </c>
      <c r="AQ441">
        <v>-7.36925251961816E-5</v>
      </c>
      <c r="AR441">
        <v>78.719125228868194</v>
      </c>
      <c r="AS441">
        <v>21</v>
      </c>
      <c r="AT441">
        <v>4</v>
      </c>
      <c r="AU441">
        <f t="shared" si="231"/>
        <v>1</v>
      </c>
      <c r="AV441">
        <f t="shared" si="232"/>
        <v>0</v>
      </c>
      <c r="AW441">
        <f t="shared" si="233"/>
        <v>39832.18238624357</v>
      </c>
      <c r="AX441">
        <f t="shared" si="234"/>
        <v>2000.0092857142899</v>
      </c>
      <c r="AY441">
        <f t="shared" si="235"/>
        <v>1681.2075105000563</v>
      </c>
      <c r="AZ441">
        <f t="shared" si="236"/>
        <v>0.84059985246499702</v>
      </c>
      <c r="BA441">
        <f t="shared" si="237"/>
        <v>0.16075771525744428</v>
      </c>
      <c r="BB441">
        <v>1.78</v>
      </c>
      <c r="BC441">
        <v>0.5</v>
      </c>
      <c r="BD441" t="s">
        <v>357</v>
      </c>
      <c r="BE441">
        <v>2</v>
      </c>
      <c r="BF441" t="b">
        <v>1</v>
      </c>
      <c r="BG441">
        <v>1657217494.2142899</v>
      </c>
      <c r="BH441">
        <v>1122.1635714285701</v>
      </c>
      <c r="BI441">
        <v>1158.6407142857099</v>
      </c>
      <c r="BJ441">
        <v>20.883714285714301</v>
      </c>
      <c r="BK441">
        <v>19.8224678571429</v>
      </c>
      <c r="BL441">
        <v>1118.67928571429</v>
      </c>
      <c r="BM441">
        <v>20.706521428571399</v>
      </c>
      <c r="BN441">
        <v>499.9905</v>
      </c>
      <c r="BO441">
        <v>74.549128571428597</v>
      </c>
      <c r="BP441">
        <v>9.9876142857142899E-2</v>
      </c>
      <c r="BQ441">
        <v>24.6544392857143</v>
      </c>
      <c r="BR441">
        <v>24.901153571428601</v>
      </c>
      <c r="BS441">
        <v>999.9</v>
      </c>
      <c r="BT441">
        <v>0</v>
      </c>
      <c r="BU441">
        <v>0</v>
      </c>
      <c r="BV441">
        <v>10026.798928571399</v>
      </c>
      <c r="BW441">
        <v>0</v>
      </c>
      <c r="BX441">
        <v>96.784274999999994</v>
      </c>
      <c r="BY441">
        <v>-36.478082142857097</v>
      </c>
      <c r="BZ441">
        <v>1146.0971428571399</v>
      </c>
      <c r="CA441">
        <v>1182.0721428571401</v>
      </c>
      <c r="CB441">
        <v>1.0612560714285699</v>
      </c>
      <c r="CC441">
        <v>1158.6407142857099</v>
      </c>
      <c r="CD441">
        <v>19.8224678571429</v>
      </c>
      <c r="CE441">
        <v>1.5568635714285699</v>
      </c>
      <c r="CF441">
        <v>1.4777475</v>
      </c>
      <c r="CG441">
        <v>13.538335714285701</v>
      </c>
      <c r="CH441">
        <v>12.739853571428601</v>
      </c>
      <c r="CI441">
        <v>2000.0092857142899</v>
      </c>
      <c r="CJ441">
        <v>0.98000564285714298</v>
      </c>
      <c r="CK441">
        <v>1.99947142857143E-2</v>
      </c>
      <c r="CL441">
        <v>0</v>
      </c>
      <c r="CM441">
        <v>2.4141857142857099</v>
      </c>
      <c r="CN441">
        <v>0</v>
      </c>
      <c r="CO441">
        <v>5293.4750000000004</v>
      </c>
      <c r="CP441">
        <v>16705.525000000001</v>
      </c>
      <c r="CQ441">
        <v>48.511071428571398</v>
      </c>
      <c r="CR441">
        <v>50.118250000000003</v>
      </c>
      <c r="CS441">
        <v>49.651571428571401</v>
      </c>
      <c r="CT441">
        <v>48.276571428571401</v>
      </c>
      <c r="CU441">
        <v>47.375</v>
      </c>
      <c r="CV441">
        <v>1960.0192857142899</v>
      </c>
      <c r="CW441">
        <v>39.9903571428571</v>
      </c>
      <c r="CX441">
        <v>0</v>
      </c>
      <c r="CY441">
        <v>1651534563.8</v>
      </c>
      <c r="CZ441">
        <v>0</v>
      </c>
      <c r="DA441">
        <v>1657211497.5999999</v>
      </c>
      <c r="DB441" t="s">
        <v>358</v>
      </c>
      <c r="DC441">
        <v>1657211493.5999999</v>
      </c>
      <c r="DD441">
        <v>1657211497.5999999</v>
      </c>
      <c r="DE441">
        <v>1</v>
      </c>
      <c r="DF441">
        <v>1.526</v>
      </c>
      <c r="DG441">
        <v>4.4999999999999998E-2</v>
      </c>
      <c r="DH441">
        <v>2.6110000000000002</v>
      </c>
      <c r="DI441">
        <v>0.157</v>
      </c>
      <c r="DJ441">
        <v>420</v>
      </c>
      <c r="DK441">
        <v>20</v>
      </c>
      <c r="DL441">
        <v>0.57999999999999996</v>
      </c>
      <c r="DM441">
        <v>0.22</v>
      </c>
      <c r="DN441">
        <v>-36.556014634146301</v>
      </c>
      <c r="DO441">
        <v>-0.23289616724734899</v>
      </c>
      <c r="DP441">
        <v>0.41763557901478299</v>
      </c>
      <c r="DQ441">
        <v>0</v>
      </c>
      <c r="DR441">
        <v>1.0650897560975601</v>
      </c>
      <c r="DS441">
        <v>-9.3101811846689503E-2</v>
      </c>
      <c r="DT441">
        <v>9.3640207873736392E-3</v>
      </c>
      <c r="DU441">
        <v>1</v>
      </c>
      <c r="DV441">
        <v>1</v>
      </c>
      <c r="DW441">
        <v>2</v>
      </c>
      <c r="DX441" t="s">
        <v>379</v>
      </c>
      <c r="DY441">
        <v>2.8248799999999998</v>
      </c>
      <c r="DZ441">
        <v>2.71671</v>
      </c>
      <c r="EA441">
        <v>0.149922</v>
      </c>
      <c r="EB441">
        <v>0.15290200000000001</v>
      </c>
      <c r="EC441">
        <v>7.6568200000000003E-2</v>
      </c>
      <c r="ED441">
        <v>7.37342E-2</v>
      </c>
      <c r="EE441">
        <v>23789.8</v>
      </c>
      <c r="EF441">
        <v>20608</v>
      </c>
      <c r="EG441">
        <v>25076.3</v>
      </c>
      <c r="EH441">
        <v>23713.7</v>
      </c>
      <c r="EI441">
        <v>39588.699999999997</v>
      </c>
      <c r="EJ441">
        <v>36393.1</v>
      </c>
      <c r="EK441">
        <v>45399.4</v>
      </c>
      <c r="EL441">
        <v>42347.6</v>
      </c>
      <c r="EM441">
        <v>1.7330700000000001</v>
      </c>
      <c r="EN441">
        <v>2.0675300000000001</v>
      </c>
      <c r="EO441">
        <v>-6.0163399999999999E-2</v>
      </c>
      <c r="EP441">
        <v>0</v>
      </c>
      <c r="EQ441">
        <v>25.893899999999999</v>
      </c>
      <c r="ER441">
        <v>999.9</v>
      </c>
      <c r="ES441">
        <v>29.440999999999999</v>
      </c>
      <c r="ET441">
        <v>40.283999999999999</v>
      </c>
      <c r="EU441">
        <v>29.724900000000002</v>
      </c>
      <c r="EV441">
        <v>53.653500000000001</v>
      </c>
      <c r="EW441">
        <v>31.262</v>
      </c>
      <c r="EX441">
        <v>2</v>
      </c>
      <c r="EY441">
        <v>0.33664899999999998</v>
      </c>
      <c r="EZ441">
        <v>4.77806</v>
      </c>
      <c r="FA441">
        <v>20.180199999999999</v>
      </c>
      <c r="FB441">
        <v>5.2336099999999997</v>
      </c>
      <c r="FC441">
        <v>11.992000000000001</v>
      </c>
      <c r="FD441">
        <v>4.9557000000000002</v>
      </c>
      <c r="FE441">
        <v>3.3039999999999998</v>
      </c>
      <c r="FF441">
        <v>9999</v>
      </c>
      <c r="FG441">
        <v>323.7</v>
      </c>
      <c r="FH441">
        <v>9999</v>
      </c>
      <c r="FI441">
        <v>4798.7</v>
      </c>
      <c r="FJ441">
        <v>1.86826</v>
      </c>
      <c r="FK441">
        <v>1.8640099999999999</v>
      </c>
      <c r="FL441">
        <v>1.8713900000000001</v>
      </c>
      <c r="FM441">
        <v>1.86263</v>
      </c>
      <c r="FN441">
        <v>1.86191</v>
      </c>
      <c r="FO441">
        <v>1.86829</v>
      </c>
      <c r="FP441">
        <v>1.85843</v>
      </c>
      <c r="FQ441">
        <v>1.8646199999999999</v>
      </c>
      <c r="FR441">
        <v>5</v>
      </c>
      <c r="FS441">
        <v>0</v>
      </c>
      <c r="FT441">
        <v>0</v>
      </c>
      <c r="FU441">
        <v>0</v>
      </c>
      <c r="FV441" t="s">
        <v>360</v>
      </c>
      <c r="FW441" t="s">
        <v>361</v>
      </c>
      <c r="FX441" t="s">
        <v>362</v>
      </c>
      <c r="FY441" t="s">
        <v>362</v>
      </c>
      <c r="FZ441" t="s">
        <v>362</v>
      </c>
      <c r="GA441" t="s">
        <v>362</v>
      </c>
      <c r="GB441">
        <v>0</v>
      </c>
      <c r="GC441">
        <v>100</v>
      </c>
      <c r="GD441">
        <v>100</v>
      </c>
      <c r="GE441">
        <v>3.52</v>
      </c>
      <c r="GF441">
        <v>0.1767</v>
      </c>
      <c r="GG441">
        <v>2.06512692478187</v>
      </c>
      <c r="GH441">
        <v>1.5675561973404399E-3</v>
      </c>
      <c r="GI441">
        <v>-8.2833039480674595E-7</v>
      </c>
      <c r="GJ441">
        <v>5.0085055433431996E-10</v>
      </c>
      <c r="GK441">
        <v>-8.2657068672907993E-2</v>
      </c>
      <c r="GL441">
        <v>-3.8189079593307799E-2</v>
      </c>
      <c r="GM441">
        <v>3.2721738724615498E-3</v>
      </c>
      <c r="GN441">
        <v>-3.9688209873996E-5</v>
      </c>
      <c r="GO441">
        <v>3</v>
      </c>
      <c r="GP441">
        <v>2235</v>
      </c>
      <c r="GQ441">
        <v>2</v>
      </c>
      <c r="GR441">
        <v>25</v>
      </c>
      <c r="GS441">
        <v>100.1</v>
      </c>
      <c r="GT441">
        <v>100.1</v>
      </c>
      <c r="GU441">
        <v>3.0188000000000001</v>
      </c>
      <c r="GV441">
        <v>2.3791500000000001</v>
      </c>
      <c r="GW441">
        <v>1.9982899999999999</v>
      </c>
      <c r="GX441">
        <v>2.6867700000000001</v>
      </c>
      <c r="GY441">
        <v>2.0935100000000002</v>
      </c>
      <c r="GZ441">
        <v>2.3706100000000001</v>
      </c>
      <c r="HA441">
        <v>43.480800000000002</v>
      </c>
      <c r="HB441">
        <v>13.9482</v>
      </c>
      <c r="HC441">
        <v>18</v>
      </c>
      <c r="HD441">
        <v>422.40300000000002</v>
      </c>
      <c r="HE441">
        <v>644.48800000000006</v>
      </c>
      <c r="HF441">
        <v>19.790299999999998</v>
      </c>
      <c r="HG441">
        <v>31.693300000000001</v>
      </c>
      <c r="HH441">
        <v>29.999700000000001</v>
      </c>
      <c r="HI441">
        <v>31.365600000000001</v>
      </c>
      <c r="HJ441">
        <v>31.369499999999999</v>
      </c>
      <c r="HK441">
        <v>60.406300000000002</v>
      </c>
      <c r="HL441">
        <v>42.485300000000002</v>
      </c>
      <c r="HM441">
        <v>0</v>
      </c>
      <c r="HN441">
        <v>19.860299999999999</v>
      </c>
      <c r="HO441">
        <v>1208.31</v>
      </c>
      <c r="HP441">
        <v>19.820900000000002</v>
      </c>
      <c r="HQ441">
        <v>96.036000000000001</v>
      </c>
      <c r="HR441">
        <v>99.523200000000003</v>
      </c>
    </row>
    <row r="442" spans="1:226" x14ac:dyDescent="0.2">
      <c r="A442">
        <v>426</v>
      </c>
      <c r="B442">
        <v>1657217507</v>
      </c>
      <c r="C442">
        <v>5791.4000000953702</v>
      </c>
      <c r="D442" t="s">
        <v>1216</v>
      </c>
      <c r="E442" t="s">
        <v>1217</v>
      </c>
      <c r="F442">
        <v>5</v>
      </c>
      <c r="G442" t="s">
        <v>1074</v>
      </c>
      <c r="H442" t="s">
        <v>356</v>
      </c>
      <c r="I442">
        <v>1657217499.5</v>
      </c>
      <c r="J442">
        <f t="shared" si="204"/>
        <v>2.9924763531952877E-3</v>
      </c>
      <c r="K442">
        <f t="shared" si="205"/>
        <v>2.9924763531952876</v>
      </c>
      <c r="L442">
        <f t="shared" si="206"/>
        <v>40.527088055263448</v>
      </c>
      <c r="M442">
        <f t="shared" si="207"/>
        <v>1139.44444444444</v>
      </c>
      <c r="N442">
        <f t="shared" si="208"/>
        <v>629.0229160394158</v>
      </c>
      <c r="O442">
        <f t="shared" si="209"/>
        <v>46.955963984215089</v>
      </c>
      <c r="P442">
        <f t="shared" si="210"/>
        <v>85.058446888116947</v>
      </c>
      <c r="Q442">
        <f t="shared" si="211"/>
        <v>0.1378528088393981</v>
      </c>
      <c r="R442">
        <f t="shared" si="212"/>
        <v>3.5171410543671402</v>
      </c>
      <c r="S442">
        <f t="shared" si="213"/>
        <v>0.13491998884609671</v>
      </c>
      <c r="T442">
        <f t="shared" si="214"/>
        <v>8.4583298374961924E-2</v>
      </c>
      <c r="U442">
        <f t="shared" si="215"/>
        <v>321.51512544444472</v>
      </c>
      <c r="V442">
        <f t="shared" si="216"/>
        <v>25.603994238165104</v>
      </c>
      <c r="W442">
        <f t="shared" si="217"/>
        <v>24.9056259259259</v>
      </c>
      <c r="X442">
        <f t="shared" si="218"/>
        <v>3.1618310664179967</v>
      </c>
      <c r="Y442">
        <f t="shared" si="219"/>
        <v>50.016408992073146</v>
      </c>
      <c r="Z442">
        <f t="shared" si="220"/>
        <v>1.5584897175410524</v>
      </c>
      <c r="AA442">
        <f t="shared" si="221"/>
        <v>3.1159568408600657</v>
      </c>
      <c r="AB442">
        <f t="shared" si="222"/>
        <v>1.6033413488769444</v>
      </c>
      <c r="AC442">
        <f t="shared" si="223"/>
        <v>-131.9682071759122</v>
      </c>
      <c r="AD442">
        <f t="shared" si="224"/>
        <v>-46.406786856297927</v>
      </c>
      <c r="AE442">
        <f t="shared" si="225"/>
        <v>-2.7848628737360617</v>
      </c>
      <c r="AF442">
        <f t="shared" si="226"/>
        <v>140.35526853849854</v>
      </c>
      <c r="AG442">
        <f t="shared" si="227"/>
        <v>100.128401889234</v>
      </c>
      <c r="AH442">
        <f t="shared" si="228"/>
        <v>3.0178275056236474</v>
      </c>
      <c r="AI442">
        <f t="shared" si="229"/>
        <v>40.527088055263448</v>
      </c>
      <c r="AJ442">
        <v>1215.4224123233</v>
      </c>
      <c r="AK442">
        <v>1187.24248484848</v>
      </c>
      <c r="AL442">
        <v>3.3617250291593499</v>
      </c>
      <c r="AM442">
        <v>66.496692281416998</v>
      </c>
      <c r="AN442">
        <f t="shared" si="230"/>
        <v>2.9924763531952876</v>
      </c>
      <c r="AO442">
        <v>19.827681812698302</v>
      </c>
      <c r="AP442">
        <v>20.870992121212101</v>
      </c>
      <c r="AQ442">
        <v>-5.29062659859686E-5</v>
      </c>
      <c r="AR442">
        <v>78.719125228868194</v>
      </c>
      <c r="AS442">
        <v>21</v>
      </c>
      <c r="AT442">
        <v>4</v>
      </c>
      <c r="AU442">
        <f t="shared" si="231"/>
        <v>1</v>
      </c>
      <c r="AV442">
        <f t="shared" si="232"/>
        <v>0</v>
      </c>
      <c r="AW442">
        <f t="shared" si="233"/>
        <v>39806.079284676591</v>
      </c>
      <c r="AX442">
        <f t="shared" si="234"/>
        <v>1999.99814814815</v>
      </c>
      <c r="AY442">
        <f t="shared" si="235"/>
        <v>1681.1981444444457</v>
      </c>
      <c r="AZ442">
        <f t="shared" si="236"/>
        <v>0.84059985055541708</v>
      </c>
      <c r="BA442">
        <f t="shared" si="237"/>
        <v>0.16075771157195515</v>
      </c>
      <c r="BB442">
        <v>1.78</v>
      </c>
      <c r="BC442">
        <v>0.5</v>
      </c>
      <c r="BD442" t="s">
        <v>357</v>
      </c>
      <c r="BE442">
        <v>2</v>
      </c>
      <c r="BF442" t="b">
        <v>1</v>
      </c>
      <c r="BG442">
        <v>1657217499.5</v>
      </c>
      <c r="BH442">
        <v>1139.44444444444</v>
      </c>
      <c r="BI442">
        <v>1176.3133333333301</v>
      </c>
      <c r="BJ442">
        <v>20.877555555555599</v>
      </c>
      <c r="BK442">
        <v>19.825666666666699</v>
      </c>
      <c r="BL442">
        <v>1135.9322222222199</v>
      </c>
      <c r="BM442">
        <v>20.700629629629599</v>
      </c>
      <c r="BN442">
        <v>500.01329629629601</v>
      </c>
      <c r="BO442">
        <v>74.549111111111102</v>
      </c>
      <c r="BP442">
        <v>9.9940277777777795E-2</v>
      </c>
      <c r="BQ442">
        <v>24.660885185185201</v>
      </c>
      <c r="BR442">
        <v>24.9056259259259</v>
      </c>
      <c r="BS442">
        <v>999.9</v>
      </c>
      <c r="BT442">
        <v>0</v>
      </c>
      <c r="BU442">
        <v>0</v>
      </c>
      <c r="BV442">
        <v>10020.172962963001</v>
      </c>
      <c r="BW442">
        <v>0</v>
      </c>
      <c r="BX442">
        <v>92.598644444444403</v>
      </c>
      <c r="BY442">
        <v>-36.869022222222199</v>
      </c>
      <c r="BZ442">
        <v>1163.7392592592601</v>
      </c>
      <c r="CA442">
        <v>1200.1051851851901</v>
      </c>
      <c r="CB442">
        <v>1.05189925925926</v>
      </c>
      <c r="CC442">
        <v>1176.3133333333301</v>
      </c>
      <c r="CD442">
        <v>19.825666666666699</v>
      </c>
      <c r="CE442">
        <v>1.55640333333333</v>
      </c>
      <c r="CF442">
        <v>1.47798592592593</v>
      </c>
      <c r="CG442">
        <v>13.5338037037037</v>
      </c>
      <c r="CH442">
        <v>12.742303703703699</v>
      </c>
      <c r="CI442">
        <v>1999.99814814815</v>
      </c>
      <c r="CJ442">
        <v>0.98000544444444404</v>
      </c>
      <c r="CK442">
        <v>1.9994925925925899E-2</v>
      </c>
      <c r="CL442">
        <v>0</v>
      </c>
      <c r="CM442">
        <v>2.3935222222222201</v>
      </c>
      <c r="CN442">
        <v>0</v>
      </c>
      <c r="CO442">
        <v>5294.1140740740702</v>
      </c>
      <c r="CP442">
        <v>16705.425925925902</v>
      </c>
      <c r="CQ442">
        <v>48.5</v>
      </c>
      <c r="CR442">
        <v>50.097000000000001</v>
      </c>
      <c r="CS442">
        <v>49.629592592592601</v>
      </c>
      <c r="CT442">
        <v>48.254592592592601</v>
      </c>
      <c r="CU442">
        <v>47.372666666666703</v>
      </c>
      <c r="CV442">
        <v>1960.00814814815</v>
      </c>
      <c r="CW442">
        <v>39.99</v>
      </c>
      <c r="CX442">
        <v>0</v>
      </c>
      <c r="CY442">
        <v>1651534568.5999999</v>
      </c>
      <c r="CZ442">
        <v>0</v>
      </c>
      <c r="DA442">
        <v>1657211497.5999999</v>
      </c>
      <c r="DB442" t="s">
        <v>358</v>
      </c>
      <c r="DC442">
        <v>1657211493.5999999</v>
      </c>
      <c r="DD442">
        <v>1657211497.5999999</v>
      </c>
      <c r="DE442">
        <v>1</v>
      </c>
      <c r="DF442">
        <v>1.526</v>
      </c>
      <c r="DG442">
        <v>4.4999999999999998E-2</v>
      </c>
      <c r="DH442">
        <v>2.6110000000000002</v>
      </c>
      <c r="DI442">
        <v>0.157</v>
      </c>
      <c r="DJ442">
        <v>420</v>
      </c>
      <c r="DK442">
        <v>20</v>
      </c>
      <c r="DL442">
        <v>0.57999999999999996</v>
      </c>
      <c r="DM442">
        <v>0.22</v>
      </c>
      <c r="DN442">
        <v>-36.628721951219497</v>
      </c>
      <c r="DO442">
        <v>-2.77913101045301</v>
      </c>
      <c r="DP442">
        <v>0.50034725917311296</v>
      </c>
      <c r="DQ442">
        <v>0</v>
      </c>
      <c r="DR442">
        <v>1.0588080487804901</v>
      </c>
      <c r="DS442">
        <v>-0.107111498257841</v>
      </c>
      <c r="DT442">
        <v>1.0643649708608999E-2</v>
      </c>
      <c r="DU442">
        <v>0</v>
      </c>
      <c r="DV442">
        <v>0</v>
      </c>
      <c r="DW442">
        <v>2</v>
      </c>
      <c r="DX442" t="s">
        <v>359</v>
      </c>
      <c r="DY442">
        <v>2.8247599999999999</v>
      </c>
      <c r="DZ442">
        <v>2.7166800000000002</v>
      </c>
      <c r="EA442">
        <v>0.15127399999999999</v>
      </c>
      <c r="EB442">
        <v>0.154306</v>
      </c>
      <c r="EC442">
        <v>7.6561900000000002E-2</v>
      </c>
      <c r="ED442">
        <v>7.3738999999999999E-2</v>
      </c>
      <c r="EE442">
        <v>23751.599999999999</v>
      </c>
      <c r="EF442">
        <v>20573.8</v>
      </c>
      <c r="EG442">
        <v>25076</v>
      </c>
      <c r="EH442">
        <v>23713.599999999999</v>
      </c>
      <c r="EI442">
        <v>39589.199999999997</v>
      </c>
      <c r="EJ442">
        <v>36392.9</v>
      </c>
      <c r="EK442">
        <v>45399.6</v>
      </c>
      <c r="EL442">
        <v>42347.5</v>
      </c>
      <c r="EM442">
        <v>1.7330000000000001</v>
      </c>
      <c r="EN442">
        <v>2.06752</v>
      </c>
      <c r="EO442">
        <v>-5.8561599999999998E-2</v>
      </c>
      <c r="EP442">
        <v>0</v>
      </c>
      <c r="EQ442">
        <v>25.863800000000001</v>
      </c>
      <c r="ER442">
        <v>999.9</v>
      </c>
      <c r="ES442">
        <v>29.440999999999999</v>
      </c>
      <c r="ET442">
        <v>40.293999999999997</v>
      </c>
      <c r="EU442">
        <v>29.7425</v>
      </c>
      <c r="EV442">
        <v>53.273499999999999</v>
      </c>
      <c r="EW442">
        <v>31.23</v>
      </c>
      <c r="EX442">
        <v>2</v>
      </c>
      <c r="EY442">
        <v>0.33649400000000002</v>
      </c>
      <c r="EZ442">
        <v>4.7392500000000002</v>
      </c>
      <c r="FA442">
        <v>20.181100000000001</v>
      </c>
      <c r="FB442">
        <v>5.2337600000000002</v>
      </c>
      <c r="FC442">
        <v>11.992000000000001</v>
      </c>
      <c r="FD442">
        <v>4.9556500000000003</v>
      </c>
      <c r="FE442">
        <v>3.3039499999999999</v>
      </c>
      <c r="FF442">
        <v>9999</v>
      </c>
      <c r="FG442">
        <v>323.7</v>
      </c>
      <c r="FH442">
        <v>9999</v>
      </c>
      <c r="FI442">
        <v>4799</v>
      </c>
      <c r="FJ442">
        <v>1.86822</v>
      </c>
      <c r="FK442">
        <v>1.86399</v>
      </c>
      <c r="FL442">
        <v>1.8714</v>
      </c>
      <c r="FM442">
        <v>1.8626100000000001</v>
      </c>
      <c r="FN442">
        <v>1.8619000000000001</v>
      </c>
      <c r="FO442">
        <v>1.86829</v>
      </c>
      <c r="FP442">
        <v>1.85843</v>
      </c>
      <c r="FQ442">
        <v>1.86463</v>
      </c>
      <c r="FR442">
        <v>5</v>
      </c>
      <c r="FS442">
        <v>0</v>
      </c>
      <c r="FT442">
        <v>0</v>
      </c>
      <c r="FU442">
        <v>0</v>
      </c>
      <c r="FV442" t="s">
        <v>360</v>
      </c>
      <c r="FW442" t="s">
        <v>361</v>
      </c>
      <c r="FX442" t="s">
        <v>362</v>
      </c>
      <c r="FY442" t="s">
        <v>362</v>
      </c>
      <c r="FZ442" t="s">
        <v>362</v>
      </c>
      <c r="GA442" t="s">
        <v>362</v>
      </c>
      <c r="GB442">
        <v>0</v>
      </c>
      <c r="GC442">
        <v>100</v>
      </c>
      <c r="GD442">
        <v>100</v>
      </c>
      <c r="GE442">
        <v>3.55</v>
      </c>
      <c r="GF442">
        <v>0.17660000000000001</v>
      </c>
      <c r="GG442">
        <v>2.06512692478187</v>
      </c>
      <c r="GH442">
        <v>1.5675561973404399E-3</v>
      </c>
      <c r="GI442">
        <v>-8.2833039480674595E-7</v>
      </c>
      <c r="GJ442">
        <v>5.0085055433431996E-10</v>
      </c>
      <c r="GK442">
        <v>-8.2657068672907993E-2</v>
      </c>
      <c r="GL442">
        <v>-3.8189079593307799E-2</v>
      </c>
      <c r="GM442">
        <v>3.2721738724615498E-3</v>
      </c>
      <c r="GN442">
        <v>-3.9688209873996E-5</v>
      </c>
      <c r="GO442">
        <v>3</v>
      </c>
      <c r="GP442">
        <v>2235</v>
      </c>
      <c r="GQ442">
        <v>2</v>
      </c>
      <c r="GR442">
        <v>25</v>
      </c>
      <c r="GS442">
        <v>100.2</v>
      </c>
      <c r="GT442">
        <v>100.2</v>
      </c>
      <c r="GU442">
        <v>3.0468799999999998</v>
      </c>
      <c r="GV442">
        <v>2.3815900000000001</v>
      </c>
      <c r="GW442">
        <v>1.9982899999999999</v>
      </c>
      <c r="GX442">
        <v>2.6867700000000001</v>
      </c>
      <c r="GY442">
        <v>2.0935100000000002</v>
      </c>
      <c r="GZ442">
        <v>2.4267599999999998</v>
      </c>
      <c r="HA442">
        <v>43.480800000000002</v>
      </c>
      <c r="HB442">
        <v>13.956899999999999</v>
      </c>
      <c r="HC442">
        <v>18</v>
      </c>
      <c r="HD442">
        <v>422.37200000000001</v>
      </c>
      <c r="HE442">
        <v>644.51199999999994</v>
      </c>
      <c r="HF442">
        <v>19.8568</v>
      </c>
      <c r="HG442">
        <v>31.693300000000001</v>
      </c>
      <c r="HH442">
        <v>29.9998</v>
      </c>
      <c r="HI442">
        <v>31.3674</v>
      </c>
      <c r="HJ442">
        <v>31.3718</v>
      </c>
      <c r="HK442">
        <v>61.033700000000003</v>
      </c>
      <c r="HL442">
        <v>42.485300000000002</v>
      </c>
      <c r="HM442">
        <v>0</v>
      </c>
      <c r="HN442">
        <v>19.928599999999999</v>
      </c>
      <c r="HO442">
        <v>1221.71</v>
      </c>
      <c r="HP442">
        <v>19.820900000000002</v>
      </c>
      <c r="HQ442">
        <v>96.035799999999995</v>
      </c>
      <c r="HR442">
        <v>99.522900000000007</v>
      </c>
    </row>
    <row r="443" spans="1:226" x14ac:dyDescent="0.2">
      <c r="A443">
        <v>427</v>
      </c>
      <c r="B443">
        <v>1657217512</v>
      </c>
      <c r="C443">
        <v>5796.4000000953702</v>
      </c>
      <c r="D443" t="s">
        <v>1218</v>
      </c>
      <c r="E443" t="s">
        <v>1219</v>
      </c>
      <c r="F443">
        <v>5</v>
      </c>
      <c r="G443" t="s">
        <v>1074</v>
      </c>
      <c r="H443" t="s">
        <v>356</v>
      </c>
      <c r="I443">
        <v>1657217504.2142899</v>
      </c>
      <c r="J443">
        <f t="shared" si="204"/>
        <v>2.9647231745777939E-3</v>
      </c>
      <c r="K443">
        <f t="shared" si="205"/>
        <v>2.9647231745777938</v>
      </c>
      <c r="L443">
        <f t="shared" si="206"/>
        <v>38.679343516073253</v>
      </c>
      <c r="M443">
        <f t="shared" si="207"/>
        <v>1155.06357142857</v>
      </c>
      <c r="N443">
        <f t="shared" si="208"/>
        <v>661.04476947459068</v>
      </c>
      <c r="O443">
        <f t="shared" si="209"/>
        <v>49.346514960546294</v>
      </c>
      <c r="P443">
        <f t="shared" si="210"/>
        <v>86.224661989512754</v>
      </c>
      <c r="Q443">
        <f t="shared" si="211"/>
        <v>0.13646507858567788</v>
      </c>
      <c r="R443">
        <f t="shared" si="212"/>
        <v>3.5114040737398113</v>
      </c>
      <c r="S443">
        <f t="shared" si="213"/>
        <v>0.13358575590653685</v>
      </c>
      <c r="T443">
        <f t="shared" si="214"/>
        <v>8.3744733186971024E-2</v>
      </c>
      <c r="U443">
        <f t="shared" si="215"/>
        <v>321.51428100000044</v>
      </c>
      <c r="V443">
        <f t="shared" si="216"/>
        <v>25.620452701424867</v>
      </c>
      <c r="W443">
        <f t="shared" si="217"/>
        <v>24.9088107142857</v>
      </c>
      <c r="X443">
        <f t="shared" si="218"/>
        <v>3.162431892675337</v>
      </c>
      <c r="Y443">
        <f t="shared" si="219"/>
        <v>49.977017152162247</v>
      </c>
      <c r="Z443">
        <f t="shared" si="220"/>
        <v>1.5580922669430874</v>
      </c>
      <c r="AA443">
        <f t="shared" si="221"/>
        <v>3.1176175684900329</v>
      </c>
      <c r="AB443">
        <f t="shared" si="222"/>
        <v>1.6043396257322495</v>
      </c>
      <c r="AC443">
        <f t="shared" si="223"/>
        <v>-130.7442919988807</v>
      </c>
      <c r="AD443">
        <f t="shared" si="224"/>
        <v>-45.246357412523452</v>
      </c>
      <c r="AE443">
        <f t="shared" si="225"/>
        <v>-2.7198276274502429</v>
      </c>
      <c r="AF443">
        <f t="shared" si="226"/>
        <v>142.80380396114606</v>
      </c>
      <c r="AG443">
        <f t="shared" si="227"/>
        <v>100.7343185680195</v>
      </c>
      <c r="AH443">
        <f t="shared" si="228"/>
        <v>2.9957141401650738</v>
      </c>
      <c r="AI443">
        <f t="shared" si="229"/>
        <v>38.679343516073253</v>
      </c>
      <c r="AJ443">
        <v>1232.6526840690999</v>
      </c>
      <c r="AK443">
        <v>1204.6302424242399</v>
      </c>
      <c r="AL443">
        <v>3.49037552518518</v>
      </c>
      <c r="AM443">
        <v>66.496692281416998</v>
      </c>
      <c r="AN443">
        <f t="shared" si="230"/>
        <v>2.9647231745777938</v>
      </c>
      <c r="AO443">
        <v>19.829314077434201</v>
      </c>
      <c r="AP443">
        <v>20.863007272727302</v>
      </c>
      <c r="AQ443">
        <v>-7.2246434687702106E-5</v>
      </c>
      <c r="AR443">
        <v>78.719125228868194</v>
      </c>
      <c r="AS443">
        <v>21</v>
      </c>
      <c r="AT443">
        <v>4</v>
      </c>
      <c r="AU443">
        <f t="shared" si="231"/>
        <v>1</v>
      </c>
      <c r="AV443">
        <f t="shared" si="232"/>
        <v>0</v>
      </c>
      <c r="AW443">
        <f t="shared" si="233"/>
        <v>39720.877288603304</v>
      </c>
      <c r="AX443">
        <f t="shared" si="234"/>
        <v>1999.99285714286</v>
      </c>
      <c r="AY443">
        <f t="shared" si="235"/>
        <v>1681.1937000000023</v>
      </c>
      <c r="AZ443">
        <f t="shared" si="236"/>
        <v>0.84059985214232902</v>
      </c>
      <c r="BA443">
        <f t="shared" si="237"/>
        <v>0.16075771463469513</v>
      </c>
      <c r="BB443">
        <v>1.78</v>
      </c>
      <c r="BC443">
        <v>0.5</v>
      </c>
      <c r="BD443" t="s">
        <v>357</v>
      </c>
      <c r="BE443">
        <v>2</v>
      </c>
      <c r="BF443" t="b">
        <v>1</v>
      </c>
      <c r="BG443">
        <v>1657217504.2142899</v>
      </c>
      <c r="BH443">
        <v>1155.06357142857</v>
      </c>
      <c r="BI443">
        <v>1192.1542857142899</v>
      </c>
      <c r="BJ443">
        <v>20.872167857142902</v>
      </c>
      <c r="BK443">
        <v>19.828025</v>
      </c>
      <c r="BL443">
        <v>1151.52535714286</v>
      </c>
      <c r="BM443">
        <v>20.695482142857099</v>
      </c>
      <c r="BN443">
        <v>500.034357142857</v>
      </c>
      <c r="BO443">
        <v>74.549257142857101</v>
      </c>
      <c r="BP443">
        <v>0.10002115</v>
      </c>
      <c r="BQ443">
        <v>24.669799999999999</v>
      </c>
      <c r="BR443">
        <v>24.9088107142857</v>
      </c>
      <c r="BS443">
        <v>999.9</v>
      </c>
      <c r="BT443">
        <v>0</v>
      </c>
      <c r="BU443">
        <v>0</v>
      </c>
      <c r="BV443">
        <v>9998.0992857142792</v>
      </c>
      <c r="BW443">
        <v>0</v>
      </c>
      <c r="BX443">
        <v>89.039053571428596</v>
      </c>
      <c r="BY443">
        <v>-37.091060714285703</v>
      </c>
      <c r="BZ443">
        <v>1179.6849999999999</v>
      </c>
      <c r="CA443">
        <v>1216.27</v>
      </c>
      <c r="CB443">
        <v>1.04414964285714</v>
      </c>
      <c r="CC443">
        <v>1192.1542857142899</v>
      </c>
      <c r="CD443">
        <v>19.828025</v>
      </c>
      <c r="CE443">
        <v>1.5560046428571399</v>
      </c>
      <c r="CF443">
        <v>1.4781639285714301</v>
      </c>
      <c r="CG443">
        <v>13.529871428571401</v>
      </c>
      <c r="CH443">
        <v>12.744142857142901</v>
      </c>
      <c r="CI443">
        <v>1999.99285714286</v>
      </c>
      <c r="CJ443">
        <v>0.980005321428571</v>
      </c>
      <c r="CK443">
        <v>1.9995057142857101E-2</v>
      </c>
      <c r="CL443">
        <v>0</v>
      </c>
      <c r="CM443">
        <v>2.4688500000000002</v>
      </c>
      <c r="CN443">
        <v>0</v>
      </c>
      <c r="CO443">
        <v>5294.8335714285704</v>
      </c>
      <c r="CP443">
        <v>16705.375</v>
      </c>
      <c r="CQ443">
        <v>48.5</v>
      </c>
      <c r="CR443">
        <v>50.077750000000002</v>
      </c>
      <c r="CS443">
        <v>49.625</v>
      </c>
      <c r="CT443">
        <v>48.247750000000003</v>
      </c>
      <c r="CU443">
        <v>47.361499999999999</v>
      </c>
      <c r="CV443">
        <v>1960.00285714286</v>
      </c>
      <c r="CW443">
        <v>39.99</v>
      </c>
      <c r="CX443">
        <v>0</v>
      </c>
      <c r="CY443">
        <v>1651534574</v>
      </c>
      <c r="CZ443">
        <v>0</v>
      </c>
      <c r="DA443">
        <v>1657211497.5999999</v>
      </c>
      <c r="DB443" t="s">
        <v>358</v>
      </c>
      <c r="DC443">
        <v>1657211493.5999999</v>
      </c>
      <c r="DD443">
        <v>1657211497.5999999</v>
      </c>
      <c r="DE443">
        <v>1</v>
      </c>
      <c r="DF443">
        <v>1.526</v>
      </c>
      <c r="DG443">
        <v>4.4999999999999998E-2</v>
      </c>
      <c r="DH443">
        <v>2.6110000000000002</v>
      </c>
      <c r="DI443">
        <v>0.157</v>
      </c>
      <c r="DJ443">
        <v>420</v>
      </c>
      <c r="DK443">
        <v>20</v>
      </c>
      <c r="DL443">
        <v>0.57999999999999996</v>
      </c>
      <c r="DM443">
        <v>0.22</v>
      </c>
      <c r="DN443">
        <v>-36.901965853658503</v>
      </c>
      <c r="DO443">
        <v>-3.7180055749129002</v>
      </c>
      <c r="DP443">
        <v>0.51861717523022999</v>
      </c>
      <c r="DQ443">
        <v>0</v>
      </c>
      <c r="DR443">
        <v>1.0488229268292699</v>
      </c>
      <c r="DS443">
        <v>-9.8286480836235104E-2</v>
      </c>
      <c r="DT443">
        <v>9.8158446436267706E-3</v>
      </c>
      <c r="DU443">
        <v>1</v>
      </c>
      <c r="DV443">
        <v>1</v>
      </c>
      <c r="DW443">
        <v>2</v>
      </c>
      <c r="DX443" t="s">
        <v>379</v>
      </c>
      <c r="DY443">
        <v>2.8248899999999999</v>
      </c>
      <c r="DZ443">
        <v>2.7162199999999999</v>
      </c>
      <c r="EA443">
        <v>0.15265699999999999</v>
      </c>
      <c r="EB443">
        <v>0.15559500000000001</v>
      </c>
      <c r="EC443">
        <v>7.6538999999999996E-2</v>
      </c>
      <c r="ED443">
        <v>7.3747199999999999E-2</v>
      </c>
      <c r="EE443">
        <v>23712.9</v>
      </c>
      <c r="EF443">
        <v>20542.2</v>
      </c>
      <c r="EG443">
        <v>25076</v>
      </c>
      <c r="EH443">
        <v>23713.4</v>
      </c>
      <c r="EI443">
        <v>39589.699999999997</v>
      </c>
      <c r="EJ443">
        <v>36392.1</v>
      </c>
      <c r="EK443">
        <v>45398.9</v>
      </c>
      <c r="EL443">
        <v>42347</v>
      </c>
      <c r="EM443">
        <v>1.7330000000000001</v>
      </c>
      <c r="EN443">
        <v>2.06765</v>
      </c>
      <c r="EO443">
        <v>-5.6494000000000003E-2</v>
      </c>
      <c r="EP443">
        <v>0</v>
      </c>
      <c r="EQ443">
        <v>25.843800000000002</v>
      </c>
      <c r="ER443">
        <v>999.9</v>
      </c>
      <c r="ES443">
        <v>29.440999999999999</v>
      </c>
      <c r="ET443">
        <v>40.293999999999997</v>
      </c>
      <c r="EU443">
        <v>29.739599999999999</v>
      </c>
      <c r="EV443">
        <v>53.313499999999998</v>
      </c>
      <c r="EW443">
        <v>31.262</v>
      </c>
      <c r="EX443">
        <v>2</v>
      </c>
      <c r="EY443">
        <v>0.33599800000000002</v>
      </c>
      <c r="EZ443">
        <v>4.65977</v>
      </c>
      <c r="FA443">
        <v>20.183299999999999</v>
      </c>
      <c r="FB443">
        <v>5.2337600000000002</v>
      </c>
      <c r="FC443">
        <v>11.992000000000001</v>
      </c>
      <c r="FD443">
        <v>4.9556500000000003</v>
      </c>
      <c r="FE443">
        <v>3.3039499999999999</v>
      </c>
      <c r="FF443">
        <v>9999</v>
      </c>
      <c r="FG443">
        <v>323.7</v>
      </c>
      <c r="FH443">
        <v>9999</v>
      </c>
      <c r="FI443">
        <v>4799</v>
      </c>
      <c r="FJ443">
        <v>1.86826</v>
      </c>
      <c r="FK443">
        <v>1.8640099999999999</v>
      </c>
      <c r="FL443">
        <v>1.8713900000000001</v>
      </c>
      <c r="FM443">
        <v>1.8626100000000001</v>
      </c>
      <c r="FN443">
        <v>1.86191</v>
      </c>
      <c r="FO443">
        <v>1.86829</v>
      </c>
      <c r="FP443">
        <v>1.8584499999999999</v>
      </c>
      <c r="FQ443">
        <v>1.8646199999999999</v>
      </c>
      <c r="FR443">
        <v>5</v>
      </c>
      <c r="FS443">
        <v>0</v>
      </c>
      <c r="FT443">
        <v>0</v>
      </c>
      <c r="FU443">
        <v>0</v>
      </c>
      <c r="FV443" t="s">
        <v>360</v>
      </c>
      <c r="FW443" t="s">
        <v>361</v>
      </c>
      <c r="FX443" t="s">
        <v>362</v>
      </c>
      <c r="FY443" t="s">
        <v>362</v>
      </c>
      <c r="FZ443" t="s">
        <v>362</v>
      </c>
      <c r="GA443" t="s">
        <v>362</v>
      </c>
      <c r="GB443">
        <v>0</v>
      </c>
      <c r="GC443">
        <v>100</v>
      </c>
      <c r="GD443">
        <v>100</v>
      </c>
      <c r="GE443">
        <v>3.58</v>
      </c>
      <c r="GF443">
        <v>0.17630000000000001</v>
      </c>
      <c r="GG443">
        <v>2.06512692478187</v>
      </c>
      <c r="GH443">
        <v>1.5675561973404399E-3</v>
      </c>
      <c r="GI443">
        <v>-8.2833039480674595E-7</v>
      </c>
      <c r="GJ443">
        <v>5.0085055433431996E-10</v>
      </c>
      <c r="GK443">
        <v>-8.2657068672907993E-2</v>
      </c>
      <c r="GL443">
        <v>-3.8189079593307799E-2</v>
      </c>
      <c r="GM443">
        <v>3.2721738724615498E-3</v>
      </c>
      <c r="GN443">
        <v>-3.9688209873996E-5</v>
      </c>
      <c r="GO443">
        <v>3</v>
      </c>
      <c r="GP443">
        <v>2235</v>
      </c>
      <c r="GQ443">
        <v>2</v>
      </c>
      <c r="GR443">
        <v>25</v>
      </c>
      <c r="GS443">
        <v>100.3</v>
      </c>
      <c r="GT443">
        <v>100.2</v>
      </c>
      <c r="GU443">
        <v>3.0834999999999999</v>
      </c>
      <c r="GV443">
        <v>2.3828100000000001</v>
      </c>
      <c r="GW443">
        <v>1.9982899999999999</v>
      </c>
      <c r="GX443">
        <v>2.6855500000000001</v>
      </c>
      <c r="GY443">
        <v>2.0935100000000002</v>
      </c>
      <c r="GZ443">
        <v>2.4023400000000001</v>
      </c>
      <c r="HA443">
        <v>43.480800000000002</v>
      </c>
      <c r="HB443">
        <v>13.9657</v>
      </c>
      <c r="HC443">
        <v>18</v>
      </c>
      <c r="HD443">
        <v>422.387</v>
      </c>
      <c r="HE443">
        <v>644.62400000000002</v>
      </c>
      <c r="HF443">
        <v>19.921900000000001</v>
      </c>
      <c r="HG443">
        <v>31.693300000000001</v>
      </c>
      <c r="HH443">
        <v>29.999700000000001</v>
      </c>
      <c r="HI443">
        <v>31.369700000000002</v>
      </c>
      <c r="HJ443">
        <v>31.372499999999999</v>
      </c>
      <c r="HK443">
        <v>61.702500000000001</v>
      </c>
      <c r="HL443">
        <v>42.485300000000002</v>
      </c>
      <c r="HM443">
        <v>0</v>
      </c>
      <c r="HN443">
        <v>19.988800000000001</v>
      </c>
      <c r="HO443">
        <v>1241.8699999999999</v>
      </c>
      <c r="HP443">
        <v>19.820900000000002</v>
      </c>
      <c r="HQ443">
        <v>96.0351</v>
      </c>
      <c r="HR443">
        <v>99.521900000000002</v>
      </c>
    </row>
    <row r="444" spans="1:226" x14ac:dyDescent="0.2">
      <c r="A444">
        <v>428</v>
      </c>
      <c r="B444">
        <v>1657217517</v>
      </c>
      <c r="C444">
        <v>5801.4000000953702</v>
      </c>
      <c r="D444" t="s">
        <v>1220</v>
      </c>
      <c r="E444" t="s">
        <v>1221</v>
      </c>
      <c r="F444">
        <v>5</v>
      </c>
      <c r="G444" t="s">
        <v>1074</v>
      </c>
      <c r="H444" t="s">
        <v>356</v>
      </c>
      <c r="I444">
        <v>1657217509.5</v>
      </c>
      <c r="J444">
        <f t="shared" si="204"/>
        <v>2.9321482227035122E-3</v>
      </c>
      <c r="K444">
        <f t="shared" si="205"/>
        <v>2.9321482227035123</v>
      </c>
      <c r="L444">
        <f t="shared" si="206"/>
        <v>40.245442755624886</v>
      </c>
      <c r="M444">
        <f t="shared" si="207"/>
        <v>1172.5914814814801</v>
      </c>
      <c r="N444">
        <f t="shared" si="208"/>
        <v>653.97955705683626</v>
      </c>
      <c r="O444">
        <f t="shared" si="209"/>
        <v>48.819405229366403</v>
      </c>
      <c r="P444">
        <f t="shared" si="210"/>
        <v>87.533651603076621</v>
      </c>
      <c r="Q444">
        <f t="shared" si="211"/>
        <v>0.13484343864628767</v>
      </c>
      <c r="R444">
        <f t="shared" si="212"/>
        <v>3.5076610543701978</v>
      </c>
      <c r="S444">
        <f t="shared" si="213"/>
        <v>0.13202844743371503</v>
      </c>
      <c r="T444">
        <f t="shared" si="214"/>
        <v>8.2765800873920561E-2</v>
      </c>
      <c r="U444">
        <f t="shared" si="215"/>
        <v>321.51520600000026</v>
      </c>
      <c r="V444">
        <f t="shared" si="216"/>
        <v>25.641476782050134</v>
      </c>
      <c r="W444">
        <f t="shared" si="217"/>
        <v>24.912070370370401</v>
      </c>
      <c r="X444">
        <f t="shared" si="218"/>
        <v>3.1630469464235809</v>
      </c>
      <c r="Y444">
        <f t="shared" si="219"/>
        <v>49.92305107861327</v>
      </c>
      <c r="Z444">
        <f t="shared" si="220"/>
        <v>1.5576105514486165</v>
      </c>
      <c r="AA444">
        <f t="shared" si="221"/>
        <v>3.1200227506044547</v>
      </c>
      <c r="AB444">
        <f t="shared" si="222"/>
        <v>1.6054363949749644</v>
      </c>
      <c r="AC444">
        <f t="shared" si="223"/>
        <v>-129.30773662122488</v>
      </c>
      <c r="AD444">
        <f t="shared" si="224"/>
        <v>-43.374388721126898</v>
      </c>
      <c r="AE444">
        <f t="shared" si="225"/>
        <v>-2.6102954545789516</v>
      </c>
      <c r="AF444">
        <f t="shared" si="226"/>
        <v>146.22278520306955</v>
      </c>
      <c r="AG444">
        <f t="shared" si="227"/>
        <v>101.32261892121622</v>
      </c>
      <c r="AH444">
        <f t="shared" si="228"/>
        <v>2.970233576764254</v>
      </c>
      <c r="AI444">
        <f t="shared" si="229"/>
        <v>40.245442755624886</v>
      </c>
      <c r="AJ444">
        <v>1249.65080375922</v>
      </c>
      <c r="AK444">
        <v>1221.43721212121</v>
      </c>
      <c r="AL444">
        <v>3.39611764294414</v>
      </c>
      <c r="AM444">
        <v>66.496692281416998</v>
      </c>
      <c r="AN444">
        <f t="shared" si="230"/>
        <v>2.9321482227035123</v>
      </c>
      <c r="AO444">
        <v>19.8331509489322</v>
      </c>
      <c r="AP444">
        <v>20.855426060606099</v>
      </c>
      <c r="AQ444">
        <v>-5.5155118442485301E-5</v>
      </c>
      <c r="AR444">
        <v>78.719125228868194</v>
      </c>
      <c r="AS444">
        <v>21</v>
      </c>
      <c r="AT444">
        <v>4</v>
      </c>
      <c r="AU444">
        <f t="shared" si="231"/>
        <v>1</v>
      </c>
      <c r="AV444">
        <f t="shared" si="232"/>
        <v>0</v>
      </c>
      <c r="AW444">
        <f t="shared" si="233"/>
        <v>39664.350728995982</v>
      </c>
      <c r="AX444">
        <f t="shared" si="234"/>
        <v>1999.9985185185201</v>
      </c>
      <c r="AY444">
        <f t="shared" si="235"/>
        <v>1681.1984666666679</v>
      </c>
      <c r="AZ444">
        <f t="shared" si="236"/>
        <v>0.84059985599989329</v>
      </c>
      <c r="BA444">
        <f t="shared" si="237"/>
        <v>0.16075772207979414</v>
      </c>
      <c r="BB444">
        <v>1.78</v>
      </c>
      <c r="BC444">
        <v>0.5</v>
      </c>
      <c r="BD444" t="s">
        <v>357</v>
      </c>
      <c r="BE444">
        <v>2</v>
      </c>
      <c r="BF444" t="b">
        <v>1</v>
      </c>
      <c r="BG444">
        <v>1657217509.5</v>
      </c>
      <c r="BH444">
        <v>1172.5914814814801</v>
      </c>
      <c r="BI444">
        <v>1209.9000000000001</v>
      </c>
      <c r="BJ444">
        <v>20.8655851851852</v>
      </c>
      <c r="BK444">
        <v>19.8303074074074</v>
      </c>
      <c r="BL444">
        <v>1169.0251851851899</v>
      </c>
      <c r="BM444">
        <v>20.6891888888889</v>
      </c>
      <c r="BN444">
        <v>500.029962962963</v>
      </c>
      <c r="BO444">
        <v>74.549711111111094</v>
      </c>
      <c r="BP444">
        <v>0.100030922222222</v>
      </c>
      <c r="BQ444">
        <v>24.682703703703702</v>
      </c>
      <c r="BR444">
        <v>24.912070370370401</v>
      </c>
      <c r="BS444">
        <v>999.9</v>
      </c>
      <c r="BT444">
        <v>0</v>
      </c>
      <c r="BU444">
        <v>0</v>
      </c>
      <c r="BV444">
        <v>9983.6562962962907</v>
      </c>
      <c r="BW444">
        <v>0</v>
      </c>
      <c r="BX444">
        <v>86.063907407407399</v>
      </c>
      <c r="BY444">
        <v>-37.3078740740741</v>
      </c>
      <c r="BZ444">
        <v>1197.58</v>
      </c>
      <c r="CA444">
        <v>1234.3774074074099</v>
      </c>
      <c r="CB444">
        <v>1.0352792592592599</v>
      </c>
      <c r="CC444">
        <v>1209.9000000000001</v>
      </c>
      <c r="CD444">
        <v>19.8303074074074</v>
      </c>
      <c r="CE444">
        <v>1.5555229629629601</v>
      </c>
      <c r="CF444">
        <v>1.47834333333333</v>
      </c>
      <c r="CG444">
        <v>13.525122222222199</v>
      </c>
      <c r="CH444">
        <v>12.745988888888901</v>
      </c>
      <c r="CI444">
        <v>1999.9985185185201</v>
      </c>
      <c r="CJ444">
        <v>0.98000522222222197</v>
      </c>
      <c r="CK444">
        <v>1.9995162962963001E-2</v>
      </c>
      <c r="CL444">
        <v>0</v>
      </c>
      <c r="CM444">
        <v>2.4879925925925899</v>
      </c>
      <c r="CN444">
        <v>0</v>
      </c>
      <c r="CO444">
        <v>5294.7174074074101</v>
      </c>
      <c r="CP444">
        <v>16705.422222222202</v>
      </c>
      <c r="CQ444">
        <v>48.495333333333299</v>
      </c>
      <c r="CR444">
        <v>50.061999999999998</v>
      </c>
      <c r="CS444">
        <v>49.622666666666703</v>
      </c>
      <c r="CT444">
        <v>48.231333333333303</v>
      </c>
      <c r="CU444">
        <v>47.34</v>
      </c>
      <c r="CV444">
        <v>1960.00814814815</v>
      </c>
      <c r="CW444">
        <v>39.9903703703704</v>
      </c>
      <c r="CX444">
        <v>0</v>
      </c>
      <c r="CY444">
        <v>1651534578.8</v>
      </c>
      <c r="CZ444">
        <v>0</v>
      </c>
      <c r="DA444">
        <v>1657211497.5999999</v>
      </c>
      <c r="DB444" t="s">
        <v>358</v>
      </c>
      <c r="DC444">
        <v>1657211493.5999999</v>
      </c>
      <c r="DD444">
        <v>1657211497.5999999</v>
      </c>
      <c r="DE444">
        <v>1</v>
      </c>
      <c r="DF444">
        <v>1.526</v>
      </c>
      <c r="DG444">
        <v>4.4999999999999998E-2</v>
      </c>
      <c r="DH444">
        <v>2.6110000000000002</v>
      </c>
      <c r="DI444">
        <v>0.157</v>
      </c>
      <c r="DJ444">
        <v>420</v>
      </c>
      <c r="DK444">
        <v>20</v>
      </c>
      <c r="DL444">
        <v>0.57999999999999996</v>
      </c>
      <c r="DM444">
        <v>0.22</v>
      </c>
      <c r="DN444">
        <v>-37.119304878048801</v>
      </c>
      <c r="DO444">
        <v>-1.75955331010455</v>
      </c>
      <c r="DP444">
        <v>0.36778129035770701</v>
      </c>
      <c r="DQ444">
        <v>0</v>
      </c>
      <c r="DR444">
        <v>1.0420734146341499</v>
      </c>
      <c r="DS444">
        <v>-0.104121324041812</v>
      </c>
      <c r="DT444">
        <v>1.03755036574208E-2</v>
      </c>
      <c r="DU444">
        <v>0</v>
      </c>
      <c r="DV444">
        <v>0</v>
      </c>
      <c r="DW444">
        <v>2</v>
      </c>
      <c r="DX444" t="s">
        <v>359</v>
      </c>
      <c r="DY444">
        <v>2.8246000000000002</v>
      </c>
      <c r="DZ444">
        <v>2.7164199999999998</v>
      </c>
      <c r="EA444">
        <v>0.154006</v>
      </c>
      <c r="EB444">
        <v>0.15698699999999999</v>
      </c>
      <c r="EC444">
        <v>7.6522400000000004E-2</v>
      </c>
      <c r="ED444">
        <v>7.3742000000000002E-2</v>
      </c>
      <c r="EE444">
        <v>23674.9</v>
      </c>
      <c r="EF444">
        <v>20508.599999999999</v>
      </c>
      <c r="EG444">
        <v>25075.7</v>
      </c>
      <c r="EH444">
        <v>23713.8</v>
      </c>
      <c r="EI444">
        <v>39590.300000000003</v>
      </c>
      <c r="EJ444">
        <v>36393.1</v>
      </c>
      <c r="EK444">
        <v>45398.9</v>
      </c>
      <c r="EL444">
        <v>42347.9</v>
      </c>
      <c r="EM444">
        <v>1.7327699999999999</v>
      </c>
      <c r="EN444">
        <v>2.0676800000000002</v>
      </c>
      <c r="EO444">
        <v>-5.5059799999999999E-2</v>
      </c>
      <c r="EP444">
        <v>0</v>
      </c>
      <c r="EQ444">
        <v>25.830100000000002</v>
      </c>
      <c r="ER444">
        <v>999.9</v>
      </c>
      <c r="ES444">
        <v>29.416</v>
      </c>
      <c r="ET444">
        <v>40.304000000000002</v>
      </c>
      <c r="EU444">
        <v>29.7318</v>
      </c>
      <c r="EV444">
        <v>53.683500000000002</v>
      </c>
      <c r="EW444">
        <v>31.27</v>
      </c>
      <c r="EX444">
        <v>2</v>
      </c>
      <c r="EY444">
        <v>0.33587400000000001</v>
      </c>
      <c r="EZ444">
        <v>4.6178100000000004</v>
      </c>
      <c r="FA444">
        <v>20.1844</v>
      </c>
      <c r="FB444">
        <v>5.2337600000000002</v>
      </c>
      <c r="FC444">
        <v>11.992000000000001</v>
      </c>
      <c r="FD444">
        <v>4.9556500000000003</v>
      </c>
      <c r="FE444">
        <v>3.3039999999999998</v>
      </c>
      <c r="FF444">
        <v>9999</v>
      </c>
      <c r="FG444">
        <v>323.7</v>
      </c>
      <c r="FH444">
        <v>9999</v>
      </c>
      <c r="FI444">
        <v>4799.2</v>
      </c>
      <c r="FJ444">
        <v>1.8682300000000001</v>
      </c>
      <c r="FK444">
        <v>1.8640099999999999</v>
      </c>
      <c r="FL444">
        <v>1.87144</v>
      </c>
      <c r="FM444">
        <v>1.8626199999999999</v>
      </c>
      <c r="FN444">
        <v>1.86189</v>
      </c>
      <c r="FO444">
        <v>1.86829</v>
      </c>
      <c r="FP444">
        <v>1.8584700000000001</v>
      </c>
      <c r="FQ444">
        <v>1.8646499999999999</v>
      </c>
      <c r="FR444">
        <v>5</v>
      </c>
      <c r="FS444">
        <v>0</v>
      </c>
      <c r="FT444">
        <v>0</v>
      </c>
      <c r="FU444">
        <v>0</v>
      </c>
      <c r="FV444" t="s">
        <v>360</v>
      </c>
      <c r="FW444" t="s">
        <v>361</v>
      </c>
      <c r="FX444" t="s">
        <v>362</v>
      </c>
      <c r="FY444" t="s">
        <v>362</v>
      </c>
      <c r="FZ444" t="s">
        <v>362</v>
      </c>
      <c r="GA444" t="s">
        <v>362</v>
      </c>
      <c r="GB444">
        <v>0</v>
      </c>
      <c r="GC444">
        <v>100</v>
      </c>
      <c r="GD444">
        <v>100</v>
      </c>
      <c r="GE444">
        <v>3.61</v>
      </c>
      <c r="GF444">
        <v>0.1759</v>
      </c>
      <c r="GG444">
        <v>2.06512692478187</v>
      </c>
      <c r="GH444">
        <v>1.5675561973404399E-3</v>
      </c>
      <c r="GI444">
        <v>-8.2833039480674595E-7</v>
      </c>
      <c r="GJ444">
        <v>5.0085055433431996E-10</v>
      </c>
      <c r="GK444">
        <v>-8.2657068672907993E-2</v>
      </c>
      <c r="GL444">
        <v>-3.8189079593307799E-2</v>
      </c>
      <c r="GM444">
        <v>3.2721738724615498E-3</v>
      </c>
      <c r="GN444">
        <v>-3.9688209873996E-5</v>
      </c>
      <c r="GO444">
        <v>3</v>
      </c>
      <c r="GP444">
        <v>2235</v>
      </c>
      <c r="GQ444">
        <v>2</v>
      </c>
      <c r="GR444">
        <v>25</v>
      </c>
      <c r="GS444">
        <v>100.4</v>
      </c>
      <c r="GT444">
        <v>100.3</v>
      </c>
      <c r="GU444">
        <v>3.1127899999999999</v>
      </c>
      <c r="GV444">
        <v>2.3803700000000001</v>
      </c>
      <c r="GW444">
        <v>1.9982899999999999</v>
      </c>
      <c r="GX444">
        <v>2.6855500000000001</v>
      </c>
      <c r="GY444">
        <v>2.0935100000000002</v>
      </c>
      <c r="GZ444">
        <v>2.4182100000000002</v>
      </c>
      <c r="HA444">
        <v>43.480800000000002</v>
      </c>
      <c r="HB444">
        <v>13.9657</v>
      </c>
      <c r="HC444">
        <v>18</v>
      </c>
      <c r="HD444">
        <v>422.26</v>
      </c>
      <c r="HE444">
        <v>644.67200000000003</v>
      </c>
      <c r="HF444">
        <v>19.985199999999999</v>
      </c>
      <c r="HG444">
        <v>31.693300000000001</v>
      </c>
      <c r="HH444">
        <v>29.9998</v>
      </c>
      <c r="HI444">
        <v>31.370100000000001</v>
      </c>
      <c r="HJ444">
        <v>31.375</v>
      </c>
      <c r="HK444">
        <v>62.328299999999999</v>
      </c>
      <c r="HL444">
        <v>42.485300000000002</v>
      </c>
      <c r="HM444">
        <v>0</v>
      </c>
      <c r="HN444">
        <v>20.0441</v>
      </c>
      <c r="HO444">
        <v>1255.33</v>
      </c>
      <c r="HP444">
        <v>19.820900000000002</v>
      </c>
      <c r="HQ444">
        <v>96.034599999999998</v>
      </c>
      <c r="HR444">
        <v>99.523700000000005</v>
      </c>
    </row>
    <row r="445" spans="1:226" x14ac:dyDescent="0.2">
      <c r="A445">
        <v>429</v>
      </c>
      <c r="B445">
        <v>1657217521.5</v>
      </c>
      <c r="C445">
        <v>5805.9000000953702</v>
      </c>
      <c r="D445" t="s">
        <v>1222</v>
      </c>
      <c r="E445" t="s">
        <v>1223</v>
      </c>
      <c r="F445">
        <v>5</v>
      </c>
      <c r="G445" t="s">
        <v>1074</v>
      </c>
      <c r="H445" t="s">
        <v>356</v>
      </c>
      <c r="I445">
        <v>1657217513.9444399</v>
      </c>
      <c r="J445">
        <f t="shared" si="204"/>
        <v>2.9257856306598609E-3</v>
      </c>
      <c r="K445">
        <f t="shared" si="205"/>
        <v>2.9257856306598611</v>
      </c>
      <c r="L445">
        <f t="shared" si="206"/>
        <v>39.539421576861109</v>
      </c>
      <c r="M445">
        <f t="shared" si="207"/>
        <v>1187.5</v>
      </c>
      <c r="N445">
        <f t="shared" si="208"/>
        <v>674.935493983588</v>
      </c>
      <c r="O445">
        <f t="shared" si="209"/>
        <v>50.38376938166784</v>
      </c>
      <c r="P445">
        <f t="shared" si="210"/>
        <v>88.64658426481482</v>
      </c>
      <c r="Q445">
        <f t="shared" si="211"/>
        <v>0.13432728441268518</v>
      </c>
      <c r="R445">
        <f t="shared" si="212"/>
        <v>3.5106521548699705</v>
      </c>
      <c r="S445">
        <f t="shared" si="213"/>
        <v>0.13153588882456202</v>
      </c>
      <c r="T445">
        <f t="shared" si="214"/>
        <v>8.2455894982849026E-2</v>
      </c>
      <c r="U445">
        <f t="shared" si="215"/>
        <v>321.51615177777711</v>
      </c>
      <c r="V445">
        <f t="shared" si="216"/>
        <v>25.651700457068348</v>
      </c>
      <c r="W445">
        <f t="shared" si="217"/>
        <v>24.923022222222201</v>
      </c>
      <c r="X445">
        <f t="shared" si="218"/>
        <v>3.1651141809163139</v>
      </c>
      <c r="Y445">
        <f t="shared" si="219"/>
        <v>49.880658154864683</v>
      </c>
      <c r="Z445">
        <f t="shared" si="220"/>
        <v>1.5571806217863386</v>
      </c>
      <c r="AA445">
        <f t="shared" si="221"/>
        <v>3.1218125008530433</v>
      </c>
      <c r="AB445">
        <f t="shared" si="222"/>
        <v>1.6079335591299753</v>
      </c>
      <c r="AC445">
        <f t="shared" si="223"/>
        <v>-129.02714631209986</v>
      </c>
      <c r="AD445">
        <f t="shared" si="224"/>
        <v>-43.667936476458436</v>
      </c>
      <c r="AE445">
        <f t="shared" si="225"/>
        <v>-2.6259940621967122</v>
      </c>
      <c r="AF445">
        <f t="shared" si="226"/>
        <v>146.19507492702212</v>
      </c>
      <c r="AG445">
        <f t="shared" si="227"/>
        <v>101.58909923513191</v>
      </c>
      <c r="AH445">
        <f t="shared" si="228"/>
        <v>2.9537966972901546</v>
      </c>
      <c r="AI445">
        <f t="shared" si="229"/>
        <v>39.539421576861109</v>
      </c>
      <c r="AJ445">
        <v>1265.5579560538099</v>
      </c>
      <c r="AK445">
        <v>1237.1596969697</v>
      </c>
      <c r="AL445">
        <v>3.5058274194216499</v>
      </c>
      <c r="AM445">
        <v>66.496692281416998</v>
      </c>
      <c r="AN445">
        <f t="shared" si="230"/>
        <v>2.9257856306598611</v>
      </c>
      <c r="AO445">
        <v>19.828485422648001</v>
      </c>
      <c r="AP445">
        <v>20.8485248484848</v>
      </c>
      <c r="AQ445">
        <v>-3.2647027931332798E-5</v>
      </c>
      <c r="AR445">
        <v>78.719125228868194</v>
      </c>
      <c r="AS445">
        <v>21</v>
      </c>
      <c r="AT445">
        <v>4</v>
      </c>
      <c r="AU445">
        <f t="shared" si="231"/>
        <v>1</v>
      </c>
      <c r="AV445">
        <f t="shared" si="232"/>
        <v>0</v>
      </c>
      <c r="AW445">
        <f t="shared" si="233"/>
        <v>39706.875723677331</v>
      </c>
      <c r="AX445">
        <f t="shared" si="234"/>
        <v>2000.00444444444</v>
      </c>
      <c r="AY445">
        <f t="shared" si="235"/>
        <v>1681.2034444444407</v>
      </c>
      <c r="AZ445">
        <f t="shared" si="236"/>
        <v>0.84059985422254624</v>
      </c>
      <c r="BA445">
        <f t="shared" si="237"/>
        <v>0.16075771864951413</v>
      </c>
      <c r="BB445">
        <v>1.78</v>
      </c>
      <c r="BC445">
        <v>0.5</v>
      </c>
      <c r="BD445" t="s">
        <v>357</v>
      </c>
      <c r="BE445">
        <v>2</v>
      </c>
      <c r="BF445" t="b">
        <v>1</v>
      </c>
      <c r="BG445">
        <v>1657217513.9444399</v>
      </c>
      <c r="BH445">
        <v>1187.5</v>
      </c>
      <c r="BI445">
        <v>1224.91518518519</v>
      </c>
      <c r="BJ445">
        <v>20.859822222222199</v>
      </c>
      <c r="BK445">
        <v>19.830185185185201</v>
      </c>
      <c r="BL445">
        <v>1183.90888888889</v>
      </c>
      <c r="BM445">
        <v>20.683685185185201</v>
      </c>
      <c r="BN445">
        <v>499.99</v>
      </c>
      <c r="BO445">
        <v>74.5497851851852</v>
      </c>
      <c r="BP445">
        <v>9.9969985185185198E-2</v>
      </c>
      <c r="BQ445">
        <v>24.692299999999999</v>
      </c>
      <c r="BR445">
        <v>24.923022222222201</v>
      </c>
      <c r="BS445">
        <v>999.9</v>
      </c>
      <c r="BT445">
        <v>0</v>
      </c>
      <c r="BU445">
        <v>0</v>
      </c>
      <c r="BV445">
        <v>9995.1388888888905</v>
      </c>
      <c r="BW445">
        <v>0</v>
      </c>
      <c r="BX445">
        <v>86.632074074074097</v>
      </c>
      <c r="BY445">
        <v>-37.414533333333303</v>
      </c>
      <c r="BZ445">
        <v>1212.7996296296301</v>
      </c>
      <c r="CA445">
        <v>1249.6966666666699</v>
      </c>
      <c r="CB445">
        <v>1.02964185185185</v>
      </c>
      <c r="CC445">
        <v>1224.91518518519</v>
      </c>
      <c r="CD445">
        <v>19.830185185185201</v>
      </c>
      <c r="CE445">
        <v>1.55509518518519</v>
      </c>
      <c r="CF445">
        <v>1.47833518518519</v>
      </c>
      <c r="CG445">
        <v>13.5208962962963</v>
      </c>
      <c r="CH445">
        <v>12.7459148148148</v>
      </c>
      <c r="CI445">
        <v>2000.00444444444</v>
      </c>
      <c r="CJ445">
        <v>0.98000522222222197</v>
      </c>
      <c r="CK445">
        <v>1.9995162962963001E-2</v>
      </c>
      <c r="CL445">
        <v>0</v>
      </c>
      <c r="CM445">
        <v>2.4709555555555598</v>
      </c>
      <c r="CN445">
        <v>0</v>
      </c>
      <c r="CO445">
        <v>5293.20444444444</v>
      </c>
      <c r="CP445">
        <v>16705.4777777778</v>
      </c>
      <c r="CQ445">
        <v>48.485999999999997</v>
      </c>
      <c r="CR445">
        <v>50.057407407407403</v>
      </c>
      <c r="CS445">
        <v>49.603999999999999</v>
      </c>
      <c r="CT445">
        <v>48.217333333333301</v>
      </c>
      <c r="CU445">
        <v>47.3213333333333</v>
      </c>
      <c r="CV445">
        <v>1960.0140740740701</v>
      </c>
      <c r="CW445">
        <v>39.9903703703704</v>
      </c>
      <c r="CX445">
        <v>0</v>
      </c>
      <c r="CY445">
        <v>1651534583.5999999</v>
      </c>
      <c r="CZ445">
        <v>0</v>
      </c>
      <c r="DA445">
        <v>1657211497.5999999</v>
      </c>
      <c r="DB445" t="s">
        <v>358</v>
      </c>
      <c r="DC445">
        <v>1657211493.5999999</v>
      </c>
      <c r="DD445">
        <v>1657211497.5999999</v>
      </c>
      <c r="DE445">
        <v>1</v>
      </c>
      <c r="DF445">
        <v>1.526</v>
      </c>
      <c r="DG445">
        <v>4.4999999999999998E-2</v>
      </c>
      <c r="DH445">
        <v>2.6110000000000002</v>
      </c>
      <c r="DI445">
        <v>0.157</v>
      </c>
      <c r="DJ445">
        <v>420</v>
      </c>
      <c r="DK445">
        <v>20</v>
      </c>
      <c r="DL445">
        <v>0.57999999999999996</v>
      </c>
      <c r="DM445">
        <v>0.22</v>
      </c>
      <c r="DN445">
        <v>-37.312817073170699</v>
      </c>
      <c r="DO445">
        <v>-2.2885337979094</v>
      </c>
      <c r="DP445">
        <v>0.40797943151312799</v>
      </c>
      <c r="DQ445">
        <v>0</v>
      </c>
      <c r="DR445">
        <v>1.0345595121951201</v>
      </c>
      <c r="DS445">
        <v>-8.3456864111497095E-2</v>
      </c>
      <c r="DT445">
        <v>8.4435023224585706E-3</v>
      </c>
      <c r="DU445">
        <v>1</v>
      </c>
      <c r="DV445">
        <v>1</v>
      </c>
      <c r="DW445">
        <v>2</v>
      </c>
      <c r="DX445" t="s">
        <v>379</v>
      </c>
      <c r="DY445">
        <v>2.82483</v>
      </c>
      <c r="DZ445">
        <v>2.7164899999999998</v>
      </c>
      <c r="EA445">
        <v>0.15523500000000001</v>
      </c>
      <c r="EB445">
        <v>0.15814700000000001</v>
      </c>
      <c r="EC445">
        <v>7.6497899999999994E-2</v>
      </c>
      <c r="ED445">
        <v>7.3739700000000005E-2</v>
      </c>
      <c r="EE445">
        <v>23640.799999999999</v>
      </c>
      <c r="EF445">
        <v>20480.3</v>
      </c>
      <c r="EG445">
        <v>25076.1</v>
      </c>
      <c r="EH445">
        <v>23713.7</v>
      </c>
      <c r="EI445">
        <v>39592</v>
      </c>
      <c r="EJ445">
        <v>36392.9</v>
      </c>
      <c r="EK445">
        <v>45399.5</v>
      </c>
      <c r="EL445">
        <v>42347.5</v>
      </c>
      <c r="EM445">
        <v>1.73298</v>
      </c>
      <c r="EN445">
        <v>2.0675500000000002</v>
      </c>
      <c r="EO445">
        <v>-5.2504200000000001E-2</v>
      </c>
      <c r="EP445">
        <v>0</v>
      </c>
      <c r="EQ445">
        <v>25.819800000000001</v>
      </c>
      <c r="ER445">
        <v>999.9</v>
      </c>
      <c r="ES445">
        <v>29.416</v>
      </c>
      <c r="ET445">
        <v>40.323999999999998</v>
      </c>
      <c r="EU445">
        <v>29.764199999999999</v>
      </c>
      <c r="EV445">
        <v>53.1935</v>
      </c>
      <c r="EW445">
        <v>31.277999999999999</v>
      </c>
      <c r="EX445">
        <v>2</v>
      </c>
      <c r="EY445">
        <v>0.33548800000000001</v>
      </c>
      <c r="EZ445">
        <v>4.5538999999999996</v>
      </c>
      <c r="FA445">
        <v>20.1859</v>
      </c>
      <c r="FB445">
        <v>5.2337600000000002</v>
      </c>
      <c r="FC445">
        <v>11.992000000000001</v>
      </c>
      <c r="FD445">
        <v>4.9555999999999996</v>
      </c>
      <c r="FE445">
        <v>3.3039800000000001</v>
      </c>
      <c r="FF445">
        <v>9999</v>
      </c>
      <c r="FG445">
        <v>323.7</v>
      </c>
      <c r="FH445">
        <v>9999</v>
      </c>
      <c r="FI445">
        <v>4799.2</v>
      </c>
      <c r="FJ445">
        <v>1.8682399999999999</v>
      </c>
      <c r="FK445">
        <v>1.8640099999999999</v>
      </c>
      <c r="FL445">
        <v>1.8714500000000001</v>
      </c>
      <c r="FM445">
        <v>1.8626199999999999</v>
      </c>
      <c r="FN445">
        <v>1.86191</v>
      </c>
      <c r="FO445">
        <v>1.86829</v>
      </c>
      <c r="FP445">
        <v>1.85846</v>
      </c>
      <c r="FQ445">
        <v>1.86466</v>
      </c>
      <c r="FR445">
        <v>5</v>
      </c>
      <c r="FS445">
        <v>0</v>
      </c>
      <c r="FT445">
        <v>0</v>
      </c>
      <c r="FU445">
        <v>0</v>
      </c>
      <c r="FV445" t="s">
        <v>360</v>
      </c>
      <c r="FW445" t="s">
        <v>361</v>
      </c>
      <c r="FX445" t="s">
        <v>362</v>
      </c>
      <c r="FY445" t="s">
        <v>362</v>
      </c>
      <c r="FZ445" t="s">
        <v>362</v>
      </c>
      <c r="GA445" t="s">
        <v>362</v>
      </c>
      <c r="GB445">
        <v>0</v>
      </c>
      <c r="GC445">
        <v>100</v>
      </c>
      <c r="GD445">
        <v>100</v>
      </c>
      <c r="GE445">
        <v>3.64</v>
      </c>
      <c r="GF445">
        <v>0.17560000000000001</v>
      </c>
      <c r="GG445">
        <v>2.06512692478187</v>
      </c>
      <c r="GH445">
        <v>1.5675561973404399E-3</v>
      </c>
      <c r="GI445">
        <v>-8.2833039480674595E-7</v>
      </c>
      <c r="GJ445">
        <v>5.0085055433431996E-10</v>
      </c>
      <c r="GK445">
        <v>-8.2657068672907993E-2</v>
      </c>
      <c r="GL445">
        <v>-3.8189079593307799E-2</v>
      </c>
      <c r="GM445">
        <v>3.2721738724615498E-3</v>
      </c>
      <c r="GN445">
        <v>-3.9688209873996E-5</v>
      </c>
      <c r="GO445">
        <v>3</v>
      </c>
      <c r="GP445">
        <v>2235</v>
      </c>
      <c r="GQ445">
        <v>2</v>
      </c>
      <c r="GR445">
        <v>25</v>
      </c>
      <c r="GS445">
        <v>100.5</v>
      </c>
      <c r="GT445">
        <v>100.4</v>
      </c>
      <c r="GU445">
        <v>3.14209</v>
      </c>
      <c r="GV445">
        <v>2.3767100000000001</v>
      </c>
      <c r="GW445">
        <v>1.9982899999999999</v>
      </c>
      <c r="GX445">
        <v>2.6867700000000001</v>
      </c>
      <c r="GY445">
        <v>2.0935100000000002</v>
      </c>
      <c r="GZ445">
        <v>2.4047900000000002</v>
      </c>
      <c r="HA445">
        <v>43.480800000000002</v>
      </c>
      <c r="HB445">
        <v>13.9657</v>
      </c>
      <c r="HC445">
        <v>18</v>
      </c>
      <c r="HD445">
        <v>422.38799999999998</v>
      </c>
      <c r="HE445">
        <v>644.56799999999998</v>
      </c>
      <c r="HF445">
        <v>20.0352</v>
      </c>
      <c r="HG445">
        <v>31.693300000000001</v>
      </c>
      <c r="HH445">
        <v>29.9998</v>
      </c>
      <c r="HI445">
        <v>31.372</v>
      </c>
      <c r="HJ445">
        <v>31.375</v>
      </c>
      <c r="HK445">
        <v>62.879800000000003</v>
      </c>
      <c r="HL445">
        <v>42.485300000000002</v>
      </c>
      <c r="HM445">
        <v>0</v>
      </c>
      <c r="HN445">
        <v>20.0441</v>
      </c>
      <c r="HO445">
        <v>1275.56</v>
      </c>
      <c r="HP445">
        <v>19.825299999999999</v>
      </c>
      <c r="HQ445">
        <v>96.036000000000001</v>
      </c>
      <c r="HR445">
        <v>99.522999999999996</v>
      </c>
    </row>
    <row r="446" spans="1:226" x14ac:dyDescent="0.2">
      <c r="A446">
        <v>430</v>
      </c>
      <c r="B446">
        <v>1657217527</v>
      </c>
      <c r="C446">
        <v>5811.4000000953702</v>
      </c>
      <c r="D446" t="s">
        <v>1224</v>
      </c>
      <c r="E446" t="s">
        <v>1225</v>
      </c>
      <c r="F446">
        <v>5</v>
      </c>
      <c r="G446" t="s">
        <v>1074</v>
      </c>
      <c r="H446" t="s">
        <v>356</v>
      </c>
      <c r="I446">
        <v>1657217519.2321401</v>
      </c>
      <c r="J446">
        <f t="shared" si="204"/>
        <v>2.8874338523417697E-3</v>
      </c>
      <c r="K446">
        <f t="shared" si="205"/>
        <v>2.8874338523417697</v>
      </c>
      <c r="L446">
        <f t="shared" si="206"/>
        <v>40.488121251766408</v>
      </c>
      <c r="M446">
        <f t="shared" si="207"/>
        <v>1205.21642857143</v>
      </c>
      <c r="N446">
        <f t="shared" si="208"/>
        <v>672.92088302773618</v>
      </c>
      <c r="O446">
        <f t="shared" si="209"/>
        <v>50.233129158427673</v>
      </c>
      <c r="P446">
        <f t="shared" si="210"/>
        <v>89.9686635491028</v>
      </c>
      <c r="Q446">
        <f t="shared" si="211"/>
        <v>0.13217197839167574</v>
      </c>
      <c r="R446">
        <f t="shared" si="212"/>
        <v>3.5134154977086056</v>
      </c>
      <c r="S446">
        <f t="shared" si="213"/>
        <v>0.12947054918643633</v>
      </c>
      <c r="T446">
        <f t="shared" si="214"/>
        <v>8.1157207194117204E-2</v>
      </c>
      <c r="U446">
        <f t="shared" si="215"/>
        <v>321.51943167857144</v>
      </c>
      <c r="V446">
        <f t="shared" si="216"/>
        <v>25.671436153896483</v>
      </c>
      <c r="W446">
        <f t="shared" si="217"/>
        <v>24.941914285714301</v>
      </c>
      <c r="X446">
        <f t="shared" si="218"/>
        <v>3.1686829580260465</v>
      </c>
      <c r="Y446">
        <f t="shared" si="219"/>
        <v>49.824795475058039</v>
      </c>
      <c r="Z446">
        <f t="shared" si="220"/>
        <v>1.55655375586857</v>
      </c>
      <c r="AA446">
        <f t="shared" si="221"/>
        <v>3.124054481363141</v>
      </c>
      <c r="AB446">
        <f t="shared" si="222"/>
        <v>1.6121292021574765</v>
      </c>
      <c r="AC446">
        <f t="shared" si="223"/>
        <v>-127.33583288827204</v>
      </c>
      <c r="AD446">
        <f t="shared" si="224"/>
        <v>-45.005064899842097</v>
      </c>
      <c r="AE446">
        <f t="shared" si="225"/>
        <v>-2.7046953761175785</v>
      </c>
      <c r="AF446">
        <f t="shared" si="226"/>
        <v>146.47383851433975</v>
      </c>
      <c r="AG446">
        <f t="shared" si="227"/>
        <v>101.82706214417456</v>
      </c>
      <c r="AH446">
        <f t="shared" si="228"/>
        <v>2.9267223862164427</v>
      </c>
      <c r="AI446">
        <f t="shared" si="229"/>
        <v>40.488121251766408</v>
      </c>
      <c r="AJ446">
        <v>1284.12863676405</v>
      </c>
      <c r="AK446">
        <v>1255.7751515151499</v>
      </c>
      <c r="AL446">
        <v>3.40869138160711</v>
      </c>
      <c r="AM446">
        <v>66.496692281416998</v>
      </c>
      <c r="AN446">
        <f t="shared" si="230"/>
        <v>2.8874338523417697</v>
      </c>
      <c r="AO446">
        <v>19.832323464165999</v>
      </c>
      <c r="AP446">
        <v>20.838987878787901</v>
      </c>
      <c r="AQ446">
        <v>-2.7990789880264299E-5</v>
      </c>
      <c r="AR446">
        <v>78.719125228868194</v>
      </c>
      <c r="AS446">
        <v>21</v>
      </c>
      <c r="AT446">
        <v>4</v>
      </c>
      <c r="AU446">
        <f t="shared" si="231"/>
        <v>1</v>
      </c>
      <c r="AV446">
        <f t="shared" si="232"/>
        <v>0</v>
      </c>
      <c r="AW446">
        <f t="shared" si="233"/>
        <v>39745.729383506165</v>
      </c>
      <c r="AX446">
        <f t="shared" si="234"/>
        <v>2000.0250000000001</v>
      </c>
      <c r="AY446">
        <f t="shared" si="235"/>
        <v>1681.2207107142858</v>
      </c>
      <c r="AZ446">
        <f t="shared" si="236"/>
        <v>0.84059984785904462</v>
      </c>
      <c r="BA446">
        <f t="shared" si="237"/>
        <v>0.16075770636795611</v>
      </c>
      <c r="BB446">
        <v>1.78</v>
      </c>
      <c r="BC446">
        <v>0.5</v>
      </c>
      <c r="BD446" t="s">
        <v>357</v>
      </c>
      <c r="BE446">
        <v>2</v>
      </c>
      <c r="BF446" t="b">
        <v>1</v>
      </c>
      <c r="BG446">
        <v>1657217519.2321401</v>
      </c>
      <c r="BH446">
        <v>1205.21642857143</v>
      </c>
      <c r="BI446">
        <v>1242.72357142857</v>
      </c>
      <c r="BJ446">
        <v>20.851528571428599</v>
      </c>
      <c r="BK446">
        <v>19.831314285714299</v>
      </c>
      <c r="BL446">
        <v>1201.595</v>
      </c>
      <c r="BM446">
        <v>20.675760714285701</v>
      </c>
      <c r="BN446">
        <v>499.98696428571401</v>
      </c>
      <c r="BO446">
        <v>74.549449999999993</v>
      </c>
      <c r="BP446">
        <v>9.9933642857142901E-2</v>
      </c>
      <c r="BQ446">
        <v>24.7043142857143</v>
      </c>
      <c r="BR446">
        <v>24.941914285714301</v>
      </c>
      <c r="BS446">
        <v>999.9</v>
      </c>
      <c r="BT446">
        <v>0</v>
      </c>
      <c r="BU446">
        <v>0</v>
      </c>
      <c r="BV446">
        <v>10005.804285714299</v>
      </c>
      <c r="BW446">
        <v>0</v>
      </c>
      <c r="BX446">
        <v>84.000739285714303</v>
      </c>
      <c r="BY446">
        <v>-37.507139285714302</v>
      </c>
      <c r="BZ446">
        <v>1230.88321428571</v>
      </c>
      <c r="CA446">
        <v>1267.86785714286</v>
      </c>
      <c r="CB446">
        <v>1.0202203571428601</v>
      </c>
      <c r="CC446">
        <v>1242.72357142857</v>
      </c>
      <c r="CD446">
        <v>19.831314285714299</v>
      </c>
      <c r="CE446">
        <v>1.55447</v>
      </c>
      <c r="CF446">
        <v>1.4784128571428601</v>
      </c>
      <c r="CG446">
        <v>13.5147142857143</v>
      </c>
      <c r="CH446">
        <v>12.746710714285699</v>
      </c>
      <c r="CI446">
        <v>2000.0250000000001</v>
      </c>
      <c r="CJ446">
        <v>0.980005321428571</v>
      </c>
      <c r="CK446">
        <v>1.9995057142857101E-2</v>
      </c>
      <c r="CL446">
        <v>0</v>
      </c>
      <c r="CM446">
        <v>2.4425428571428598</v>
      </c>
      <c r="CN446">
        <v>0</v>
      </c>
      <c r="CO446">
        <v>5291.31357142857</v>
      </c>
      <c r="CP446">
        <v>16705.650000000001</v>
      </c>
      <c r="CQ446">
        <v>48.463999999999999</v>
      </c>
      <c r="CR446">
        <v>50.042071428571397</v>
      </c>
      <c r="CS446">
        <v>49.582250000000002</v>
      </c>
      <c r="CT446">
        <v>48.195999999999998</v>
      </c>
      <c r="CU446">
        <v>47.311999999999998</v>
      </c>
      <c r="CV446">
        <v>1960.0346428571399</v>
      </c>
      <c r="CW446">
        <v>39.9903571428571</v>
      </c>
      <c r="CX446">
        <v>0</v>
      </c>
      <c r="CY446">
        <v>1651534589</v>
      </c>
      <c r="CZ446">
        <v>0</v>
      </c>
      <c r="DA446">
        <v>1657211497.5999999</v>
      </c>
      <c r="DB446" t="s">
        <v>358</v>
      </c>
      <c r="DC446">
        <v>1657211493.5999999</v>
      </c>
      <c r="DD446">
        <v>1657211497.5999999</v>
      </c>
      <c r="DE446">
        <v>1</v>
      </c>
      <c r="DF446">
        <v>1.526</v>
      </c>
      <c r="DG446">
        <v>4.4999999999999998E-2</v>
      </c>
      <c r="DH446">
        <v>2.6110000000000002</v>
      </c>
      <c r="DI446">
        <v>0.157</v>
      </c>
      <c r="DJ446">
        <v>420</v>
      </c>
      <c r="DK446">
        <v>20</v>
      </c>
      <c r="DL446">
        <v>0.57999999999999996</v>
      </c>
      <c r="DM446">
        <v>0.22</v>
      </c>
      <c r="DN446">
        <v>-37.446648780487799</v>
      </c>
      <c r="DO446">
        <v>-1.1749672473867201</v>
      </c>
      <c r="DP446">
        <v>0.34918863664490501</v>
      </c>
      <c r="DQ446">
        <v>0</v>
      </c>
      <c r="DR446">
        <v>1.02485902439024</v>
      </c>
      <c r="DS446">
        <v>-0.10148445993031199</v>
      </c>
      <c r="DT446">
        <v>1.03022192269144E-2</v>
      </c>
      <c r="DU446">
        <v>0</v>
      </c>
      <c r="DV446">
        <v>0</v>
      </c>
      <c r="DW446">
        <v>2</v>
      </c>
      <c r="DX446" t="s">
        <v>359</v>
      </c>
      <c r="DY446">
        <v>2.8247900000000001</v>
      </c>
      <c r="DZ446">
        <v>2.7166399999999999</v>
      </c>
      <c r="EA446">
        <v>0.156691</v>
      </c>
      <c r="EB446">
        <v>0.159638</v>
      </c>
      <c r="EC446">
        <v>7.6469200000000001E-2</v>
      </c>
      <c r="ED446">
        <v>7.37511E-2</v>
      </c>
      <c r="EE446">
        <v>23599.8</v>
      </c>
      <c r="EF446">
        <v>20443.900000000001</v>
      </c>
      <c r="EG446">
        <v>25075.8</v>
      </c>
      <c r="EH446">
        <v>23713.5</v>
      </c>
      <c r="EI446">
        <v>39593.1</v>
      </c>
      <c r="EJ446">
        <v>36392.1</v>
      </c>
      <c r="EK446">
        <v>45399.3</v>
      </c>
      <c r="EL446">
        <v>42347.1</v>
      </c>
      <c r="EM446">
        <v>1.7331000000000001</v>
      </c>
      <c r="EN446">
        <v>2.0676299999999999</v>
      </c>
      <c r="EO446">
        <v>-5.1055099999999999E-2</v>
      </c>
      <c r="EP446">
        <v>0</v>
      </c>
      <c r="EQ446">
        <v>25.808800000000002</v>
      </c>
      <c r="ER446">
        <v>999.9</v>
      </c>
      <c r="ES446">
        <v>29.391999999999999</v>
      </c>
      <c r="ET446">
        <v>40.335000000000001</v>
      </c>
      <c r="EU446">
        <v>29.7591</v>
      </c>
      <c r="EV446">
        <v>53.253500000000003</v>
      </c>
      <c r="EW446">
        <v>31.3462</v>
      </c>
      <c r="EX446">
        <v>2</v>
      </c>
      <c r="EY446">
        <v>0.33546500000000001</v>
      </c>
      <c r="EZ446">
        <v>4.6132900000000001</v>
      </c>
      <c r="FA446">
        <v>20.184100000000001</v>
      </c>
      <c r="FB446">
        <v>5.23421</v>
      </c>
      <c r="FC446">
        <v>11.992000000000001</v>
      </c>
      <c r="FD446">
        <v>4.9557500000000001</v>
      </c>
      <c r="FE446">
        <v>3.3039999999999998</v>
      </c>
      <c r="FF446">
        <v>9999</v>
      </c>
      <c r="FG446">
        <v>323.7</v>
      </c>
      <c r="FH446">
        <v>9999</v>
      </c>
      <c r="FI446">
        <v>4799.5</v>
      </c>
      <c r="FJ446">
        <v>1.8682399999999999</v>
      </c>
      <c r="FK446">
        <v>1.8640099999999999</v>
      </c>
      <c r="FL446">
        <v>1.8714200000000001</v>
      </c>
      <c r="FM446">
        <v>1.8626199999999999</v>
      </c>
      <c r="FN446">
        <v>1.86189</v>
      </c>
      <c r="FO446">
        <v>1.86829</v>
      </c>
      <c r="FP446">
        <v>1.85846</v>
      </c>
      <c r="FQ446">
        <v>1.8646400000000001</v>
      </c>
      <c r="FR446">
        <v>5</v>
      </c>
      <c r="FS446">
        <v>0</v>
      </c>
      <c r="FT446">
        <v>0</v>
      </c>
      <c r="FU446">
        <v>0</v>
      </c>
      <c r="FV446" t="s">
        <v>360</v>
      </c>
      <c r="FW446" t="s">
        <v>361</v>
      </c>
      <c r="FX446" t="s">
        <v>362</v>
      </c>
      <c r="FY446" t="s">
        <v>362</v>
      </c>
      <c r="FZ446" t="s">
        <v>362</v>
      </c>
      <c r="GA446" t="s">
        <v>362</v>
      </c>
      <c r="GB446">
        <v>0</v>
      </c>
      <c r="GC446">
        <v>100</v>
      </c>
      <c r="GD446">
        <v>100</v>
      </c>
      <c r="GE446">
        <v>3.67</v>
      </c>
      <c r="GF446">
        <v>0.17499999999999999</v>
      </c>
      <c r="GG446">
        <v>2.06512692478187</v>
      </c>
      <c r="GH446">
        <v>1.5675561973404399E-3</v>
      </c>
      <c r="GI446">
        <v>-8.2833039480674595E-7</v>
      </c>
      <c r="GJ446">
        <v>5.0085055433431996E-10</v>
      </c>
      <c r="GK446">
        <v>-8.2657068672907993E-2</v>
      </c>
      <c r="GL446">
        <v>-3.8189079593307799E-2</v>
      </c>
      <c r="GM446">
        <v>3.2721738724615498E-3</v>
      </c>
      <c r="GN446">
        <v>-3.9688209873996E-5</v>
      </c>
      <c r="GO446">
        <v>3</v>
      </c>
      <c r="GP446">
        <v>2235</v>
      </c>
      <c r="GQ446">
        <v>2</v>
      </c>
      <c r="GR446">
        <v>25</v>
      </c>
      <c r="GS446">
        <v>100.6</v>
      </c>
      <c r="GT446">
        <v>100.5</v>
      </c>
      <c r="GU446">
        <v>3.1762700000000001</v>
      </c>
      <c r="GV446">
        <v>2.3803700000000001</v>
      </c>
      <c r="GW446">
        <v>1.9982899999999999</v>
      </c>
      <c r="GX446">
        <v>2.6867700000000001</v>
      </c>
      <c r="GY446">
        <v>2.0935100000000002</v>
      </c>
      <c r="GZ446">
        <v>2.4316399999999998</v>
      </c>
      <c r="HA446">
        <v>43.480800000000002</v>
      </c>
      <c r="HB446">
        <v>13.9657</v>
      </c>
      <c r="HC446">
        <v>18</v>
      </c>
      <c r="HD446">
        <v>422.46499999999997</v>
      </c>
      <c r="HE446">
        <v>644.66099999999994</v>
      </c>
      <c r="HF446">
        <v>20.088799999999999</v>
      </c>
      <c r="HG446">
        <v>31.692299999999999</v>
      </c>
      <c r="HH446">
        <v>30</v>
      </c>
      <c r="HI446">
        <v>31.372800000000002</v>
      </c>
      <c r="HJ446">
        <v>31.377800000000001</v>
      </c>
      <c r="HK446">
        <v>63.605200000000004</v>
      </c>
      <c r="HL446">
        <v>42.485300000000002</v>
      </c>
      <c r="HM446">
        <v>0</v>
      </c>
      <c r="HN446">
        <v>20.1068</v>
      </c>
      <c r="HO446">
        <v>1289.01</v>
      </c>
      <c r="HP446">
        <v>19.835100000000001</v>
      </c>
      <c r="HQ446">
        <v>96.035300000000007</v>
      </c>
      <c r="HR446">
        <v>99.522199999999998</v>
      </c>
    </row>
    <row r="447" spans="1:226" x14ac:dyDescent="0.2">
      <c r="A447">
        <v>431</v>
      </c>
      <c r="B447">
        <v>1657217532</v>
      </c>
      <c r="C447">
        <v>5816.4000000953702</v>
      </c>
      <c r="D447" t="s">
        <v>1226</v>
      </c>
      <c r="E447" t="s">
        <v>1227</v>
      </c>
      <c r="F447">
        <v>5</v>
      </c>
      <c r="G447" t="s">
        <v>1074</v>
      </c>
      <c r="H447" t="s">
        <v>356</v>
      </c>
      <c r="I447">
        <v>1657217524.5185201</v>
      </c>
      <c r="J447">
        <f t="shared" si="204"/>
        <v>2.8548055574061119E-3</v>
      </c>
      <c r="K447">
        <f t="shared" si="205"/>
        <v>2.8548055574061117</v>
      </c>
      <c r="L447">
        <f t="shared" si="206"/>
        <v>40.75934743715208</v>
      </c>
      <c r="M447">
        <f t="shared" si="207"/>
        <v>1222.9696296296299</v>
      </c>
      <c r="N447">
        <f t="shared" si="208"/>
        <v>679.43609928015167</v>
      </c>
      <c r="O447">
        <f t="shared" si="209"/>
        <v>50.719385588712711</v>
      </c>
      <c r="P447">
        <f t="shared" si="210"/>
        <v>91.293748262990491</v>
      </c>
      <c r="Q447">
        <f t="shared" si="211"/>
        <v>0.13022880214207333</v>
      </c>
      <c r="R447">
        <f t="shared" si="212"/>
        <v>3.51576416114764</v>
      </c>
      <c r="S447">
        <f t="shared" si="213"/>
        <v>0.12760708619611744</v>
      </c>
      <c r="T447">
        <f t="shared" si="214"/>
        <v>7.9985583654545278E-2</v>
      </c>
      <c r="U447">
        <f t="shared" si="215"/>
        <v>321.51607122222163</v>
      </c>
      <c r="V447">
        <f t="shared" si="216"/>
        <v>25.693659918232161</v>
      </c>
      <c r="W447">
        <f t="shared" si="217"/>
        <v>24.964629629629599</v>
      </c>
      <c r="X447">
        <f t="shared" si="218"/>
        <v>3.1729786218186482</v>
      </c>
      <c r="Y447">
        <f t="shared" si="219"/>
        <v>49.755066152271247</v>
      </c>
      <c r="Z447">
        <f t="shared" si="220"/>
        <v>1.5558338430477689</v>
      </c>
      <c r="AA447">
        <f t="shared" si="221"/>
        <v>3.1269857792697304</v>
      </c>
      <c r="AB447">
        <f t="shared" si="222"/>
        <v>1.6171447787708793</v>
      </c>
      <c r="AC447">
        <f t="shared" si="223"/>
        <v>-125.89692508160954</v>
      </c>
      <c r="AD447">
        <f t="shared" si="224"/>
        <v>-46.365453260450835</v>
      </c>
      <c r="AE447">
        <f t="shared" si="225"/>
        <v>-2.7851287471788515</v>
      </c>
      <c r="AF447">
        <f t="shared" si="226"/>
        <v>146.46856413298238</v>
      </c>
      <c r="AG447">
        <f t="shared" si="227"/>
        <v>102.23609236771844</v>
      </c>
      <c r="AH447">
        <f t="shared" si="228"/>
        <v>2.8981336125334094</v>
      </c>
      <c r="AI447">
        <f t="shared" si="229"/>
        <v>40.75934743715208</v>
      </c>
      <c r="AJ447">
        <v>1301.64138383912</v>
      </c>
      <c r="AK447">
        <v>1272.9785454545499</v>
      </c>
      <c r="AL447">
        <v>3.4616681142723298</v>
      </c>
      <c r="AM447">
        <v>66.496692281416998</v>
      </c>
      <c r="AN447">
        <f t="shared" si="230"/>
        <v>2.8548055574061117</v>
      </c>
      <c r="AO447">
        <v>19.833732284339199</v>
      </c>
      <c r="AP447">
        <v>20.829244848484802</v>
      </c>
      <c r="AQ447">
        <v>-7.6459203202408697E-5</v>
      </c>
      <c r="AR447">
        <v>78.719125228868194</v>
      </c>
      <c r="AS447">
        <v>21</v>
      </c>
      <c r="AT447">
        <v>4</v>
      </c>
      <c r="AU447">
        <f t="shared" si="231"/>
        <v>1</v>
      </c>
      <c r="AV447">
        <f t="shared" si="232"/>
        <v>0</v>
      </c>
      <c r="AW447">
        <f t="shared" si="233"/>
        <v>39778.017611370051</v>
      </c>
      <c r="AX447">
        <f t="shared" si="234"/>
        <v>2000.0040740740701</v>
      </c>
      <c r="AY447">
        <f t="shared" si="235"/>
        <v>1681.2031222222188</v>
      </c>
      <c r="AZ447">
        <f t="shared" si="236"/>
        <v>0.8405998487780858</v>
      </c>
      <c r="BA447">
        <f t="shared" si="237"/>
        <v>0.16075770814170565</v>
      </c>
      <c r="BB447">
        <v>1.78</v>
      </c>
      <c r="BC447">
        <v>0.5</v>
      </c>
      <c r="BD447" t="s">
        <v>357</v>
      </c>
      <c r="BE447">
        <v>2</v>
      </c>
      <c r="BF447" t="b">
        <v>1</v>
      </c>
      <c r="BG447">
        <v>1657217524.5185201</v>
      </c>
      <c r="BH447">
        <v>1222.9696296296299</v>
      </c>
      <c r="BI447">
        <v>1260.62777777778</v>
      </c>
      <c r="BJ447">
        <v>20.841925925925899</v>
      </c>
      <c r="BK447">
        <v>19.831685185185201</v>
      </c>
      <c r="BL447">
        <v>1219.3159259259301</v>
      </c>
      <c r="BM447">
        <v>20.666588888888899</v>
      </c>
      <c r="BN447">
        <v>499.99577777777802</v>
      </c>
      <c r="BO447">
        <v>74.549248148148195</v>
      </c>
      <c r="BP447">
        <v>9.9987655555555596E-2</v>
      </c>
      <c r="BQ447">
        <v>24.720011111111099</v>
      </c>
      <c r="BR447">
        <v>24.964629629629599</v>
      </c>
      <c r="BS447">
        <v>999.9</v>
      </c>
      <c r="BT447">
        <v>0</v>
      </c>
      <c r="BU447">
        <v>0</v>
      </c>
      <c r="BV447">
        <v>10014.860370370399</v>
      </c>
      <c r="BW447">
        <v>0</v>
      </c>
      <c r="BX447">
        <v>82.1412592592593</v>
      </c>
      <c r="BY447">
        <v>-37.659851851851798</v>
      </c>
      <c r="BZ447">
        <v>1249.0014814814799</v>
      </c>
      <c r="CA447">
        <v>1286.1355555555599</v>
      </c>
      <c r="CB447">
        <v>1.01024822222222</v>
      </c>
      <c r="CC447">
        <v>1260.62777777778</v>
      </c>
      <c r="CD447">
        <v>19.831685185185201</v>
      </c>
      <c r="CE447">
        <v>1.55375074074074</v>
      </c>
      <c r="CF447">
        <v>1.47843666666667</v>
      </c>
      <c r="CG447">
        <v>13.507603703703699</v>
      </c>
      <c r="CH447">
        <v>12.7469555555556</v>
      </c>
      <c r="CI447">
        <v>2000.0040740740701</v>
      </c>
      <c r="CJ447">
        <v>0.98000522222222197</v>
      </c>
      <c r="CK447">
        <v>1.9995162962963001E-2</v>
      </c>
      <c r="CL447">
        <v>0</v>
      </c>
      <c r="CM447">
        <v>2.3867037037037</v>
      </c>
      <c r="CN447">
        <v>0</v>
      </c>
      <c r="CO447">
        <v>5290.0570370370397</v>
      </c>
      <c r="CP447">
        <v>16705.462962963</v>
      </c>
      <c r="CQ447">
        <v>48.453333333333298</v>
      </c>
      <c r="CR447">
        <v>50.020666666666699</v>
      </c>
      <c r="CS447">
        <v>49.561999999999998</v>
      </c>
      <c r="CT447">
        <v>48.191666666666599</v>
      </c>
      <c r="CU447">
        <v>47.311999999999998</v>
      </c>
      <c r="CV447">
        <v>1960.0140740740701</v>
      </c>
      <c r="CW447">
        <v>39.99</v>
      </c>
      <c r="CX447">
        <v>0</v>
      </c>
      <c r="CY447">
        <v>1651534593.8</v>
      </c>
      <c r="CZ447">
        <v>0</v>
      </c>
      <c r="DA447">
        <v>1657211497.5999999</v>
      </c>
      <c r="DB447" t="s">
        <v>358</v>
      </c>
      <c r="DC447">
        <v>1657211493.5999999</v>
      </c>
      <c r="DD447">
        <v>1657211497.5999999</v>
      </c>
      <c r="DE447">
        <v>1</v>
      </c>
      <c r="DF447">
        <v>1.526</v>
      </c>
      <c r="DG447">
        <v>4.4999999999999998E-2</v>
      </c>
      <c r="DH447">
        <v>2.6110000000000002</v>
      </c>
      <c r="DI447">
        <v>0.157</v>
      </c>
      <c r="DJ447">
        <v>420</v>
      </c>
      <c r="DK447">
        <v>20</v>
      </c>
      <c r="DL447">
        <v>0.57999999999999996</v>
      </c>
      <c r="DM447">
        <v>0.22</v>
      </c>
      <c r="DN447">
        <v>-37.533785365853703</v>
      </c>
      <c r="DO447">
        <v>-2.6176243902439298</v>
      </c>
      <c r="DP447">
        <v>0.38817881255621001</v>
      </c>
      <c r="DQ447">
        <v>0</v>
      </c>
      <c r="DR447">
        <v>1.0169981463414599</v>
      </c>
      <c r="DS447">
        <v>-0.113489080139375</v>
      </c>
      <c r="DT447">
        <v>1.15631677227074E-2</v>
      </c>
      <c r="DU447">
        <v>0</v>
      </c>
      <c r="DV447">
        <v>0</v>
      </c>
      <c r="DW447">
        <v>2</v>
      </c>
      <c r="DX447" t="s">
        <v>359</v>
      </c>
      <c r="DY447">
        <v>2.82484</v>
      </c>
      <c r="DZ447">
        <v>2.71644</v>
      </c>
      <c r="EA447">
        <v>0.15803400000000001</v>
      </c>
      <c r="EB447">
        <v>0.16090499999999999</v>
      </c>
      <c r="EC447">
        <v>7.6447799999999996E-2</v>
      </c>
      <c r="ED447">
        <v>7.3753100000000002E-2</v>
      </c>
      <c r="EE447">
        <v>23562.400000000001</v>
      </c>
      <c r="EF447">
        <v>20413.099999999999</v>
      </c>
      <c r="EG447">
        <v>25076.1</v>
      </c>
      <c r="EH447">
        <v>23713.599999999999</v>
      </c>
      <c r="EI447">
        <v>39594.199999999997</v>
      </c>
      <c r="EJ447">
        <v>36392.400000000001</v>
      </c>
      <c r="EK447">
        <v>45399.5</v>
      </c>
      <c r="EL447">
        <v>42347.4</v>
      </c>
      <c r="EM447">
        <v>1.73325</v>
      </c>
      <c r="EN447">
        <v>2.06778</v>
      </c>
      <c r="EO447">
        <v>-4.9769899999999999E-2</v>
      </c>
      <c r="EP447">
        <v>0</v>
      </c>
      <c r="EQ447">
        <v>25.808199999999999</v>
      </c>
      <c r="ER447">
        <v>999.9</v>
      </c>
      <c r="ES447">
        <v>29.391999999999999</v>
      </c>
      <c r="ET447">
        <v>40.335000000000001</v>
      </c>
      <c r="EU447">
        <v>29.756399999999999</v>
      </c>
      <c r="EV447">
        <v>53.833500000000001</v>
      </c>
      <c r="EW447">
        <v>31.342099999999999</v>
      </c>
      <c r="EX447">
        <v>2</v>
      </c>
      <c r="EY447">
        <v>0.33573199999999997</v>
      </c>
      <c r="EZ447">
        <v>4.66188</v>
      </c>
      <c r="FA447">
        <v>20.182600000000001</v>
      </c>
      <c r="FB447">
        <v>5.2337600000000002</v>
      </c>
      <c r="FC447">
        <v>11.992000000000001</v>
      </c>
      <c r="FD447">
        <v>4.9555999999999996</v>
      </c>
      <c r="FE447">
        <v>3.3039999999999998</v>
      </c>
      <c r="FF447">
        <v>9999</v>
      </c>
      <c r="FG447">
        <v>323.7</v>
      </c>
      <c r="FH447">
        <v>9999</v>
      </c>
      <c r="FI447">
        <v>4799.5</v>
      </c>
      <c r="FJ447">
        <v>1.8681700000000001</v>
      </c>
      <c r="FK447">
        <v>1.8640000000000001</v>
      </c>
      <c r="FL447">
        <v>1.8714299999999999</v>
      </c>
      <c r="FM447">
        <v>1.86259</v>
      </c>
      <c r="FN447">
        <v>1.86188</v>
      </c>
      <c r="FO447">
        <v>1.86829</v>
      </c>
      <c r="FP447">
        <v>1.85842</v>
      </c>
      <c r="FQ447">
        <v>1.8646199999999999</v>
      </c>
      <c r="FR447">
        <v>5</v>
      </c>
      <c r="FS447">
        <v>0</v>
      </c>
      <c r="FT447">
        <v>0</v>
      </c>
      <c r="FU447">
        <v>0</v>
      </c>
      <c r="FV447" t="s">
        <v>360</v>
      </c>
      <c r="FW447" t="s">
        <v>361</v>
      </c>
      <c r="FX447" t="s">
        <v>362</v>
      </c>
      <c r="FY447" t="s">
        <v>362</v>
      </c>
      <c r="FZ447" t="s">
        <v>362</v>
      </c>
      <c r="GA447" t="s">
        <v>362</v>
      </c>
      <c r="GB447">
        <v>0</v>
      </c>
      <c r="GC447">
        <v>100</v>
      </c>
      <c r="GD447">
        <v>100</v>
      </c>
      <c r="GE447">
        <v>3.7</v>
      </c>
      <c r="GF447">
        <v>0.17469999999999999</v>
      </c>
      <c r="GG447">
        <v>2.06512692478187</v>
      </c>
      <c r="GH447">
        <v>1.5675561973404399E-3</v>
      </c>
      <c r="GI447">
        <v>-8.2833039480674595E-7</v>
      </c>
      <c r="GJ447">
        <v>5.0085055433431996E-10</v>
      </c>
      <c r="GK447">
        <v>-8.2657068672907993E-2</v>
      </c>
      <c r="GL447">
        <v>-3.8189079593307799E-2</v>
      </c>
      <c r="GM447">
        <v>3.2721738724615498E-3</v>
      </c>
      <c r="GN447">
        <v>-3.9688209873996E-5</v>
      </c>
      <c r="GO447">
        <v>3</v>
      </c>
      <c r="GP447">
        <v>2235</v>
      </c>
      <c r="GQ447">
        <v>2</v>
      </c>
      <c r="GR447">
        <v>25</v>
      </c>
      <c r="GS447">
        <v>100.6</v>
      </c>
      <c r="GT447">
        <v>100.6</v>
      </c>
      <c r="GU447">
        <v>3.2116699999999998</v>
      </c>
      <c r="GV447">
        <v>2.3767100000000001</v>
      </c>
      <c r="GW447">
        <v>1.9982899999999999</v>
      </c>
      <c r="GX447">
        <v>2.6855500000000001</v>
      </c>
      <c r="GY447">
        <v>2.0935100000000002</v>
      </c>
      <c r="GZ447">
        <v>2.4023400000000001</v>
      </c>
      <c r="HA447">
        <v>43.508099999999999</v>
      </c>
      <c r="HB447">
        <v>13.956899999999999</v>
      </c>
      <c r="HC447">
        <v>18</v>
      </c>
      <c r="HD447">
        <v>422.56900000000002</v>
      </c>
      <c r="HE447">
        <v>644.78599999999994</v>
      </c>
      <c r="HF447">
        <v>20.116099999999999</v>
      </c>
      <c r="HG447">
        <v>31.6906</v>
      </c>
      <c r="HH447">
        <v>30.0002</v>
      </c>
      <c r="HI447">
        <v>31.375499999999999</v>
      </c>
      <c r="HJ447">
        <v>31.377800000000001</v>
      </c>
      <c r="HK447">
        <v>64.268500000000003</v>
      </c>
      <c r="HL447">
        <v>42.485300000000002</v>
      </c>
      <c r="HM447">
        <v>0</v>
      </c>
      <c r="HN447">
        <v>20.116299999999999</v>
      </c>
      <c r="HO447">
        <v>1309.1500000000001</v>
      </c>
      <c r="HP447">
        <v>19.84</v>
      </c>
      <c r="HQ447">
        <v>96.035899999999998</v>
      </c>
      <c r="HR447">
        <v>99.5227</v>
      </c>
    </row>
    <row r="448" spans="1:226" x14ac:dyDescent="0.2">
      <c r="A448">
        <v>432</v>
      </c>
      <c r="B448">
        <v>1657217537</v>
      </c>
      <c r="C448">
        <v>5821.4000000953702</v>
      </c>
      <c r="D448" t="s">
        <v>1228</v>
      </c>
      <c r="E448" t="s">
        <v>1229</v>
      </c>
      <c r="F448">
        <v>5</v>
      </c>
      <c r="G448" t="s">
        <v>1074</v>
      </c>
      <c r="H448" t="s">
        <v>356</v>
      </c>
      <c r="I448">
        <v>1657217529.2321401</v>
      </c>
      <c r="J448">
        <f t="shared" si="204"/>
        <v>2.8292643279503172E-3</v>
      </c>
      <c r="K448">
        <f t="shared" si="205"/>
        <v>2.8292643279503173</v>
      </c>
      <c r="L448">
        <f t="shared" si="206"/>
        <v>40.449832709561896</v>
      </c>
      <c r="M448">
        <f t="shared" si="207"/>
        <v>1238.7985714285701</v>
      </c>
      <c r="N448">
        <f t="shared" si="208"/>
        <v>692.56440237915274</v>
      </c>
      <c r="O448">
        <f t="shared" si="209"/>
        <v>51.699239600773524</v>
      </c>
      <c r="P448">
        <f t="shared" si="210"/>
        <v>92.47507371353376</v>
      </c>
      <c r="Q448">
        <f t="shared" si="211"/>
        <v>0.12868566185839297</v>
      </c>
      <c r="R448">
        <f t="shared" si="212"/>
        <v>3.5158552279008126</v>
      </c>
      <c r="S448">
        <f t="shared" si="213"/>
        <v>0.12612511622048742</v>
      </c>
      <c r="T448">
        <f t="shared" si="214"/>
        <v>7.9054008956943089E-2</v>
      </c>
      <c r="U448">
        <f t="shared" si="215"/>
        <v>321.51897567857088</v>
      </c>
      <c r="V448">
        <f t="shared" si="216"/>
        <v>25.719073781563303</v>
      </c>
      <c r="W448">
        <f t="shared" si="217"/>
        <v>24.983957142857101</v>
      </c>
      <c r="X448">
        <f t="shared" si="218"/>
        <v>3.1766376244370296</v>
      </c>
      <c r="Y448">
        <f t="shared" si="219"/>
        <v>49.674910783253949</v>
      </c>
      <c r="Z448">
        <f t="shared" si="220"/>
        <v>1.5551684680674382</v>
      </c>
      <c r="AA448">
        <f t="shared" si="221"/>
        <v>3.1306920204710371</v>
      </c>
      <c r="AB448">
        <f t="shared" si="222"/>
        <v>1.6214691563695913</v>
      </c>
      <c r="AC448">
        <f t="shared" si="223"/>
        <v>-124.77055686260898</v>
      </c>
      <c r="AD448">
        <f t="shared" si="224"/>
        <v>-46.271755482115942</v>
      </c>
      <c r="AE448">
        <f t="shared" si="225"/>
        <v>-2.7799765449732923</v>
      </c>
      <c r="AF448">
        <f t="shared" si="226"/>
        <v>147.69668678887265</v>
      </c>
      <c r="AG448">
        <f t="shared" si="227"/>
        <v>102.19926318015618</v>
      </c>
      <c r="AH448">
        <f t="shared" si="228"/>
        <v>2.8681644066031415</v>
      </c>
      <c r="AI448">
        <f t="shared" si="229"/>
        <v>40.449832709561896</v>
      </c>
      <c r="AJ448">
        <v>1318.49439600139</v>
      </c>
      <c r="AK448">
        <v>1290.1052727272699</v>
      </c>
      <c r="AL448">
        <v>3.4217335263472402</v>
      </c>
      <c r="AM448">
        <v>66.496692281416998</v>
      </c>
      <c r="AN448">
        <f t="shared" si="230"/>
        <v>2.8292643279503173</v>
      </c>
      <c r="AO448">
        <v>19.834045197014401</v>
      </c>
      <c r="AP448">
        <v>20.820487272727298</v>
      </c>
      <c r="AQ448">
        <v>-4.2938119997168297E-5</v>
      </c>
      <c r="AR448">
        <v>78.719125228868194</v>
      </c>
      <c r="AS448">
        <v>21</v>
      </c>
      <c r="AT448">
        <v>4</v>
      </c>
      <c r="AU448">
        <f t="shared" si="231"/>
        <v>1</v>
      </c>
      <c r="AV448">
        <f t="shared" si="232"/>
        <v>0</v>
      </c>
      <c r="AW448">
        <f t="shared" si="233"/>
        <v>39776.696988028358</v>
      </c>
      <c r="AX448">
        <f t="shared" si="234"/>
        <v>2000.0221428571399</v>
      </c>
      <c r="AY448">
        <f t="shared" si="235"/>
        <v>1681.218310714283</v>
      </c>
      <c r="AZ448">
        <f t="shared" si="236"/>
        <v>0.8405998487159605</v>
      </c>
      <c r="BA448">
        <f t="shared" si="237"/>
        <v>0.160757708021804</v>
      </c>
      <c r="BB448">
        <v>1.78</v>
      </c>
      <c r="BC448">
        <v>0.5</v>
      </c>
      <c r="BD448" t="s">
        <v>357</v>
      </c>
      <c r="BE448">
        <v>2</v>
      </c>
      <c r="BF448" t="b">
        <v>1</v>
      </c>
      <c r="BG448">
        <v>1657217529.2321401</v>
      </c>
      <c r="BH448">
        <v>1238.7985714285701</v>
      </c>
      <c r="BI448">
        <v>1276.4460714285699</v>
      </c>
      <c r="BJ448">
        <v>20.833078571428601</v>
      </c>
      <c r="BK448">
        <v>19.833292857142901</v>
      </c>
      <c r="BL448">
        <v>1235.11607142857</v>
      </c>
      <c r="BM448">
        <v>20.658128571428598</v>
      </c>
      <c r="BN448">
        <v>500.004428571429</v>
      </c>
      <c r="BO448">
        <v>74.549028571428593</v>
      </c>
      <c r="BP448">
        <v>9.99707464285714E-2</v>
      </c>
      <c r="BQ448">
        <v>24.7398392857143</v>
      </c>
      <c r="BR448">
        <v>24.983957142857101</v>
      </c>
      <c r="BS448">
        <v>999.9</v>
      </c>
      <c r="BT448">
        <v>0</v>
      </c>
      <c r="BU448">
        <v>0</v>
      </c>
      <c r="BV448">
        <v>10015.24</v>
      </c>
      <c r="BW448">
        <v>0</v>
      </c>
      <c r="BX448">
        <v>80.295296428571405</v>
      </c>
      <c r="BY448">
        <v>-37.649707142857103</v>
      </c>
      <c r="BZ448">
        <v>1265.1546428571401</v>
      </c>
      <c r="CA448">
        <v>1302.27535714286</v>
      </c>
      <c r="CB448">
        <v>0.99979399999999996</v>
      </c>
      <c r="CC448">
        <v>1276.4460714285699</v>
      </c>
      <c r="CD448">
        <v>19.833292857142901</v>
      </c>
      <c r="CE448">
        <v>1.5530864285714301</v>
      </c>
      <c r="CF448">
        <v>1.4785524999999999</v>
      </c>
      <c r="CG448">
        <v>13.501035714285701</v>
      </c>
      <c r="CH448">
        <v>12.748146428571401</v>
      </c>
      <c r="CI448">
        <v>2000.0221428571399</v>
      </c>
      <c r="CJ448">
        <v>0.980005321428571</v>
      </c>
      <c r="CK448">
        <v>1.9995057142857101E-2</v>
      </c>
      <c r="CL448">
        <v>0</v>
      </c>
      <c r="CM448">
        <v>2.40150714285714</v>
      </c>
      <c r="CN448">
        <v>0</v>
      </c>
      <c r="CO448">
        <v>5289.4346428571398</v>
      </c>
      <c r="CP448">
        <v>16705.614285714299</v>
      </c>
      <c r="CQ448">
        <v>48.443750000000001</v>
      </c>
      <c r="CR448">
        <v>50.0066428571429</v>
      </c>
      <c r="CS448">
        <v>49.561999999999998</v>
      </c>
      <c r="CT448">
        <v>48.178142857142802</v>
      </c>
      <c r="CU448">
        <v>47.300928571428599</v>
      </c>
      <c r="CV448">
        <v>1960.03178571429</v>
      </c>
      <c r="CW448">
        <v>39.9903571428571</v>
      </c>
      <c r="CX448">
        <v>0</v>
      </c>
      <c r="CY448">
        <v>1651534598.5999999</v>
      </c>
      <c r="CZ448">
        <v>0</v>
      </c>
      <c r="DA448">
        <v>1657211497.5999999</v>
      </c>
      <c r="DB448" t="s">
        <v>358</v>
      </c>
      <c r="DC448">
        <v>1657211493.5999999</v>
      </c>
      <c r="DD448">
        <v>1657211497.5999999</v>
      </c>
      <c r="DE448">
        <v>1</v>
      </c>
      <c r="DF448">
        <v>1.526</v>
      </c>
      <c r="DG448">
        <v>4.4999999999999998E-2</v>
      </c>
      <c r="DH448">
        <v>2.6110000000000002</v>
      </c>
      <c r="DI448">
        <v>0.157</v>
      </c>
      <c r="DJ448">
        <v>420</v>
      </c>
      <c r="DK448">
        <v>20</v>
      </c>
      <c r="DL448">
        <v>0.57999999999999996</v>
      </c>
      <c r="DM448">
        <v>0.22</v>
      </c>
      <c r="DN448">
        <v>-37.634773170731698</v>
      </c>
      <c r="DO448">
        <v>-5.66655052265196E-2</v>
      </c>
      <c r="DP448">
        <v>0.27046597732422201</v>
      </c>
      <c r="DQ448">
        <v>1</v>
      </c>
      <c r="DR448">
        <v>1.0079095365853701</v>
      </c>
      <c r="DS448">
        <v>-0.13082303832752501</v>
      </c>
      <c r="DT448">
        <v>1.30653412416537E-2</v>
      </c>
      <c r="DU448">
        <v>0</v>
      </c>
      <c r="DV448">
        <v>1</v>
      </c>
      <c r="DW448">
        <v>2</v>
      </c>
      <c r="DX448" t="s">
        <v>379</v>
      </c>
      <c r="DY448">
        <v>2.8248199999999999</v>
      </c>
      <c r="DZ448">
        <v>2.7168299999999999</v>
      </c>
      <c r="EA448">
        <v>0.159354</v>
      </c>
      <c r="EB448">
        <v>0.16222900000000001</v>
      </c>
      <c r="EC448">
        <v>7.6426599999999997E-2</v>
      </c>
      <c r="ED448">
        <v>7.3746500000000006E-2</v>
      </c>
      <c r="EE448">
        <v>23525.5</v>
      </c>
      <c r="EF448">
        <v>20380.900000000001</v>
      </c>
      <c r="EG448">
        <v>25076.1</v>
      </c>
      <c r="EH448">
        <v>23713.7</v>
      </c>
      <c r="EI448">
        <v>39595.199999999997</v>
      </c>
      <c r="EJ448">
        <v>36392.800000000003</v>
      </c>
      <c r="EK448">
        <v>45399.6</v>
      </c>
      <c r="EL448">
        <v>42347.6</v>
      </c>
      <c r="EM448">
        <v>1.7332000000000001</v>
      </c>
      <c r="EN448">
        <v>2.0676299999999999</v>
      </c>
      <c r="EO448">
        <v>-4.82239E-2</v>
      </c>
      <c r="EP448">
        <v>0</v>
      </c>
      <c r="EQ448">
        <v>25.815300000000001</v>
      </c>
      <c r="ER448">
        <v>999.9</v>
      </c>
      <c r="ES448">
        <v>29.391999999999999</v>
      </c>
      <c r="ET448">
        <v>40.354999999999997</v>
      </c>
      <c r="EU448">
        <v>29.787099999999999</v>
      </c>
      <c r="EV448">
        <v>53.1235</v>
      </c>
      <c r="EW448">
        <v>31.298100000000002</v>
      </c>
      <c r="EX448">
        <v>2</v>
      </c>
      <c r="EY448">
        <v>0.33629300000000001</v>
      </c>
      <c r="EZ448">
        <v>4.7338300000000002</v>
      </c>
      <c r="FA448">
        <v>20.180399999999999</v>
      </c>
      <c r="FB448">
        <v>5.2337600000000002</v>
      </c>
      <c r="FC448">
        <v>11.992000000000001</v>
      </c>
      <c r="FD448">
        <v>4.9556500000000003</v>
      </c>
      <c r="FE448">
        <v>3.3039499999999999</v>
      </c>
      <c r="FF448">
        <v>9999</v>
      </c>
      <c r="FG448">
        <v>323.7</v>
      </c>
      <c r="FH448">
        <v>9999</v>
      </c>
      <c r="FI448">
        <v>4799.8</v>
      </c>
      <c r="FJ448">
        <v>1.86818</v>
      </c>
      <c r="FK448">
        <v>1.8640099999999999</v>
      </c>
      <c r="FL448">
        <v>1.8714500000000001</v>
      </c>
      <c r="FM448">
        <v>1.86259</v>
      </c>
      <c r="FN448">
        <v>1.86189</v>
      </c>
      <c r="FO448">
        <v>1.86829</v>
      </c>
      <c r="FP448">
        <v>1.8584499999999999</v>
      </c>
      <c r="FQ448">
        <v>1.86466</v>
      </c>
      <c r="FR448">
        <v>5</v>
      </c>
      <c r="FS448">
        <v>0</v>
      </c>
      <c r="FT448">
        <v>0</v>
      </c>
      <c r="FU448">
        <v>0</v>
      </c>
      <c r="FV448" t="s">
        <v>360</v>
      </c>
      <c r="FW448" t="s">
        <v>361</v>
      </c>
      <c r="FX448" t="s">
        <v>362</v>
      </c>
      <c r="FY448" t="s">
        <v>362</v>
      </c>
      <c r="FZ448" t="s">
        <v>362</v>
      </c>
      <c r="GA448" t="s">
        <v>362</v>
      </c>
      <c r="GB448">
        <v>0</v>
      </c>
      <c r="GC448">
        <v>100</v>
      </c>
      <c r="GD448">
        <v>100</v>
      </c>
      <c r="GE448">
        <v>3.73</v>
      </c>
      <c r="GF448">
        <v>0.17430000000000001</v>
      </c>
      <c r="GG448">
        <v>2.06512692478187</v>
      </c>
      <c r="GH448">
        <v>1.5675561973404399E-3</v>
      </c>
      <c r="GI448">
        <v>-8.2833039480674595E-7</v>
      </c>
      <c r="GJ448">
        <v>5.0085055433431996E-10</v>
      </c>
      <c r="GK448">
        <v>-8.2657068672907993E-2</v>
      </c>
      <c r="GL448">
        <v>-3.8189079593307799E-2</v>
      </c>
      <c r="GM448">
        <v>3.2721738724615498E-3</v>
      </c>
      <c r="GN448">
        <v>-3.9688209873996E-5</v>
      </c>
      <c r="GO448">
        <v>3</v>
      </c>
      <c r="GP448">
        <v>2235</v>
      </c>
      <c r="GQ448">
        <v>2</v>
      </c>
      <c r="GR448">
        <v>25</v>
      </c>
      <c r="GS448">
        <v>100.7</v>
      </c>
      <c r="GT448">
        <v>100.7</v>
      </c>
      <c r="GU448">
        <v>3.2385299999999999</v>
      </c>
      <c r="GV448">
        <v>2.3730500000000001</v>
      </c>
      <c r="GW448">
        <v>1.9982899999999999</v>
      </c>
      <c r="GX448">
        <v>2.6855500000000001</v>
      </c>
      <c r="GY448">
        <v>2.0935100000000002</v>
      </c>
      <c r="GZ448">
        <v>2.3828100000000001</v>
      </c>
      <c r="HA448">
        <v>43.508099999999999</v>
      </c>
      <c r="HB448">
        <v>13.956899999999999</v>
      </c>
      <c r="HC448">
        <v>18</v>
      </c>
      <c r="HD448">
        <v>422.54199999999997</v>
      </c>
      <c r="HE448">
        <v>644.69100000000003</v>
      </c>
      <c r="HF448">
        <v>20.129300000000001</v>
      </c>
      <c r="HG448">
        <v>31.6906</v>
      </c>
      <c r="HH448">
        <v>30.000399999999999</v>
      </c>
      <c r="HI448">
        <v>31.375800000000002</v>
      </c>
      <c r="HJ448">
        <v>31.380500000000001</v>
      </c>
      <c r="HK448">
        <v>64.857500000000002</v>
      </c>
      <c r="HL448">
        <v>42.210500000000003</v>
      </c>
      <c r="HM448">
        <v>0</v>
      </c>
      <c r="HN448">
        <v>19.701499999999999</v>
      </c>
      <c r="HO448">
        <v>1322.56</v>
      </c>
      <c r="HP448">
        <v>19.97</v>
      </c>
      <c r="HQ448">
        <v>96.036199999999994</v>
      </c>
      <c r="HR448">
        <v>99.523099999999999</v>
      </c>
    </row>
    <row r="449" spans="1:226" x14ac:dyDescent="0.2">
      <c r="A449">
        <v>433</v>
      </c>
      <c r="B449">
        <v>1657217542</v>
      </c>
      <c r="C449">
        <v>5826.4000000953702</v>
      </c>
      <c r="D449" t="s">
        <v>1230</v>
      </c>
      <c r="E449" t="s">
        <v>1231</v>
      </c>
      <c r="F449">
        <v>5</v>
      </c>
      <c r="G449" t="s">
        <v>1074</v>
      </c>
      <c r="H449" t="s">
        <v>356</v>
      </c>
      <c r="I449">
        <v>1657217534.5</v>
      </c>
      <c r="J449">
        <f t="shared" si="204"/>
        <v>2.7129034885901219E-3</v>
      </c>
      <c r="K449">
        <f t="shared" si="205"/>
        <v>2.712903488590122</v>
      </c>
      <c r="L449">
        <f t="shared" si="206"/>
        <v>40.2023955753968</v>
      </c>
      <c r="M449">
        <f t="shared" si="207"/>
        <v>1256.5559259259301</v>
      </c>
      <c r="N449">
        <f t="shared" si="208"/>
        <v>688.80233207586082</v>
      </c>
      <c r="O449">
        <f t="shared" si="209"/>
        <v>51.418765915969729</v>
      </c>
      <c r="P449">
        <f t="shared" si="210"/>
        <v>93.801301195934599</v>
      </c>
      <c r="Q449">
        <f t="shared" si="211"/>
        <v>0.12273631736620869</v>
      </c>
      <c r="R449">
        <f t="shared" si="212"/>
        <v>3.5118251621010206</v>
      </c>
      <c r="S449">
        <f t="shared" si="213"/>
        <v>0.12040212278005362</v>
      </c>
      <c r="T449">
        <f t="shared" si="214"/>
        <v>7.5457347415850112E-2</v>
      </c>
      <c r="U449">
        <f t="shared" si="215"/>
        <v>321.51426022222182</v>
      </c>
      <c r="V449">
        <f t="shared" si="216"/>
        <v>25.769843337502792</v>
      </c>
      <c r="W449">
        <f t="shared" si="217"/>
        <v>25.0172407407407</v>
      </c>
      <c r="X449">
        <f t="shared" si="218"/>
        <v>3.1829473765967617</v>
      </c>
      <c r="Y449">
        <f t="shared" si="219"/>
        <v>49.57592063580816</v>
      </c>
      <c r="Z449">
        <f t="shared" si="220"/>
        <v>1.5543125664716684</v>
      </c>
      <c r="AA449">
        <f t="shared" si="221"/>
        <v>3.1352167474405004</v>
      </c>
      <c r="AB449">
        <f t="shared" si="222"/>
        <v>1.6286348101250934</v>
      </c>
      <c r="AC449">
        <f t="shared" si="223"/>
        <v>-119.63904384682438</v>
      </c>
      <c r="AD449">
        <f t="shared" si="224"/>
        <v>-47.942441315463874</v>
      </c>
      <c r="AE449">
        <f t="shared" si="225"/>
        <v>-2.8844902312495542</v>
      </c>
      <c r="AF449">
        <f t="shared" si="226"/>
        <v>151.04828482868399</v>
      </c>
      <c r="AG449">
        <f t="shared" si="227"/>
        <v>102.14862076850478</v>
      </c>
      <c r="AH449">
        <f t="shared" si="228"/>
        <v>2.8288809836020707</v>
      </c>
      <c r="AI449">
        <f t="shared" si="229"/>
        <v>40.2023955753968</v>
      </c>
      <c r="AJ449">
        <v>1335.8027113430301</v>
      </c>
      <c r="AK449">
        <v>1307.40351515151</v>
      </c>
      <c r="AL449">
        <v>3.4471664018430301</v>
      </c>
      <c r="AM449">
        <v>66.496692281416998</v>
      </c>
      <c r="AN449">
        <f t="shared" si="230"/>
        <v>2.712903488590122</v>
      </c>
      <c r="AO449">
        <v>19.832881265015001</v>
      </c>
      <c r="AP449">
        <v>20.8023406060606</v>
      </c>
      <c r="AQ449">
        <v>-5.0213669873274101E-3</v>
      </c>
      <c r="AR449">
        <v>78.719125228868194</v>
      </c>
      <c r="AS449">
        <v>21</v>
      </c>
      <c r="AT449">
        <v>4</v>
      </c>
      <c r="AU449">
        <f t="shared" si="231"/>
        <v>1</v>
      </c>
      <c r="AV449">
        <f t="shared" si="232"/>
        <v>0</v>
      </c>
      <c r="AW449">
        <f t="shared" si="233"/>
        <v>39714.47803755846</v>
      </c>
      <c r="AX449">
        <f t="shared" si="234"/>
        <v>1999.99259259259</v>
      </c>
      <c r="AY449">
        <f t="shared" si="235"/>
        <v>1681.1934888888866</v>
      </c>
      <c r="AZ449">
        <f t="shared" si="236"/>
        <v>0.84059985777725099</v>
      </c>
      <c r="BA449">
        <f t="shared" si="237"/>
        <v>0.16075772551009448</v>
      </c>
      <c r="BB449">
        <v>1.78</v>
      </c>
      <c r="BC449">
        <v>0.5</v>
      </c>
      <c r="BD449" t="s">
        <v>357</v>
      </c>
      <c r="BE449">
        <v>2</v>
      </c>
      <c r="BF449" t="b">
        <v>1</v>
      </c>
      <c r="BG449">
        <v>1657217534.5</v>
      </c>
      <c r="BH449">
        <v>1256.5559259259301</v>
      </c>
      <c r="BI449">
        <v>1294.1848148148099</v>
      </c>
      <c r="BJ449">
        <v>20.821466666666701</v>
      </c>
      <c r="BK449">
        <v>19.835392592592601</v>
      </c>
      <c r="BL449">
        <v>1252.84111111111</v>
      </c>
      <c r="BM449">
        <v>20.6470185185185</v>
      </c>
      <c r="BN449">
        <v>500.01959259259303</v>
      </c>
      <c r="BO449">
        <v>74.549462962963005</v>
      </c>
      <c r="BP449">
        <v>0.100060596296296</v>
      </c>
      <c r="BQ449">
        <v>24.764018518518501</v>
      </c>
      <c r="BR449">
        <v>25.0172407407407</v>
      </c>
      <c r="BS449">
        <v>999.9</v>
      </c>
      <c r="BT449">
        <v>0</v>
      </c>
      <c r="BU449">
        <v>0</v>
      </c>
      <c r="BV449">
        <v>9999.69</v>
      </c>
      <c r="BW449">
        <v>0</v>
      </c>
      <c r="BX449">
        <v>80.423525925925901</v>
      </c>
      <c r="BY449">
        <v>-37.630574074074097</v>
      </c>
      <c r="BZ449">
        <v>1283.2751851851899</v>
      </c>
      <c r="CA449">
        <v>1320.3755555555599</v>
      </c>
      <c r="CB449">
        <v>0.98607781481481505</v>
      </c>
      <c r="CC449">
        <v>1294.1848148148099</v>
      </c>
      <c r="CD449">
        <v>19.835392592592601</v>
      </c>
      <c r="CE449">
        <v>1.5522285185185201</v>
      </c>
      <c r="CF449">
        <v>1.4787181481481499</v>
      </c>
      <c r="CG449">
        <v>13.492562962963</v>
      </c>
      <c r="CH449">
        <v>12.749851851851901</v>
      </c>
      <c r="CI449">
        <v>1999.99259259259</v>
      </c>
      <c r="CJ449">
        <v>0.98000511111111099</v>
      </c>
      <c r="CK449">
        <v>1.9995281481481501E-2</v>
      </c>
      <c r="CL449">
        <v>0</v>
      </c>
      <c r="CM449">
        <v>2.4046962962962999</v>
      </c>
      <c r="CN449">
        <v>0</v>
      </c>
      <c r="CO449">
        <v>5289.4996296296304</v>
      </c>
      <c r="CP449">
        <v>16705.366666666701</v>
      </c>
      <c r="CQ449">
        <v>48.444000000000003</v>
      </c>
      <c r="CR449">
        <v>50</v>
      </c>
      <c r="CS449">
        <v>49.561999999999998</v>
      </c>
      <c r="CT449">
        <v>48.161740740740697</v>
      </c>
      <c r="CU449">
        <v>47.279851851851902</v>
      </c>
      <c r="CV449">
        <v>1960.0022222222201</v>
      </c>
      <c r="CW449">
        <v>39.9903703703704</v>
      </c>
      <c r="CX449">
        <v>0</v>
      </c>
      <c r="CY449">
        <v>1651534604</v>
      </c>
      <c r="CZ449">
        <v>0</v>
      </c>
      <c r="DA449">
        <v>1657211497.5999999</v>
      </c>
      <c r="DB449" t="s">
        <v>358</v>
      </c>
      <c r="DC449">
        <v>1657211493.5999999</v>
      </c>
      <c r="DD449">
        <v>1657211497.5999999</v>
      </c>
      <c r="DE449">
        <v>1</v>
      </c>
      <c r="DF449">
        <v>1.526</v>
      </c>
      <c r="DG449">
        <v>4.4999999999999998E-2</v>
      </c>
      <c r="DH449">
        <v>2.6110000000000002</v>
      </c>
      <c r="DI449">
        <v>0.157</v>
      </c>
      <c r="DJ449">
        <v>420</v>
      </c>
      <c r="DK449">
        <v>20</v>
      </c>
      <c r="DL449">
        <v>0.57999999999999996</v>
      </c>
      <c r="DM449">
        <v>0.22</v>
      </c>
      <c r="DN449">
        <v>-37.608204878048802</v>
      </c>
      <c r="DO449">
        <v>-0.43436236933793998</v>
      </c>
      <c r="DP449">
        <v>0.265304691794924</v>
      </c>
      <c r="DQ449">
        <v>0</v>
      </c>
      <c r="DR449">
        <v>0.99650629268292701</v>
      </c>
      <c r="DS449">
        <v>-0.13777599303135901</v>
      </c>
      <c r="DT449">
        <v>1.40204161575686E-2</v>
      </c>
      <c r="DU449">
        <v>0</v>
      </c>
      <c r="DV449">
        <v>0</v>
      </c>
      <c r="DW449">
        <v>2</v>
      </c>
      <c r="DX449" t="s">
        <v>359</v>
      </c>
      <c r="DY449">
        <v>2.8248600000000001</v>
      </c>
      <c r="DZ449">
        <v>2.7159499999999999</v>
      </c>
      <c r="EA449">
        <v>0.16066800000000001</v>
      </c>
      <c r="EB449">
        <v>0.16347700000000001</v>
      </c>
      <c r="EC449">
        <v>7.6374800000000007E-2</v>
      </c>
      <c r="ED449">
        <v>7.3800099999999993E-2</v>
      </c>
      <c r="EE449">
        <v>23488.6</v>
      </c>
      <c r="EF449">
        <v>20350.7</v>
      </c>
      <c r="EG449">
        <v>25076.1</v>
      </c>
      <c r="EH449">
        <v>23713.9</v>
      </c>
      <c r="EI449">
        <v>39597.4</v>
      </c>
      <c r="EJ449">
        <v>36390.800000000003</v>
      </c>
      <c r="EK449">
        <v>45399.4</v>
      </c>
      <c r="EL449">
        <v>42347.7</v>
      </c>
      <c r="EM449">
        <v>1.7328300000000001</v>
      </c>
      <c r="EN449">
        <v>2.0677500000000002</v>
      </c>
      <c r="EO449">
        <v>-4.5467199999999999E-2</v>
      </c>
      <c r="EP449">
        <v>0</v>
      </c>
      <c r="EQ449">
        <v>25.8276</v>
      </c>
      <c r="ER449">
        <v>999.9</v>
      </c>
      <c r="ES449">
        <v>29.367999999999999</v>
      </c>
      <c r="ET449">
        <v>40.335000000000001</v>
      </c>
      <c r="EU449">
        <v>29.7317</v>
      </c>
      <c r="EV449">
        <v>53.9435</v>
      </c>
      <c r="EW449">
        <v>31.234000000000002</v>
      </c>
      <c r="EX449">
        <v>2</v>
      </c>
      <c r="EY449">
        <v>0.34284300000000001</v>
      </c>
      <c r="EZ449">
        <v>6.61233</v>
      </c>
      <c r="FA449">
        <v>20.115600000000001</v>
      </c>
      <c r="FB449">
        <v>5.2339099999999998</v>
      </c>
      <c r="FC449">
        <v>11.992000000000001</v>
      </c>
      <c r="FD449">
        <v>4.9557500000000001</v>
      </c>
      <c r="FE449">
        <v>3.3039499999999999</v>
      </c>
      <c r="FF449">
        <v>9999</v>
      </c>
      <c r="FG449">
        <v>323.7</v>
      </c>
      <c r="FH449">
        <v>9999</v>
      </c>
      <c r="FI449">
        <v>4799.8</v>
      </c>
      <c r="FJ449">
        <v>1.8681300000000001</v>
      </c>
      <c r="FK449">
        <v>1.86391</v>
      </c>
      <c r="FL449">
        <v>1.87134</v>
      </c>
      <c r="FM449">
        <v>1.86249</v>
      </c>
      <c r="FN449">
        <v>1.86188</v>
      </c>
      <c r="FO449">
        <v>1.8682099999999999</v>
      </c>
      <c r="FP449">
        <v>1.8583700000000001</v>
      </c>
      <c r="FQ449">
        <v>1.8646199999999999</v>
      </c>
      <c r="FR449">
        <v>5</v>
      </c>
      <c r="FS449">
        <v>0</v>
      </c>
      <c r="FT449">
        <v>0</v>
      </c>
      <c r="FU449">
        <v>0</v>
      </c>
      <c r="FV449" t="s">
        <v>360</v>
      </c>
      <c r="FW449" t="s">
        <v>361</v>
      </c>
      <c r="FX449" t="s">
        <v>362</v>
      </c>
      <c r="FY449" t="s">
        <v>362</v>
      </c>
      <c r="FZ449" t="s">
        <v>362</v>
      </c>
      <c r="GA449" t="s">
        <v>362</v>
      </c>
      <c r="GB449">
        <v>0</v>
      </c>
      <c r="GC449">
        <v>100</v>
      </c>
      <c r="GD449">
        <v>100</v>
      </c>
      <c r="GE449">
        <v>3.76</v>
      </c>
      <c r="GF449">
        <v>0.17349999999999999</v>
      </c>
      <c r="GG449">
        <v>2.06512692478187</v>
      </c>
      <c r="GH449">
        <v>1.5675561973404399E-3</v>
      </c>
      <c r="GI449">
        <v>-8.2833039480674595E-7</v>
      </c>
      <c r="GJ449">
        <v>5.0085055433431996E-10</v>
      </c>
      <c r="GK449">
        <v>-8.2657068672907993E-2</v>
      </c>
      <c r="GL449">
        <v>-3.8189079593307799E-2</v>
      </c>
      <c r="GM449">
        <v>3.2721738724615498E-3</v>
      </c>
      <c r="GN449">
        <v>-3.9688209873996E-5</v>
      </c>
      <c r="GO449">
        <v>3</v>
      </c>
      <c r="GP449">
        <v>2235</v>
      </c>
      <c r="GQ449">
        <v>2</v>
      </c>
      <c r="GR449">
        <v>25</v>
      </c>
      <c r="GS449">
        <v>100.8</v>
      </c>
      <c r="GT449">
        <v>100.7</v>
      </c>
      <c r="GU449">
        <v>3.2690399999999999</v>
      </c>
      <c r="GV449">
        <v>2.3791500000000001</v>
      </c>
      <c r="GW449">
        <v>1.9982899999999999</v>
      </c>
      <c r="GX449">
        <v>2.6855500000000001</v>
      </c>
      <c r="GY449">
        <v>2.0935100000000002</v>
      </c>
      <c r="GZ449">
        <v>2.4023400000000001</v>
      </c>
      <c r="HA449">
        <v>43.508099999999999</v>
      </c>
      <c r="HB449">
        <v>13.904400000000001</v>
      </c>
      <c r="HC449">
        <v>18</v>
      </c>
      <c r="HD449">
        <v>422.34199999999998</v>
      </c>
      <c r="HE449">
        <v>644.79499999999996</v>
      </c>
      <c r="HF449">
        <v>19.911999999999999</v>
      </c>
      <c r="HG449">
        <v>31.6906</v>
      </c>
      <c r="HH449">
        <v>30.004799999999999</v>
      </c>
      <c r="HI449">
        <v>31.378299999999999</v>
      </c>
      <c r="HJ449">
        <v>31.380500000000001</v>
      </c>
      <c r="HK449">
        <v>65.4221</v>
      </c>
      <c r="HL449">
        <v>41.895800000000001</v>
      </c>
      <c r="HM449">
        <v>0</v>
      </c>
      <c r="HN449">
        <v>19.636099999999999</v>
      </c>
      <c r="HO449">
        <v>1342.88</v>
      </c>
      <c r="HP449">
        <v>20.036799999999999</v>
      </c>
      <c r="HQ449">
        <v>96.035899999999998</v>
      </c>
      <c r="HR449">
        <v>99.523499999999999</v>
      </c>
    </row>
    <row r="450" spans="1:226" x14ac:dyDescent="0.2">
      <c r="A450">
        <v>434</v>
      </c>
      <c r="B450">
        <v>1657217547</v>
      </c>
      <c r="C450">
        <v>5831.4000000953702</v>
      </c>
      <c r="D450" t="s">
        <v>1232</v>
      </c>
      <c r="E450" t="s">
        <v>1233</v>
      </c>
      <c r="F450">
        <v>5</v>
      </c>
      <c r="G450" t="s">
        <v>1074</v>
      </c>
      <c r="H450" t="s">
        <v>356</v>
      </c>
      <c r="I450">
        <v>1657217539.2142899</v>
      </c>
      <c r="J450">
        <f t="shared" si="204"/>
        <v>2.5254732852489758E-3</v>
      </c>
      <c r="K450">
        <f t="shared" si="205"/>
        <v>2.5254732852489759</v>
      </c>
      <c r="L450">
        <f t="shared" si="206"/>
        <v>41.552427503810755</v>
      </c>
      <c r="M450">
        <f t="shared" si="207"/>
        <v>1272.3635714285699</v>
      </c>
      <c r="N450">
        <f t="shared" si="208"/>
        <v>643.76893894311729</v>
      </c>
      <c r="O450">
        <f t="shared" si="209"/>
        <v>48.057007013671836</v>
      </c>
      <c r="P450">
        <f t="shared" si="210"/>
        <v>94.981260165281327</v>
      </c>
      <c r="Q450">
        <f t="shared" si="211"/>
        <v>0.11364660552929134</v>
      </c>
      <c r="R450">
        <f t="shared" si="212"/>
        <v>3.5094920337635278</v>
      </c>
      <c r="S450">
        <f t="shared" si="213"/>
        <v>0.11164099417551579</v>
      </c>
      <c r="T450">
        <f t="shared" si="214"/>
        <v>6.9952869407930787E-2</v>
      </c>
      <c r="U450">
        <f t="shared" si="215"/>
        <v>321.51709467857182</v>
      </c>
      <c r="V450">
        <f t="shared" si="216"/>
        <v>25.83020667936843</v>
      </c>
      <c r="W450">
        <f t="shared" si="217"/>
        <v>25.0452607142857</v>
      </c>
      <c r="X450">
        <f t="shared" si="218"/>
        <v>3.1882677632544572</v>
      </c>
      <c r="Y450">
        <f t="shared" si="219"/>
        <v>49.486415639461029</v>
      </c>
      <c r="Z450">
        <f t="shared" si="220"/>
        <v>1.5532234245566581</v>
      </c>
      <c r="AA450">
        <f t="shared" si="221"/>
        <v>3.1386864546279649</v>
      </c>
      <c r="AB450">
        <f t="shared" si="222"/>
        <v>1.6350443386977991</v>
      </c>
      <c r="AC450">
        <f t="shared" si="223"/>
        <v>-111.37337187947983</v>
      </c>
      <c r="AD450">
        <f t="shared" si="224"/>
        <v>-49.707875425257264</v>
      </c>
      <c r="AE450">
        <f t="shared" si="225"/>
        <v>-2.9933984764444088</v>
      </c>
      <c r="AF450">
        <f t="shared" si="226"/>
        <v>157.44244889739034</v>
      </c>
      <c r="AG450">
        <f t="shared" si="227"/>
        <v>101.68681230077257</v>
      </c>
      <c r="AH450">
        <f t="shared" si="228"/>
        <v>2.7445863319092476</v>
      </c>
      <c r="AI450">
        <f t="shared" si="229"/>
        <v>41.552427503810755</v>
      </c>
      <c r="AJ450">
        <v>1352.33436147511</v>
      </c>
      <c r="AK450">
        <v>1323.98654545455</v>
      </c>
      <c r="AL450">
        <v>3.31186536267953</v>
      </c>
      <c r="AM450">
        <v>66.496692281416998</v>
      </c>
      <c r="AN450">
        <f t="shared" si="230"/>
        <v>2.5254732852489759</v>
      </c>
      <c r="AO450">
        <v>19.8605175250446</v>
      </c>
      <c r="AP450">
        <v>20.775616363636399</v>
      </c>
      <c r="AQ450">
        <v>-7.3294730856903198E-3</v>
      </c>
      <c r="AR450">
        <v>78.719125228868194</v>
      </c>
      <c r="AS450">
        <v>21</v>
      </c>
      <c r="AT450">
        <v>4</v>
      </c>
      <c r="AU450">
        <f t="shared" si="231"/>
        <v>1</v>
      </c>
      <c r="AV450">
        <f t="shared" si="232"/>
        <v>0</v>
      </c>
      <c r="AW450">
        <f t="shared" si="233"/>
        <v>39677.852148653408</v>
      </c>
      <c r="AX450">
        <f t="shared" si="234"/>
        <v>2000.0103571428599</v>
      </c>
      <c r="AY450">
        <f t="shared" si="235"/>
        <v>1681.208410714288</v>
      </c>
      <c r="AZ450">
        <f t="shared" si="236"/>
        <v>0.84059985225076506</v>
      </c>
      <c r="BA450">
        <f t="shared" si="237"/>
        <v>0.16075771484397669</v>
      </c>
      <c r="BB450">
        <v>1.78</v>
      </c>
      <c r="BC450">
        <v>0.5</v>
      </c>
      <c r="BD450" t="s">
        <v>357</v>
      </c>
      <c r="BE450">
        <v>2</v>
      </c>
      <c r="BF450" t="b">
        <v>1</v>
      </c>
      <c r="BG450">
        <v>1657217539.2142899</v>
      </c>
      <c r="BH450">
        <v>1272.3635714285699</v>
      </c>
      <c r="BI450">
        <v>1309.8064285714299</v>
      </c>
      <c r="BJ450">
        <v>20.806892857142898</v>
      </c>
      <c r="BK450">
        <v>19.8501714285714</v>
      </c>
      <c r="BL450">
        <v>1268.6207142857099</v>
      </c>
      <c r="BM450">
        <v>20.633082142857099</v>
      </c>
      <c r="BN450">
        <v>500.011214285714</v>
      </c>
      <c r="BO450">
        <v>74.5494464285714</v>
      </c>
      <c r="BP450">
        <v>0.100018785714286</v>
      </c>
      <c r="BQ450">
        <v>24.7825392857143</v>
      </c>
      <c r="BR450">
        <v>25.0452607142857</v>
      </c>
      <c r="BS450">
        <v>999.9</v>
      </c>
      <c r="BT450">
        <v>0</v>
      </c>
      <c r="BU450">
        <v>0</v>
      </c>
      <c r="BV450">
        <v>9990.72642857143</v>
      </c>
      <c r="BW450">
        <v>0</v>
      </c>
      <c r="BX450">
        <v>81.183421428571407</v>
      </c>
      <c r="BY450">
        <v>-37.442514285714303</v>
      </c>
      <c r="BZ450">
        <v>1299.4007142857099</v>
      </c>
      <c r="CA450">
        <v>1336.3325</v>
      </c>
      <c r="CB450">
        <v>0.95672532142857103</v>
      </c>
      <c r="CC450">
        <v>1309.8064285714299</v>
      </c>
      <c r="CD450">
        <v>19.8501714285714</v>
      </c>
      <c r="CE450">
        <v>1.55114142857143</v>
      </c>
      <c r="CF450">
        <v>1.47981928571429</v>
      </c>
      <c r="CG450">
        <v>13.4818071428571</v>
      </c>
      <c r="CH450">
        <v>12.761214285714299</v>
      </c>
      <c r="CI450">
        <v>2000.0103571428599</v>
      </c>
      <c r="CJ450">
        <v>0.980005321428571</v>
      </c>
      <c r="CK450">
        <v>1.9995057142857101E-2</v>
      </c>
      <c r="CL450">
        <v>0</v>
      </c>
      <c r="CM450">
        <v>2.3875071428571402</v>
      </c>
      <c r="CN450">
        <v>0</v>
      </c>
      <c r="CO450">
        <v>5288.7857142857101</v>
      </c>
      <c r="CP450">
        <v>16705.521428571399</v>
      </c>
      <c r="CQ450">
        <v>48.436999999999998</v>
      </c>
      <c r="CR450">
        <v>49.9955</v>
      </c>
      <c r="CS450">
        <v>49.561999999999998</v>
      </c>
      <c r="CT450">
        <v>48.142714285714298</v>
      </c>
      <c r="CU450">
        <v>47.261071428571398</v>
      </c>
      <c r="CV450">
        <v>1960.02</v>
      </c>
      <c r="CW450">
        <v>39.9903571428571</v>
      </c>
      <c r="CX450">
        <v>0</v>
      </c>
      <c r="CY450">
        <v>1651534608.8</v>
      </c>
      <c r="CZ450">
        <v>0</v>
      </c>
      <c r="DA450">
        <v>1657211497.5999999</v>
      </c>
      <c r="DB450" t="s">
        <v>358</v>
      </c>
      <c r="DC450">
        <v>1657211493.5999999</v>
      </c>
      <c r="DD450">
        <v>1657211497.5999999</v>
      </c>
      <c r="DE450">
        <v>1</v>
      </c>
      <c r="DF450">
        <v>1.526</v>
      </c>
      <c r="DG450">
        <v>4.4999999999999998E-2</v>
      </c>
      <c r="DH450">
        <v>2.6110000000000002</v>
      </c>
      <c r="DI450">
        <v>0.157</v>
      </c>
      <c r="DJ450">
        <v>420</v>
      </c>
      <c r="DK450">
        <v>20</v>
      </c>
      <c r="DL450">
        <v>0.57999999999999996</v>
      </c>
      <c r="DM450">
        <v>0.22</v>
      </c>
      <c r="DN450">
        <v>-37.571256097560997</v>
      </c>
      <c r="DO450">
        <v>2.1479937282230601</v>
      </c>
      <c r="DP450">
        <v>0.27758896886142898</v>
      </c>
      <c r="DQ450">
        <v>0</v>
      </c>
      <c r="DR450">
        <v>0.97527573170731696</v>
      </c>
      <c r="DS450">
        <v>-0.277442529616722</v>
      </c>
      <c r="DT450">
        <v>3.0799730939610599E-2</v>
      </c>
      <c r="DU450">
        <v>0</v>
      </c>
      <c r="DV450">
        <v>0</v>
      </c>
      <c r="DW450">
        <v>2</v>
      </c>
      <c r="DX450" t="s">
        <v>359</v>
      </c>
      <c r="DY450">
        <v>2.8248799999999998</v>
      </c>
      <c r="DZ450">
        <v>2.71652</v>
      </c>
      <c r="EA450">
        <v>0.16192500000000001</v>
      </c>
      <c r="EB450">
        <v>0.16473299999999999</v>
      </c>
      <c r="EC450">
        <v>7.6313099999999995E-2</v>
      </c>
      <c r="ED450">
        <v>7.3994199999999996E-2</v>
      </c>
      <c r="EE450">
        <v>23452.5</v>
      </c>
      <c r="EF450">
        <v>20319.900000000001</v>
      </c>
      <c r="EG450">
        <v>25075.200000000001</v>
      </c>
      <c r="EH450">
        <v>23713.599999999999</v>
      </c>
      <c r="EI450">
        <v>39598.699999999997</v>
      </c>
      <c r="EJ450">
        <v>36382.9</v>
      </c>
      <c r="EK450">
        <v>45397.9</v>
      </c>
      <c r="EL450">
        <v>42347.3</v>
      </c>
      <c r="EM450">
        <v>1.73298</v>
      </c>
      <c r="EN450">
        <v>2.06792</v>
      </c>
      <c r="EO450">
        <v>-4.7516099999999999E-2</v>
      </c>
      <c r="EP450">
        <v>0</v>
      </c>
      <c r="EQ450">
        <v>25.8459</v>
      </c>
      <c r="ER450">
        <v>999.9</v>
      </c>
      <c r="ES450">
        <v>29.367999999999999</v>
      </c>
      <c r="ET450">
        <v>40.365000000000002</v>
      </c>
      <c r="EU450">
        <v>29.779399999999999</v>
      </c>
      <c r="EV450">
        <v>53.953499999999998</v>
      </c>
      <c r="EW450">
        <v>31.2941</v>
      </c>
      <c r="EX450">
        <v>2</v>
      </c>
      <c r="EY450">
        <v>0.34516000000000002</v>
      </c>
      <c r="EZ450">
        <v>6.2353800000000001</v>
      </c>
      <c r="FA450">
        <v>20.130400000000002</v>
      </c>
      <c r="FB450">
        <v>5.23421</v>
      </c>
      <c r="FC450">
        <v>11.992000000000001</v>
      </c>
      <c r="FD450">
        <v>4.9557000000000002</v>
      </c>
      <c r="FE450">
        <v>3.3039000000000001</v>
      </c>
      <c r="FF450">
        <v>9999</v>
      </c>
      <c r="FG450">
        <v>323.7</v>
      </c>
      <c r="FH450">
        <v>9999</v>
      </c>
      <c r="FI450">
        <v>4800</v>
      </c>
      <c r="FJ450">
        <v>1.8681399999999999</v>
      </c>
      <c r="FK450">
        <v>1.8639300000000001</v>
      </c>
      <c r="FL450">
        <v>1.8713500000000001</v>
      </c>
      <c r="FM450">
        <v>1.8625100000000001</v>
      </c>
      <c r="FN450">
        <v>1.86188</v>
      </c>
      <c r="FO450">
        <v>1.8682700000000001</v>
      </c>
      <c r="FP450">
        <v>1.8583700000000001</v>
      </c>
      <c r="FQ450">
        <v>1.8646199999999999</v>
      </c>
      <c r="FR450">
        <v>5</v>
      </c>
      <c r="FS450">
        <v>0</v>
      </c>
      <c r="FT450">
        <v>0</v>
      </c>
      <c r="FU450">
        <v>0</v>
      </c>
      <c r="FV450" t="s">
        <v>360</v>
      </c>
      <c r="FW450" t="s">
        <v>361</v>
      </c>
      <c r="FX450" t="s">
        <v>362</v>
      </c>
      <c r="FY450" t="s">
        <v>362</v>
      </c>
      <c r="FZ450" t="s">
        <v>362</v>
      </c>
      <c r="GA450" t="s">
        <v>362</v>
      </c>
      <c r="GB450">
        <v>0</v>
      </c>
      <c r="GC450">
        <v>100</v>
      </c>
      <c r="GD450">
        <v>100</v>
      </c>
      <c r="GE450">
        <v>3.79</v>
      </c>
      <c r="GF450">
        <v>0.1724</v>
      </c>
      <c r="GG450">
        <v>2.06512692478187</v>
      </c>
      <c r="GH450">
        <v>1.5675561973404399E-3</v>
      </c>
      <c r="GI450">
        <v>-8.2833039480674595E-7</v>
      </c>
      <c r="GJ450">
        <v>5.0085055433431996E-10</v>
      </c>
      <c r="GK450">
        <v>-8.2657068672907993E-2</v>
      </c>
      <c r="GL450">
        <v>-3.8189079593307799E-2</v>
      </c>
      <c r="GM450">
        <v>3.2721738724615498E-3</v>
      </c>
      <c r="GN450">
        <v>-3.9688209873996E-5</v>
      </c>
      <c r="GO450">
        <v>3</v>
      </c>
      <c r="GP450">
        <v>2235</v>
      </c>
      <c r="GQ450">
        <v>2</v>
      </c>
      <c r="GR450">
        <v>25</v>
      </c>
      <c r="GS450">
        <v>100.9</v>
      </c>
      <c r="GT450">
        <v>100.8</v>
      </c>
      <c r="GU450">
        <v>3.302</v>
      </c>
      <c r="GV450">
        <v>2.3730500000000001</v>
      </c>
      <c r="GW450">
        <v>1.9982899999999999</v>
      </c>
      <c r="GX450">
        <v>2.6867700000000001</v>
      </c>
      <c r="GY450">
        <v>2.0935100000000002</v>
      </c>
      <c r="GZ450">
        <v>2.3815900000000001</v>
      </c>
      <c r="HA450">
        <v>43.508099999999999</v>
      </c>
      <c r="HB450">
        <v>13.921900000000001</v>
      </c>
      <c r="HC450">
        <v>18</v>
      </c>
      <c r="HD450">
        <v>422.43099999999998</v>
      </c>
      <c r="HE450">
        <v>644.95699999999999</v>
      </c>
      <c r="HF450">
        <v>19.663</v>
      </c>
      <c r="HG450">
        <v>31.6906</v>
      </c>
      <c r="HH450">
        <v>30.002700000000001</v>
      </c>
      <c r="HI450">
        <v>31.378599999999999</v>
      </c>
      <c r="HJ450">
        <v>31.382100000000001</v>
      </c>
      <c r="HK450">
        <v>66.081599999999995</v>
      </c>
      <c r="HL450">
        <v>41.616799999999998</v>
      </c>
      <c r="HM450">
        <v>0</v>
      </c>
      <c r="HN450">
        <v>19.561199999999999</v>
      </c>
      <c r="HO450">
        <v>1356.45</v>
      </c>
      <c r="HP450">
        <v>20.1128</v>
      </c>
      <c r="HQ450">
        <v>96.032499999999999</v>
      </c>
      <c r="HR450">
        <v>99.522599999999997</v>
      </c>
    </row>
    <row r="451" spans="1:226" x14ac:dyDescent="0.2">
      <c r="A451">
        <v>435</v>
      </c>
      <c r="B451">
        <v>1657217552</v>
      </c>
      <c r="C451">
        <v>5836.4000000953702</v>
      </c>
      <c r="D451" t="s">
        <v>1234</v>
      </c>
      <c r="E451" t="s">
        <v>1235</v>
      </c>
      <c r="F451">
        <v>5</v>
      </c>
      <c r="G451" t="s">
        <v>1074</v>
      </c>
      <c r="H451" t="s">
        <v>356</v>
      </c>
      <c r="I451">
        <v>1657217544.5</v>
      </c>
      <c r="J451">
        <f t="shared" si="204"/>
        <v>2.4129707757374478E-3</v>
      </c>
      <c r="K451">
        <f t="shared" si="205"/>
        <v>2.4129707757374477</v>
      </c>
      <c r="L451">
        <f t="shared" si="206"/>
        <v>41.621250088830813</v>
      </c>
      <c r="M451">
        <f t="shared" si="207"/>
        <v>1289.9255555555601</v>
      </c>
      <c r="N451">
        <f t="shared" si="208"/>
        <v>630.38737873166986</v>
      </c>
      <c r="O451">
        <f t="shared" si="209"/>
        <v>47.058209855188153</v>
      </c>
      <c r="P451">
        <f t="shared" si="210"/>
        <v>96.292517171004292</v>
      </c>
      <c r="Q451">
        <f t="shared" si="211"/>
        <v>0.10815269471950553</v>
      </c>
      <c r="R451">
        <f t="shared" si="212"/>
        <v>3.5077276846851184</v>
      </c>
      <c r="S451">
        <f t="shared" si="213"/>
        <v>0.10633373717333477</v>
      </c>
      <c r="T451">
        <f t="shared" si="214"/>
        <v>6.6619463631012843E-2</v>
      </c>
      <c r="U451">
        <f t="shared" si="215"/>
        <v>321.51583477777734</v>
      </c>
      <c r="V451">
        <f t="shared" si="216"/>
        <v>25.867897023366034</v>
      </c>
      <c r="W451">
        <f t="shared" si="217"/>
        <v>25.066366666666699</v>
      </c>
      <c r="X451">
        <f t="shared" si="218"/>
        <v>3.1922804568014258</v>
      </c>
      <c r="Y451">
        <f t="shared" si="219"/>
        <v>49.414771391944065</v>
      </c>
      <c r="Z451">
        <f t="shared" si="220"/>
        <v>1.5521292116946559</v>
      </c>
      <c r="AA451">
        <f t="shared" si="221"/>
        <v>3.1410227508361896</v>
      </c>
      <c r="AB451">
        <f t="shared" si="222"/>
        <v>1.6401512451067699</v>
      </c>
      <c r="AC451">
        <f t="shared" si="223"/>
        <v>-106.41201121002145</v>
      </c>
      <c r="AD451">
        <f t="shared" si="224"/>
        <v>-51.317774473340272</v>
      </c>
      <c r="AE451">
        <f t="shared" si="225"/>
        <v>-3.0924233183449208</v>
      </c>
      <c r="AF451">
        <f t="shared" si="226"/>
        <v>160.69362577607072</v>
      </c>
      <c r="AG451">
        <f t="shared" si="227"/>
        <v>101.67559638326262</v>
      </c>
      <c r="AH451">
        <f t="shared" si="228"/>
        <v>2.5717730608245453</v>
      </c>
      <c r="AI451">
        <f t="shared" si="229"/>
        <v>41.621250088830813</v>
      </c>
      <c r="AJ451">
        <v>1369.31441186652</v>
      </c>
      <c r="AK451">
        <v>1340.77824242424</v>
      </c>
      <c r="AL451">
        <v>3.3529198648899499</v>
      </c>
      <c r="AM451">
        <v>66.496692281416998</v>
      </c>
      <c r="AN451">
        <f t="shared" si="230"/>
        <v>2.4129707757374477</v>
      </c>
      <c r="AO451">
        <v>19.9501527360019</v>
      </c>
      <c r="AP451">
        <v>20.789329090909099</v>
      </c>
      <c r="AQ451">
        <v>4.0748989997715999E-4</v>
      </c>
      <c r="AR451">
        <v>78.719125228868194</v>
      </c>
      <c r="AS451">
        <v>21</v>
      </c>
      <c r="AT451">
        <v>4</v>
      </c>
      <c r="AU451">
        <f t="shared" si="231"/>
        <v>1</v>
      </c>
      <c r="AV451">
        <f t="shared" si="232"/>
        <v>0</v>
      </c>
      <c r="AW451">
        <f t="shared" si="233"/>
        <v>39650.366228927342</v>
      </c>
      <c r="AX451">
        <f t="shared" si="234"/>
        <v>2000.00259259259</v>
      </c>
      <c r="AY451">
        <f t="shared" si="235"/>
        <v>1681.2018777777757</v>
      </c>
      <c r="AZ451">
        <f t="shared" si="236"/>
        <v>0.84059984922241771</v>
      </c>
      <c r="BA451">
        <f t="shared" si="237"/>
        <v>0.16075770899926611</v>
      </c>
      <c r="BB451">
        <v>1.78</v>
      </c>
      <c r="BC451">
        <v>0.5</v>
      </c>
      <c r="BD451" t="s">
        <v>357</v>
      </c>
      <c r="BE451">
        <v>2</v>
      </c>
      <c r="BF451" t="b">
        <v>1</v>
      </c>
      <c r="BG451">
        <v>1657217544.5</v>
      </c>
      <c r="BH451">
        <v>1289.9255555555601</v>
      </c>
      <c r="BI451">
        <v>1327.3007407407399</v>
      </c>
      <c r="BJ451">
        <v>20.792177777777798</v>
      </c>
      <c r="BK451">
        <v>19.8957185185185</v>
      </c>
      <c r="BL451">
        <v>1286.1492592592599</v>
      </c>
      <c r="BM451">
        <v>20.619022222222199</v>
      </c>
      <c r="BN451">
        <v>500.03103703703698</v>
      </c>
      <c r="BO451">
        <v>74.549581481481496</v>
      </c>
      <c r="BP451">
        <v>0.100088614814815</v>
      </c>
      <c r="BQ451">
        <v>24.795000000000002</v>
      </c>
      <c r="BR451">
        <v>25.066366666666699</v>
      </c>
      <c r="BS451">
        <v>999.9</v>
      </c>
      <c r="BT451">
        <v>0</v>
      </c>
      <c r="BU451">
        <v>0</v>
      </c>
      <c r="BV451">
        <v>9983.9296296296307</v>
      </c>
      <c r="BW451">
        <v>0</v>
      </c>
      <c r="BX451">
        <v>81.742800000000003</v>
      </c>
      <c r="BY451">
        <v>-37.374281481481503</v>
      </c>
      <c r="BZ451">
        <v>1317.31666666667</v>
      </c>
      <c r="CA451">
        <v>1354.2451851851899</v>
      </c>
      <c r="CB451">
        <v>0.89646640740740702</v>
      </c>
      <c r="CC451">
        <v>1327.3007407407399</v>
      </c>
      <c r="CD451">
        <v>19.8957185185185</v>
      </c>
      <c r="CE451">
        <v>1.55004740740741</v>
      </c>
      <c r="CF451">
        <v>1.4832170370370401</v>
      </c>
      <c r="CG451">
        <v>13.470985185185199</v>
      </c>
      <c r="CH451">
        <v>12.796188888888899</v>
      </c>
      <c r="CI451">
        <v>2000.00259259259</v>
      </c>
      <c r="CJ451">
        <v>0.98000544444444404</v>
      </c>
      <c r="CK451">
        <v>1.9994925925925899E-2</v>
      </c>
      <c r="CL451">
        <v>0</v>
      </c>
      <c r="CM451">
        <v>2.41941851851852</v>
      </c>
      <c r="CN451">
        <v>0</v>
      </c>
      <c r="CO451">
        <v>5287.6329629629599</v>
      </c>
      <c r="CP451">
        <v>16705.4518518519</v>
      </c>
      <c r="CQ451">
        <v>48.436999999999998</v>
      </c>
      <c r="CR451">
        <v>49.978999999999999</v>
      </c>
      <c r="CS451">
        <v>49.561999999999998</v>
      </c>
      <c r="CT451">
        <v>48.129592592592601</v>
      </c>
      <c r="CU451">
        <v>47.25</v>
      </c>
      <c r="CV451">
        <v>1960.01259259259</v>
      </c>
      <c r="CW451">
        <v>39.99</v>
      </c>
      <c r="CX451">
        <v>0</v>
      </c>
      <c r="CY451">
        <v>1651534614.2</v>
      </c>
      <c r="CZ451">
        <v>0</v>
      </c>
      <c r="DA451">
        <v>1657211497.5999999</v>
      </c>
      <c r="DB451" t="s">
        <v>358</v>
      </c>
      <c r="DC451">
        <v>1657211493.5999999</v>
      </c>
      <c r="DD451">
        <v>1657211497.5999999</v>
      </c>
      <c r="DE451">
        <v>1</v>
      </c>
      <c r="DF451">
        <v>1.526</v>
      </c>
      <c r="DG451">
        <v>4.4999999999999998E-2</v>
      </c>
      <c r="DH451">
        <v>2.6110000000000002</v>
      </c>
      <c r="DI451">
        <v>0.157</v>
      </c>
      <c r="DJ451">
        <v>420</v>
      </c>
      <c r="DK451">
        <v>20</v>
      </c>
      <c r="DL451">
        <v>0.57999999999999996</v>
      </c>
      <c r="DM451">
        <v>0.22</v>
      </c>
      <c r="DN451">
        <v>-37.433841463414602</v>
      </c>
      <c r="DO451">
        <v>0.88464459930311101</v>
      </c>
      <c r="DP451">
        <v>0.187139995823668</v>
      </c>
      <c r="DQ451">
        <v>0</v>
      </c>
      <c r="DR451">
        <v>0.93355670731707296</v>
      </c>
      <c r="DS451">
        <v>-0.62056935888501896</v>
      </c>
      <c r="DT451">
        <v>6.5620605790070202E-2</v>
      </c>
      <c r="DU451">
        <v>0</v>
      </c>
      <c r="DV451">
        <v>0</v>
      </c>
      <c r="DW451">
        <v>2</v>
      </c>
      <c r="DX451" t="s">
        <v>359</v>
      </c>
      <c r="DY451">
        <v>2.8250299999999999</v>
      </c>
      <c r="DZ451">
        <v>2.7164000000000001</v>
      </c>
      <c r="EA451">
        <v>0.16320200000000001</v>
      </c>
      <c r="EB451">
        <v>0.165989</v>
      </c>
      <c r="EC451">
        <v>7.6349899999999998E-2</v>
      </c>
      <c r="ED451">
        <v>7.4173500000000003E-2</v>
      </c>
      <c r="EE451">
        <v>23416.6</v>
      </c>
      <c r="EF451">
        <v>20288.5</v>
      </c>
      <c r="EG451">
        <v>25075</v>
      </c>
      <c r="EH451">
        <v>23712.7</v>
      </c>
      <c r="EI451">
        <v>39596.400000000001</v>
      </c>
      <c r="EJ451">
        <v>36374.699999999997</v>
      </c>
      <c r="EK451">
        <v>45397</v>
      </c>
      <c r="EL451">
        <v>42345.9</v>
      </c>
      <c r="EM451">
        <v>1.73298</v>
      </c>
      <c r="EN451">
        <v>2.0677500000000002</v>
      </c>
      <c r="EO451">
        <v>-4.9229700000000001E-2</v>
      </c>
      <c r="EP451">
        <v>0</v>
      </c>
      <c r="EQ451">
        <v>25.8691</v>
      </c>
      <c r="ER451">
        <v>999.9</v>
      </c>
      <c r="ES451">
        <v>29.343</v>
      </c>
      <c r="ET451">
        <v>40.375</v>
      </c>
      <c r="EU451">
        <v>29.772400000000001</v>
      </c>
      <c r="EV451">
        <v>53.513500000000001</v>
      </c>
      <c r="EW451">
        <v>31.1739</v>
      </c>
      <c r="EX451">
        <v>2</v>
      </c>
      <c r="EY451">
        <v>0.34484199999999998</v>
      </c>
      <c r="EZ451">
        <v>6.1011199999999999</v>
      </c>
      <c r="FA451">
        <v>20.1358</v>
      </c>
      <c r="FB451">
        <v>5.2337600000000002</v>
      </c>
      <c r="FC451">
        <v>11.992000000000001</v>
      </c>
      <c r="FD451">
        <v>4.9557000000000002</v>
      </c>
      <c r="FE451">
        <v>3.3039800000000001</v>
      </c>
      <c r="FF451">
        <v>9999</v>
      </c>
      <c r="FG451">
        <v>323.7</v>
      </c>
      <c r="FH451">
        <v>9999</v>
      </c>
      <c r="FI451">
        <v>4800</v>
      </c>
      <c r="FJ451">
        <v>1.8681300000000001</v>
      </c>
      <c r="FK451">
        <v>1.86395</v>
      </c>
      <c r="FL451">
        <v>1.8713500000000001</v>
      </c>
      <c r="FM451">
        <v>1.86253</v>
      </c>
      <c r="FN451">
        <v>1.86188</v>
      </c>
      <c r="FO451">
        <v>1.8682700000000001</v>
      </c>
      <c r="FP451">
        <v>1.85839</v>
      </c>
      <c r="FQ451">
        <v>1.8646199999999999</v>
      </c>
      <c r="FR451">
        <v>5</v>
      </c>
      <c r="FS451">
        <v>0</v>
      </c>
      <c r="FT451">
        <v>0</v>
      </c>
      <c r="FU451">
        <v>0</v>
      </c>
      <c r="FV451" t="s">
        <v>360</v>
      </c>
      <c r="FW451" t="s">
        <v>361</v>
      </c>
      <c r="FX451" t="s">
        <v>362</v>
      </c>
      <c r="FY451" t="s">
        <v>362</v>
      </c>
      <c r="FZ451" t="s">
        <v>362</v>
      </c>
      <c r="GA451" t="s">
        <v>362</v>
      </c>
      <c r="GB451">
        <v>0</v>
      </c>
      <c r="GC451">
        <v>100</v>
      </c>
      <c r="GD451">
        <v>100</v>
      </c>
      <c r="GE451">
        <v>3.82</v>
      </c>
      <c r="GF451">
        <v>0.17299999999999999</v>
      </c>
      <c r="GG451">
        <v>2.06512692478187</v>
      </c>
      <c r="GH451">
        <v>1.5675561973404399E-3</v>
      </c>
      <c r="GI451">
        <v>-8.2833039480674595E-7</v>
      </c>
      <c r="GJ451">
        <v>5.0085055433431996E-10</v>
      </c>
      <c r="GK451">
        <v>-8.2657068672907993E-2</v>
      </c>
      <c r="GL451">
        <v>-3.8189079593307799E-2</v>
      </c>
      <c r="GM451">
        <v>3.2721738724615498E-3</v>
      </c>
      <c r="GN451">
        <v>-3.9688209873996E-5</v>
      </c>
      <c r="GO451">
        <v>3</v>
      </c>
      <c r="GP451">
        <v>2235</v>
      </c>
      <c r="GQ451">
        <v>2</v>
      </c>
      <c r="GR451">
        <v>25</v>
      </c>
      <c r="GS451">
        <v>101</v>
      </c>
      <c r="GT451">
        <v>100.9</v>
      </c>
      <c r="GU451">
        <v>3.3325200000000001</v>
      </c>
      <c r="GV451">
        <v>2.36938</v>
      </c>
      <c r="GW451">
        <v>1.9982899999999999</v>
      </c>
      <c r="GX451">
        <v>2.6867700000000001</v>
      </c>
      <c r="GY451">
        <v>2.0935100000000002</v>
      </c>
      <c r="GZ451">
        <v>2.4218799999999998</v>
      </c>
      <c r="HA451">
        <v>43.508099999999999</v>
      </c>
      <c r="HB451">
        <v>13.9306</v>
      </c>
      <c r="HC451">
        <v>18</v>
      </c>
      <c r="HD451">
        <v>422.447</v>
      </c>
      <c r="HE451">
        <v>644.82500000000005</v>
      </c>
      <c r="HF451">
        <v>19.549700000000001</v>
      </c>
      <c r="HG451">
        <v>31.6906</v>
      </c>
      <c r="HH451">
        <v>30.000900000000001</v>
      </c>
      <c r="HI451">
        <v>31.381</v>
      </c>
      <c r="HJ451">
        <v>31.383299999999998</v>
      </c>
      <c r="HK451">
        <v>66.673299999999998</v>
      </c>
      <c r="HL451">
        <v>41.326900000000002</v>
      </c>
      <c r="HM451">
        <v>0</v>
      </c>
      <c r="HN451">
        <v>19.501200000000001</v>
      </c>
      <c r="HO451">
        <v>1376.57</v>
      </c>
      <c r="HP451">
        <v>20.156600000000001</v>
      </c>
      <c r="HQ451">
        <v>96.031000000000006</v>
      </c>
      <c r="HR451">
        <v>99.519199999999998</v>
      </c>
    </row>
    <row r="452" spans="1:226" x14ac:dyDescent="0.2">
      <c r="A452">
        <v>436</v>
      </c>
      <c r="B452">
        <v>1657217557</v>
      </c>
      <c r="C452">
        <v>5841.4000000953702</v>
      </c>
      <c r="D452" t="s">
        <v>1236</v>
      </c>
      <c r="E452" t="s">
        <v>1237</v>
      </c>
      <c r="F452">
        <v>5</v>
      </c>
      <c r="G452" t="s">
        <v>1074</v>
      </c>
      <c r="H452" t="s">
        <v>356</v>
      </c>
      <c r="I452">
        <v>1657217549.2142899</v>
      </c>
      <c r="J452">
        <f t="shared" si="204"/>
        <v>2.3799906912019306E-3</v>
      </c>
      <c r="K452">
        <f t="shared" si="205"/>
        <v>2.3799906912019306</v>
      </c>
      <c r="L452">
        <f t="shared" si="206"/>
        <v>40.953999806938057</v>
      </c>
      <c r="M452">
        <f t="shared" si="207"/>
        <v>1305.5039285714299</v>
      </c>
      <c r="N452">
        <f t="shared" si="208"/>
        <v>646.89904922899802</v>
      </c>
      <c r="O452">
        <f t="shared" si="209"/>
        <v>48.290723086717989</v>
      </c>
      <c r="P452">
        <f t="shared" si="210"/>
        <v>97.455281126790325</v>
      </c>
      <c r="Q452">
        <f t="shared" si="211"/>
        <v>0.10665475051339658</v>
      </c>
      <c r="R452">
        <f t="shared" si="212"/>
        <v>3.5105509702585644</v>
      </c>
      <c r="S452">
        <f t="shared" si="213"/>
        <v>0.10488678335811154</v>
      </c>
      <c r="T452">
        <f t="shared" si="214"/>
        <v>6.5710643241008559E-2</v>
      </c>
      <c r="U452">
        <f t="shared" si="215"/>
        <v>321.51812067857207</v>
      </c>
      <c r="V452">
        <f t="shared" si="216"/>
        <v>25.878719249299284</v>
      </c>
      <c r="W452">
        <f t="shared" si="217"/>
        <v>25.065249999999999</v>
      </c>
      <c r="X452">
        <f t="shared" si="218"/>
        <v>3.192068044039249</v>
      </c>
      <c r="Y452">
        <f t="shared" si="219"/>
        <v>49.398246387391787</v>
      </c>
      <c r="Z452">
        <f t="shared" si="220"/>
        <v>1.5520158713201091</v>
      </c>
      <c r="AA452">
        <f t="shared" si="221"/>
        <v>3.1418440629427677</v>
      </c>
      <c r="AB452">
        <f t="shared" si="222"/>
        <v>1.6400521727191399</v>
      </c>
      <c r="AC452">
        <f t="shared" si="223"/>
        <v>-104.95758948200513</v>
      </c>
      <c r="AD452">
        <f t="shared" si="224"/>
        <v>-50.319045625173828</v>
      </c>
      <c r="AE452">
        <f t="shared" si="225"/>
        <v>-3.0298507600318492</v>
      </c>
      <c r="AF452">
        <f t="shared" si="226"/>
        <v>163.21163481136125</v>
      </c>
      <c r="AG452">
        <f t="shared" si="227"/>
        <v>102.01995035083256</v>
      </c>
      <c r="AH452">
        <f t="shared" si="228"/>
        <v>2.3992347366073123</v>
      </c>
      <c r="AI452">
        <f t="shared" si="229"/>
        <v>40.953999806938057</v>
      </c>
      <c r="AJ452">
        <v>1386.7254052519099</v>
      </c>
      <c r="AK452">
        <v>1358.0305454545501</v>
      </c>
      <c r="AL452">
        <v>3.4525519189339899</v>
      </c>
      <c r="AM452">
        <v>66.496692281416998</v>
      </c>
      <c r="AN452">
        <f t="shared" si="230"/>
        <v>2.3799906912019306</v>
      </c>
      <c r="AO452">
        <v>20.0039411050304</v>
      </c>
      <c r="AP452">
        <v>20.8166072727273</v>
      </c>
      <c r="AQ452">
        <v>3.5811636577612101E-3</v>
      </c>
      <c r="AR452">
        <v>78.719125228868194</v>
      </c>
      <c r="AS452">
        <v>21</v>
      </c>
      <c r="AT452">
        <v>4</v>
      </c>
      <c r="AU452">
        <f t="shared" si="231"/>
        <v>1</v>
      </c>
      <c r="AV452">
        <f t="shared" si="232"/>
        <v>0</v>
      </c>
      <c r="AW452">
        <f t="shared" si="233"/>
        <v>39691.113417934685</v>
      </c>
      <c r="AX452">
        <f t="shared" si="234"/>
        <v>2000.0167857142901</v>
      </c>
      <c r="AY452">
        <f t="shared" si="235"/>
        <v>1681.2138107142891</v>
      </c>
      <c r="AZ452">
        <f t="shared" si="236"/>
        <v>0.84059985032268469</v>
      </c>
      <c r="BA452">
        <f t="shared" si="237"/>
        <v>0.16075771112278162</v>
      </c>
      <c r="BB452">
        <v>1.78</v>
      </c>
      <c r="BC452">
        <v>0.5</v>
      </c>
      <c r="BD452" t="s">
        <v>357</v>
      </c>
      <c r="BE452">
        <v>2</v>
      </c>
      <c r="BF452" t="b">
        <v>1</v>
      </c>
      <c r="BG452">
        <v>1657217549.2142899</v>
      </c>
      <c r="BH452">
        <v>1305.5039285714299</v>
      </c>
      <c r="BI452">
        <v>1342.9378571428599</v>
      </c>
      <c r="BJ452">
        <v>20.790692857142901</v>
      </c>
      <c r="BK452">
        <v>19.954328571428601</v>
      </c>
      <c r="BL452">
        <v>1301.69821428571</v>
      </c>
      <c r="BM452">
        <v>20.6176107142857</v>
      </c>
      <c r="BN452">
        <v>500.00321428571402</v>
      </c>
      <c r="BO452">
        <v>74.549607142857099</v>
      </c>
      <c r="BP452">
        <v>9.9943114285714299E-2</v>
      </c>
      <c r="BQ452">
        <v>24.799378571428601</v>
      </c>
      <c r="BR452">
        <v>25.065249999999999</v>
      </c>
      <c r="BS452">
        <v>999.9</v>
      </c>
      <c r="BT452">
        <v>0</v>
      </c>
      <c r="BU452">
        <v>0</v>
      </c>
      <c r="BV452">
        <v>9994.7739285714306</v>
      </c>
      <c r="BW452">
        <v>0</v>
      </c>
      <c r="BX452">
        <v>82.309475000000006</v>
      </c>
      <c r="BY452">
        <v>-37.432875000000003</v>
      </c>
      <c r="BZ452">
        <v>1333.22392857143</v>
      </c>
      <c r="CA452">
        <v>1370.28178571429</v>
      </c>
      <c r="CB452">
        <v>0.83637221428571396</v>
      </c>
      <c r="CC452">
        <v>1342.9378571428599</v>
      </c>
      <c r="CD452">
        <v>19.954328571428601</v>
      </c>
      <c r="CE452">
        <v>1.5499385714285701</v>
      </c>
      <c r="CF452">
        <v>1.4875871428571401</v>
      </c>
      <c r="CG452">
        <v>13.469903571428601</v>
      </c>
      <c r="CH452">
        <v>12.841103571428601</v>
      </c>
      <c r="CI452">
        <v>2000.0167857142901</v>
      </c>
      <c r="CJ452">
        <v>0.98000553571428595</v>
      </c>
      <c r="CK452">
        <v>1.9994828571428602E-2</v>
      </c>
      <c r="CL452">
        <v>0</v>
      </c>
      <c r="CM452">
        <v>2.38985</v>
      </c>
      <c r="CN452">
        <v>0</v>
      </c>
      <c r="CO452">
        <v>5285.4217857142903</v>
      </c>
      <c r="CP452">
        <v>16705.575000000001</v>
      </c>
      <c r="CQ452">
        <v>48.436999999999998</v>
      </c>
      <c r="CR452">
        <v>49.959499999999998</v>
      </c>
      <c r="CS452">
        <v>49.561999999999998</v>
      </c>
      <c r="CT452">
        <v>48.125</v>
      </c>
      <c r="CU452">
        <v>47.25</v>
      </c>
      <c r="CV452">
        <v>1960.02642857143</v>
      </c>
      <c r="CW452">
        <v>39.9903571428571</v>
      </c>
      <c r="CX452">
        <v>0</v>
      </c>
      <c r="CY452">
        <v>1651534619</v>
      </c>
      <c r="CZ452">
        <v>0</v>
      </c>
      <c r="DA452">
        <v>1657211497.5999999</v>
      </c>
      <c r="DB452" t="s">
        <v>358</v>
      </c>
      <c r="DC452">
        <v>1657211493.5999999</v>
      </c>
      <c r="DD452">
        <v>1657211497.5999999</v>
      </c>
      <c r="DE452">
        <v>1</v>
      </c>
      <c r="DF452">
        <v>1.526</v>
      </c>
      <c r="DG452">
        <v>4.4999999999999998E-2</v>
      </c>
      <c r="DH452">
        <v>2.6110000000000002</v>
      </c>
      <c r="DI452">
        <v>0.157</v>
      </c>
      <c r="DJ452">
        <v>420</v>
      </c>
      <c r="DK452">
        <v>20</v>
      </c>
      <c r="DL452">
        <v>0.57999999999999996</v>
      </c>
      <c r="DM452">
        <v>0.22</v>
      </c>
      <c r="DN452">
        <v>-37.461090243902397</v>
      </c>
      <c r="DO452">
        <v>-5.4857142857112899E-2</v>
      </c>
      <c r="DP452">
        <v>0.201500955399149</v>
      </c>
      <c r="DQ452">
        <v>1</v>
      </c>
      <c r="DR452">
        <v>0.88368563414634105</v>
      </c>
      <c r="DS452">
        <v>-0.78436463414633995</v>
      </c>
      <c r="DT452">
        <v>7.8624575123519502E-2</v>
      </c>
      <c r="DU452">
        <v>0</v>
      </c>
      <c r="DV452">
        <v>1</v>
      </c>
      <c r="DW452">
        <v>2</v>
      </c>
      <c r="DX452" t="s">
        <v>379</v>
      </c>
      <c r="DY452">
        <v>2.82477</v>
      </c>
      <c r="DZ452">
        <v>2.71658</v>
      </c>
      <c r="EA452">
        <v>0.164489</v>
      </c>
      <c r="EB452">
        <v>0.167266</v>
      </c>
      <c r="EC452">
        <v>7.6427200000000001E-2</v>
      </c>
      <c r="ED452">
        <v>7.4381799999999998E-2</v>
      </c>
      <c r="EE452">
        <v>23380.799999999999</v>
      </c>
      <c r="EF452">
        <v>20257.5</v>
      </c>
      <c r="EG452">
        <v>25075.200000000001</v>
      </c>
      <c r="EH452">
        <v>23712.7</v>
      </c>
      <c r="EI452">
        <v>39593.199999999997</v>
      </c>
      <c r="EJ452">
        <v>36366.6</v>
      </c>
      <c r="EK452">
        <v>45397.2</v>
      </c>
      <c r="EL452">
        <v>42346</v>
      </c>
      <c r="EM452">
        <v>1.7327699999999999</v>
      </c>
      <c r="EN452">
        <v>2.0682</v>
      </c>
      <c r="EO452">
        <v>-5.0831599999999998E-2</v>
      </c>
      <c r="EP452">
        <v>0</v>
      </c>
      <c r="EQ452">
        <v>25.895299999999999</v>
      </c>
      <c r="ER452">
        <v>999.9</v>
      </c>
      <c r="ES452">
        <v>29.343</v>
      </c>
      <c r="ET452">
        <v>40.395000000000003</v>
      </c>
      <c r="EU452">
        <v>29.802700000000002</v>
      </c>
      <c r="EV452">
        <v>53.763500000000001</v>
      </c>
      <c r="EW452">
        <v>31.286100000000001</v>
      </c>
      <c r="EX452">
        <v>2</v>
      </c>
      <c r="EY452">
        <v>0.34384700000000001</v>
      </c>
      <c r="EZ452">
        <v>5.95655</v>
      </c>
      <c r="FA452">
        <v>20.1416</v>
      </c>
      <c r="FB452">
        <v>5.2337600000000002</v>
      </c>
      <c r="FC452">
        <v>11.992000000000001</v>
      </c>
      <c r="FD452">
        <v>4.9557000000000002</v>
      </c>
      <c r="FE452">
        <v>3.3039800000000001</v>
      </c>
      <c r="FF452">
        <v>9999</v>
      </c>
      <c r="FG452">
        <v>323.7</v>
      </c>
      <c r="FH452">
        <v>9999</v>
      </c>
      <c r="FI452">
        <v>4800.3</v>
      </c>
      <c r="FJ452">
        <v>1.8681300000000001</v>
      </c>
      <c r="FK452">
        <v>1.8639699999999999</v>
      </c>
      <c r="FL452">
        <v>1.8713599999999999</v>
      </c>
      <c r="FM452">
        <v>1.86256</v>
      </c>
      <c r="FN452">
        <v>1.86188</v>
      </c>
      <c r="FO452">
        <v>1.8682799999999999</v>
      </c>
      <c r="FP452">
        <v>1.8583799999999999</v>
      </c>
      <c r="FQ452">
        <v>1.8646199999999999</v>
      </c>
      <c r="FR452">
        <v>5</v>
      </c>
      <c r="FS452">
        <v>0</v>
      </c>
      <c r="FT452">
        <v>0</v>
      </c>
      <c r="FU452">
        <v>0</v>
      </c>
      <c r="FV452" t="s">
        <v>360</v>
      </c>
      <c r="FW452" t="s">
        <v>361</v>
      </c>
      <c r="FX452" t="s">
        <v>362</v>
      </c>
      <c r="FY452" t="s">
        <v>362</v>
      </c>
      <c r="FZ452" t="s">
        <v>362</v>
      </c>
      <c r="GA452" t="s">
        <v>362</v>
      </c>
      <c r="GB452">
        <v>0</v>
      </c>
      <c r="GC452">
        <v>100</v>
      </c>
      <c r="GD452">
        <v>100</v>
      </c>
      <c r="GE452">
        <v>3.86</v>
      </c>
      <c r="GF452">
        <v>0.1744</v>
      </c>
      <c r="GG452">
        <v>2.06512692478187</v>
      </c>
      <c r="GH452">
        <v>1.5675561973404399E-3</v>
      </c>
      <c r="GI452">
        <v>-8.2833039480674595E-7</v>
      </c>
      <c r="GJ452">
        <v>5.0085055433431996E-10</v>
      </c>
      <c r="GK452">
        <v>-8.2657068672907993E-2</v>
      </c>
      <c r="GL452">
        <v>-3.8189079593307799E-2</v>
      </c>
      <c r="GM452">
        <v>3.2721738724615498E-3</v>
      </c>
      <c r="GN452">
        <v>-3.9688209873996E-5</v>
      </c>
      <c r="GO452">
        <v>3</v>
      </c>
      <c r="GP452">
        <v>2235</v>
      </c>
      <c r="GQ452">
        <v>2</v>
      </c>
      <c r="GR452">
        <v>25</v>
      </c>
      <c r="GS452">
        <v>101.1</v>
      </c>
      <c r="GT452">
        <v>101</v>
      </c>
      <c r="GU452">
        <v>3.3642599999999998</v>
      </c>
      <c r="GV452">
        <v>2.3742700000000001</v>
      </c>
      <c r="GW452">
        <v>1.9982899999999999</v>
      </c>
      <c r="GX452">
        <v>2.6855500000000001</v>
      </c>
      <c r="GY452">
        <v>2.0935100000000002</v>
      </c>
      <c r="GZ452">
        <v>2.4304199999999998</v>
      </c>
      <c r="HA452">
        <v>43.535400000000003</v>
      </c>
      <c r="HB452">
        <v>13.9306</v>
      </c>
      <c r="HC452">
        <v>18</v>
      </c>
      <c r="HD452">
        <v>422.34199999999998</v>
      </c>
      <c r="HE452">
        <v>645.21600000000001</v>
      </c>
      <c r="HF452">
        <v>19.476700000000001</v>
      </c>
      <c r="HG452">
        <v>31.6906</v>
      </c>
      <c r="HH452">
        <v>29.9999</v>
      </c>
      <c r="HI452">
        <v>31.3827</v>
      </c>
      <c r="HJ452">
        <v>31.384799999999998</v>
      </c>
      <c r="HK452">
        <v>67.331599999999995</v>
      </c>
      <c r="HL452">
        <v>41.051200000000001</v>
      </c>
      <c r="HM452">
        <v>0</v>
      </c>
      <c r="HN452">
        <v>19.442900000000002</v>
      </c>
      <c r="HO452">
        <v>1390.1</v>
      </c>
      <c r="HP452">
        <v>20.183</v>
      </c>
      <c r="HQ452">
        <v>96.031599999999997</v>
      </c>
      <c r="HR452">
        <v>99.519300000000001</v>
      </c>
    </row>
    <row r="453" spans="1:226" x14ac:dyDescent="0.2">
      <c r="A453">
        <v>437</v>
      </c>
      <c r="B453">
        <v>1657217562</v>
      </c>
      <c r="C453">
        <v>5846.4000000953702</v>
      </c>
      <c r="D453" t="s">
        <v>1238</v>
      </c>
      <c r="E453" t="s">
        <v>1239</v>
      </c>
      <c r="F453">
        <v>5</v>
      </c>
      <c r="G453" t="s">
        <v>1074</v>
      </c>
      <c r="H453" t="s">
        <v>356</v>
      </c>
      <c r="I453">
        <v>1657217554.5</v>
      </c>
      <c r="J453">
        <f t="shared" si="204"/>
        <v>2.353144127447959E-3</v>
      </c>
      <c r="K453">
        <f t="shared" si="205"/>
        <v>2.3531441274479592</v>
      </c>
      <c r="L453">
        <f t="shared" si="206"/>
        <v>41.330967434865869</v>
      </c>
      <c r="M453">
        <f t="shared" si="207"/>
        <v>1323.06666666667</v>
      </c>
      <c r="N453">
        <f t="shared" si="208"/>
        <v>652.25490031350068</v>
      </c>
      <c r="O453">
        <f t="shared" si="209"/>
        <v>48.690503741532922</v>
      </c>
      <c r="P453">
        <f t="shared" si="210"/>
        <v>98.76626829889311</v>
      </c>
      <c r="Q453">
        <f t="shared" si="211"/>
        <v>0.10561291930818029</v>
      </c>
      <c r="R453">
        <f t="shared" si="212"/>
        <v>3.5112434674840589</v>
      </c>
      <c r="S453">
        <f t="shared" si="213"/>
        <v>0.10387935660268668</v>
      </c>
      <c r="T453">
        <f t="shared" si="214"/>
        <v>6.507798133114838E-2</v>
      </c>
      <c r="U453">
        <f t="shared" si="215"/>
        <v>321.51414199999971</v>
      </c>
      <c r="V453">
        <f t="shared" si="216"/>
        <v>25.884926775827548</v>
      </c>
      <c r="W453">
        <f t="shared" si="217"/>
        <v>25.058037037037</v>
      </c>
      <c r="X453">
        <f t="shared" si="218"/>
        <v>3.1906962889767967</v>
      </c>
      <c r="Y453">
        <f t="shared" si="219"/>
        <v>49.441365259544732</v>
      </c>
      <c r="Z453">
        <f t="shared" si="220"/>
        <v>1.5534196494775705</v>
      </c>
      <c r="AA453">
        <f t="shared" si="221"/>
        <v>3.1419432722434388</v>
      </c>
      <c r="AB453">
        <f t="shared" si="222"/>
        <v>1.6372766394992262</v>
      </c>
      <c r="AC453">
        <f t="shared" si="223"/>
        <v>-103.77365602045499</v>
      </c>
      <c r="AD453">
        <f t="shared" si="224"/>
        <v>-48.863463367384242</v>
      </c>
      <c r="AE453">
        <f t="shared" si="225"/>
        <v>-2.941526777049206</v>
      </c>
      <c r="AF453">
        <f t="shared" si="226"/>
        <v>165.93549583511125</v>
      </c>
      <c r="AG453">
        <f t="shared" si="227"/>
        <v>102.51028172927732</v>
      </c>
      <c r="AH453">
        <f t="shared" si="228"/>
        <v>2.2400336468065185</v>
      </c>
      <c r="AI453">
        <f t="shared" si="229"/>
        <v>41.330967434865869</v>
      </c>
      <c r="AJ453">
        <v>1403.8557441179901</v>
      </c>
      <c r="AK453">
        <v>1375.17084848485</v>
      </c>
      <c r="AL453">
        <v>3.4157856629930898</v>
      </c>
      <c r="AM453">
        <v>66.496692281416998</v>
      </c>
      <c r="AN453">
        <f t="shared" si="230"/>
        <v>2.3531441274479592</v>
      </c>
      <c r="AO453">
        <v>20.0869104434219</v>
      </c>
      <c r="AP453">
        <v>20.859750909090899</v>
      </c>
      <c r="AQ453">
        <v>9.9991624822543292E-3</v>
      </c>
      <c r="AR453">
        <v>78.719125228868194</v>
      </c>
      <c r="AS453">
        <v>21</v>
      </c>
      <c r="AT453">
        <v>4</v>
      </c>
      <c r="AU453">
        <f t="shared" si="231"/>
        <v>1</v>
      </c>
      <c r="AV453">
        <f t="shared" si="232"/>
        <v>0</v>
      </c>
      <c r="AW453">
        <f t="shared" si="233"/>
        <v>39701.177367795128</v>
      </c>
      <c r="AX453">
        <f t="shared" si="234"/>
        <v>1999.99185185185</v>
      </c>
      <c r="AY453">
        <f t="shared" si="235"/>
        <v>1681.1928666666652</v>
      </c>
      <c r="AZ453">
        <f t="shared" si="236"/>
        <v>0.8405998579994215</v>
      </c>
      <c r="BA453">
        <f t="shared" si="237"/>
        <v>0.16075772593888346</v>
      </c>
      <c r="BB453">
        <v>1.78</v>
      </c>
      <c r="BC453">
        <v>0.5</v>
      </c>
      <c r="BD453" t="s">
        <v>357</v>
      </c>
      <c r="BE453">
        <v>2</v>
      </c>
      <c r="BF453" t="b">
        <v>1</v>
      </c>
      <c r="BG453">
        <v>1657217554.5</v>
      </c>
      <c r="BH453">
        <v>1323.06666666667</v>
      </c>
      <c r="BI453">
        <v>1360.61407407407</v>
      </c>
      <c r="BJ453">
        <v>20.8095111111111</v>
      </c>
      <c r="BK453">
        <v>20.028681481481499</v>
      </c>
      <c r="BL453">
        <v>1319.22518518518</v>
      </c>
      <c r="BM453">
        <v>20.635592592592602</v>
      </c>
      <c r="BN453">
        <v>500.01777777777801</v>
      </c>
      <c r="BO453">
        <v>74.549485185185205</v>
      </c>
      <c r="BP453">
        <v>0.10001720740740699</v>
      </c>
      <c r="BQ453">
        <v>24.7999074074074</v>
      </c>
      <c r="BR453">
        <v>25.058037037037</v>
      </c>
      <c r="BS453">
        <v>999.9</v>
      </c>
      <c r="BT453">
        <v>0</v>
      </c>
      <c r="BU453">
        <v>0</v>
      </c>
      <c r="BV453">
        <v>9997.4514814814793</v>
      </c>
      <c r="BW453">
        <v>0</v>
      </c>
      <c r="BX453">
        <v>82.6659333333333</v>
      </c>
      <c r="BY453">
        <v>-37.547522222222199</v>
      </c>
      <c r="BZ453">
        <v>1351.18518518519</v>
      </c>
      <c r="CA453">
        <v>1388.42333333333</v>
      </c>
      <c r="CB453">
        <v>0.78083400000000003</v>
      </c>
      <c r="CC453">
        <v>1360.61407407407</v>
      </c>
      <c r="CD453">
        <v>20.028681481481499</v>
      </c>
      <c r="CE453">
        <v>1.5513388888888899</v>
      </c>
      <c r="CF453">
        <v>1.49312814814815</v>
      </c>
      <c r="CG453">
        <v>13.483762962963</v>
      </c>
      <c r="CH453">
        <v>12.897933333333301</v>
      </c>
      <c r="CI453">
        <v>1999.99185185185</v>
      </c>
      <c r="CJ453">
        <v>0.98000544444444404</v>
      </c>
      <c r="CK453">
        <v>1.9994925925925899E-2</v>
      </c>
      <c r="CL453">
        <v>0</v>
      </c>
      <c r="CM453">
        <v>2.4346962962963001</v>
      </c>
      <c r="CN453">
        <v>0</v>
      </c>
      <c r="CO453">
        <v>5284.43</v>
      </c>
      <c r="CP453">
        <v>16705.366666666701</v>
      </c>
      <c r="CQ453">
        <v>48.436999999999998</v>
      </c>
      <c r="CR453">
        <v>49.941666666666599</v>
      </c>
      <c r="CS453">
        <v>49.561999999999998</v>
      </c>
      <c r="CT453">
        <v>48.125</v>
      </c>
      <c r="CU453">
        <v>47.25</v>
      </c>
      <c r="CV453">
        <v>1960.0014814814799</v>
      </c>
      <c r="CW453">
        <v>39.9903703703704</v>
      </c>
      <c r="CX453">
        <v>0</v>
      </c>
      <c r="CY453">
        <v>1651534623.8</v>
      </c>
      <c r="CZ453">
        <v>0</v>
      </c>
      <c r="DA453">
        <v>1657211497.5999999</v>
      </c>
      <c r="DB453" t="s">
        <v>358</v>
      </c>
      <c r="DC453">
        <v>1657211493.5999999</v>
      </c>
      <c r="DD453">
        <v>1657211497.5999999</v>
      </c>
      <c r="DE453">
        <v>1</v>
      </c>
      <c r="DF453">
        <v>1.526</v>
      </c>
      <c r="DG453">
        <v>4.4999999999999998E-2</v>
      </c>
      <c r="DH453">
        <v>2.6110000000000002</v>
      </c>
      <c r="DI453">
        <v>0.157</v>
      </c>
      <c r="DJ453">
        <v>420</v>
      </c>
      <c r="DK453">
        <v>20</v>
      </c>
      <c r="DL453">
        <v>0.57999999999999996</v>
      </c>
      <c r="DM453">
        <v>0.22</v>
      </c>
      <c r="DN453">
        <v>-37.462600000000002</v>
      </c>
      <c r="DO453">
        <v>-1.53453449477353</v>
      </c>
      <c r="DP453">
        <v>0.19135374724673099</v>
      </c>
      <c r="DQ453">
        <v>0</v>
      </c>
      <c r="DR453">
        <v>0.81770717073170696</v>
      </c>
      <c r="DS453">
        <v>-0.62367334494773197</v>
      </c>
      <c r="DT453">
        <v>6.5234762718744094E-2</v>
      </c>
      <c r="DU453">
        <v>0</v>
      </c>
      <c r="DV453">
        <v>0</v>
      </c>
      <c r="DW453">
        <v>2</v>
      </c>
      <c r="DX453" t="s">
        <v>359</v>
      </c>
      <c r="DY453">
        <v>2.82483</v>
      </c>
      <c r="DZ453">
        <v>2.71637</v>
      </c>
      <c r="EA453">
        <v>0.16575699999999999</v>
      </c>
      <c r="EB453">
        <v>0.168512</v>
      </c>
      <c r="EC453">
        <v>7.6537300000000003E-2</v>
      </c>
      <c r="ED453">
        <v>7.4443099999999998E-2</v>
      </c>
      <c r="EE453">
        <v>23345.599999999999</v>
      </c>
      <c r="EF453">
        <v>20227.400000000001</v>
      </c>
      <c r="EG453">
        <v>25075.599999999999</v>
      </c>
      <c r="EH453">
        <v>23713</v>
      </c>
      <c r="EI453">
        <v>39589.4</v>
      </c>
      <c r="EJ453">
        <v>36364.9</v>
      </c>
      <c r="EK453">
        <v>45398.1</v>
      </c>
      <c r="EL453">
        <v>42346.9</v>
      </c>
      <c r="EM453">
        <v>1.73285</v>
      </c>
      <c r="EN453">
        <v>2.0680700000000001</v>
      </c>
      <c r="EO453">
        <v>-5.3401999999999998E-2</v>
      </c>
      <c r="EP453">
        <v>0</v>
      </c>
      <c r="EQ453">
        <v>25.9222</v>
      </c>
      <c r="ER453">
        <v>999.9</v>
      </c>
      <c r="ES453">
        <v>29.343</v>
      </c>
      <c r="ET453">
        <v>40.395000000000003</v>
      </c>
      <c r="EU453">
        <v>29.802</v>
      </c>
      <c r="EV453">
        <v>53.833500000000001</v>
      </c>
      <c r="EW453">
        <v>31.2941</v>
      </c>
      <c r="EX453">
        <v>2</v>
      </c>
      <c r="EY453">
        <v>0.343082</v>
      </c>
      <c r="EZ453">
        <v>5.9497999999999998</v>
      </c>
      <c r="FA453">
        <v>20.142299999999999</v>
      </c>
      <c r="FB453">
        <v>5.23421</v>
      </c>
      <c r="FC453">
        <v>11.992000000000001</v>
      </c>
      <c r="FD453">
        <v>4.9558</v>
      </c>
      <c r="FE453">
        <v>3.3039499999999999</v>
      </c>
      <c r="FF453">
        <v>9999</v>
      </c>
      <c r="FG453">
        <v>323.7</v>
      </c>
      <c r="FH453">
        <v>9999</v>
      </c>
      <c r="FI453">
        <v>4800.3</v>
      </c>
      <c r="FJ453">
        <v>1.8681399999999999</v>
      </c>
      <c r="FK453">
        <v>1.86399</v>
      </c>
      <c r="FL453">
        <v>1.8713599999999999</v>
      </c>
      <c r="FM453">
        <v>1.8626100000000001</v>
      </c>
      <c r="FN453">
        <v>1.86188</v>
      </c>
      <c r="FO453">
        <v>1.8682799999999999</v>
      </c>
      <c r="FP453">
        <v>1.8583799999999999</v>
      </c>
      <c r="FQ453">
        <v>1.8646199999999999</v>
      </c>
      <c r="FR453">
        <v>5</v>
      </c>
      <c r="FS453">
        <v>0</v>
      </c>
      <c r="FT453">
        <v>0</v>
      </c>
      <c r="FU453">
        <v>0</v>
      </c>
      <c r="FV453" t="s">
        <v>360</v>
      </c>
      <c r="FW453" t="s">
        <v>361</v>
      </c>
      <c r="FX453" t="s">
        <v>362</v>
      </c>
      <c r="FY453" t="s">
        <v>362</v>
      </c>
      <c r="FZ453" t="s">
        <v>362</v>
      </c>
      <c r="GA453" t="s">
        <v>362</v>
      </c>
      <c r="GB453">
        <v>0</v>
      </c>
      <c r="GC453">
        <v>100</v>
      </c>
      <c r="GD453">
        <v>100</v>
      </c>
      <c r="GE453">
        <v>3.89</v>
      </c>
      <c r="GF453">
        <v>0.17630000000000001</v>
      </c>
      <c r="GG453">
        <v>2.06512692478187</v>
      </c>
      <c r="GH453">
        <v>1.5675561973404399E-3</v>
      </c>
      <c r="GI453">
        <v>-8.2833039480674595E-7</v>
      </c>
      <c r="GJ453">
        <v>5.0085055433431996E-10</v>
      </c>
      <c r="GK453">
        <v>-8.2657068672907993E-2</v>
      </c>
      <c r="GL453">
        <v>-3.8189079593307799E-2</v>
      </c>
      <c r="GM453">
        <v>3.2721738724615498E-3</v>
      </c>
      <c r="GN453">
        <v>-3.9688209873996E-5</v>
      </c>
      <c r="GO453">
        <v>3</v>
      </c>
      <c r="GP453">
        <v>2235</v>
      </c>
      <c r="GQ453">
        <v>2</v>
      </c>
      <c r="GR453">
        <v>25</v>
      </c>
      <c r="GS453">
        <v>101.1</v>
      </c>
      <c r="GT453">
        <v>101.1</v>
      </c>
      <c r="GU453">
        <v>3.3947799999999999</v>
      </c>
      <c r="GV453">
        <v>2.3767100000000001</v>
      </c>
      <c r="GW453">
        <v>1.9982899999999999</v>
      </c>
      <c r="GX453">
        <v>2.6867700000000001</v>
      </c>
      <c r="GY453">
        <v>2.0935100000000002</v>
      </c>
      <c r="GZ453">
        <v>2.3779300000000001</v>
      </c>
      <c r="HA453">
        <v>43.535400000000003</v>
      </c>
      <c r="HB453">
        <v>13.9131</v>
      </c>
      <c r="HC453">
        <v>18</v>
      </c>
      <c r="HD453">
        <v>422.39299999999997</v>
      </c>
      <c r="HE453">
        <v>645.12599999999998</v>
      </c>
      <c r="HF453">
        <v>19.43</v>
      </c>
      <c r="HG453">
        <v>31.6906</v>
      </c>
      <c r="HH453">
        <v>29.999600000000001</v>
      </c>
      <c r="HI453">
        <v>31.383900000000001</v>
      </c>
      <c r="HJ453">
        <v>31.385999999999999</v>
      </c>
      <c r="HK453">
        <v>67.925700000000006</v>
      </c>
      <c r="HL453">
        <v>41.051200000000001</v>
      </c>
      <c r="HM453">
        <v>0</v>
      </c>
      <c r="HN453">
        <v>19.3874</v>
      </c>
      <c r="HO453">
        <v>1410.23</v>
      </c>
      <c r="HP453">
        <v>20.190100000000001</v>
      </c>
      <c r="HQ453">
        <v>96.0334</v>
      </c>
      <c r="HR453">
        <v>99.521100000000004</v>
      </c>
    </row>
    <row r="454" spans="1:226" x14ac:dyDescent="0.2">
      <c r="A454">
        <v>438</v>
      </c>
      <c r="B454">
        <v>1657217567</v>
      </c>
      <c r="C454">
        <v>5851.4000000953702</v>
      </c>
      <c r="D454" t="s">
        <v>1240</v>
      </c>
      <c r="E454" t="s">
        <v>1241</v>
      </c>
      <c r="F454">
        <v>5</v>
      </c>
      <c r="G454" t="s">
        <v>1074</v>
      </c>
      <c r="H454" t="s">
        <v>356</v>
      </c>
      <c r="I454">
        <v>1657217559.2142899</v>
      </c>
      <c r="J454">
        <f t="shared" si="204"/>
        <v>2.3191993736473944E-3</v>
      </c>
      <c r="K454">
        <f t="shared" si="205"/>
        <v>2.3191993736473941</v>
      </c>
      <c r="L454">
        <f t="shared" si="206"/>
        <v>41.915416662714726</v>
      </c>
      <c r="M454">
        <f t="shared" si="207"/>
        <v>1338.7750000000001</v>
      </c>
      <c r="N454">
        <f t="shared" si="208"/>
        <v>650.27802591780585</v>
      </c>
      <c r="O454">
        <f t="shared" si="209"/>
        <v>48.542907339849918</v>
      </c>
      <c r="P454">
        <f t="shared" si="210"/>
        <v>99.938838748523182</v>
      </c>
      <c r="Q454">
        <f t="shared" si="211"/>
        <v>0.10421598527054694</v>
      </c>
      <c r="R454">
        <f t="shared" si="212"/>
        <v>3.5131962606609681</v>
      </c>
      <c r="S454">
        <f t="shared" si="213"/>
        <v>0.10252850557858506</v>
      </c>
      <c r="T454">
        <f t="shared" si="214"/>
        <v>6.4229653278571164E-2</v>
      </c>
      <c r="U454">
        <f t="shared" si="215"/>
        <v>321.51477794366588</v>
      </c>
      <c r="V454">
        <f t="shared" si="216"/>
        <v>25.892348157669264</v>
      </c>
      <c r="W454">
        <f t="shared" si="217"/>
        <v>25.057242857142899</v>
      </c>
      <c r="X454">
        <f t="shared" si="218"/>
        <v>3.1905452840169914</v>
      </c>
      <c r="Y454">
        <f t="shared" si="219"/>
        <v>49.510798745572849</v>
      </c>
      <c r="Z454">
        <f t="shared" si="220"/>
        <v>1.5556506134823387</v>
      </c>
      <c r="AA454">
        <f t="shared" si="221"/>
        <v>3.1420430550445153</v>
      </c>
      <c r="AB454">
        <f t="shared" si="222"/>
        <v>1.6348946705346528</v>
      </c>
      <c r="AC454">
        <f t="shared" si="223"/>
        <v>-102.2766923778501</v>
      </c>
      <c r="AD454">
        <f t="shared" si="224"/>
        <v>-48.639479012311689</v>
      </c>
      <c r="AE454">
        <f t="shared" si="225"/>
        <v>-2.9264117561315999</v>
      </c>
      <c r="AF454">
        <f t="shared" si="226"/>
        <v>167.6721947973725</v>
      </c>
      <c r="AG454">
        <f t="shared" si="227"/>
        <v>103.12412738878895</v>
      </c>
      <c r="AH454">
        <f t="shared" si="228"/>
        <v>2.2016754780229117</v>
      </c>
      <c r="AI454">
        <f t="shared" si="229"/>
        <v>41.915416662714726</v>
      </c>
      <c r="AJ454">
        <v>1421.1701272975899</v>
      </c>
      <c r="AK454">
        <v>1392.1864242424199</v>
      </c>
      <c r="AL454">
        <v>3.4370640586925498</v>
      </c>
      <c r="AM454">
        <v>66.496692281416998</v>
      </c>
      <c r="AN454">
        <f t="shared" si="230"/>
        <v>2.3191993736473941</v>
      </c>
      <c r="AO454">
        <v>20.0966254826332</v>
      </c>
      <c r="AP454">
        <v>20.886424848484801</v>
      </c>
      <c r="AQ454">
        <v>3.9218007078251904E-3</v>
      </c>
      <c r="AR454">
        <v>78.719125228868194</v>
      </c>
      <c r="AS454">
        <v>21</v>
      </c>
      <c r="AT454">
        <v>4</v>
      </c>
      <c r="AU454">
        <f t="shared" si="231"/>
        <v>1</v>
      </c>
      <c r="AV454">
        <f t="shared" si="232"/>
        <v>0</v>
      </c>
      <c r="AW454">
        <f t="shared" si="233"/>
        <v>39729.691733978201</v>
      </c>
      <c r="AX454">
        <f t="shared" si="234"/>
        <v>1999.9957142857099</v>
      </c>
      <c r="AY454">
        <f t="shared" si="235"/>
        <v>1681.196121214331</v>
      </c>
      <c r="AZ454">
        <f t="shared" si="236"/>
        <v>0.84059986189258573</v>
      </c>
      <c r="BA454">
        <f t="shared" si="237"/>
        <v>0.16075773345269068</v>
      </c>
      <c r="BB454">
        <v>1.78</v>
      </c>
      <c r="BC454">
        <v>0.5</v>
      </c>
      <c r="BD454" t="s">
        <v>357</v>
      </c>
      <c r="BE454">
        <v>2</v>
      </c>
      <c r="BF454" t="b">
        <v>1</v>
      </c>
      <c r="BG454">
        <v>1657217559.2142899</v>
      </c>
      <c r="BH454">
        <v>1338.7750000000001</v>
      </c>
      <c r="BI454">
        <v>1376.53607142857</v>
      </c>
      <c r="BJ454">
        <v>20.839407142857102</v>
      </c>
      <c r="BK454">
        <v>20.071953571428601</v>
      </c>
      <c r="BL454">
        <v>1334.90214285714</v>
      </c>
      <c r="BM454">
        <v>20.6641607142857</v>
      </c>
      <c r="BN454">
        <v>500.00589285714301</v>
      </c>
      <c r="BO454">
        <v>74.549485714285694</v>
      </c>
      <c r="BP454">
        <v>9.9980214285714297E-2</v>
      </c>
      <c r="BQ454">
        <v>24.800439285714301</v>
      </c>
      <c r="BR454">
        <v>25.057242857142899</v>
      </c>
      <c r="BS454">
        <v>999.9</v>
      </c>
      <c r="BT454">
        <v>0</v>
      </c>
      <c r="BU454">
        <v>0</v>
      </c>
      <c r="BV454">
        <v>10004.956785714299</v>
      </c>
      <c r="BW454">
        <v>0</v>
      </c>
      <c r="BX454">
        <v>83.186421428571407</v>
      </c>
      <c r="BY454">
        <v>-37.761082142857099</v>
      </c>
      <c r="BZ454">
        <v>1367.2696428571401</v>
      </c>
      <c r="CA454">
        <v>1404.7325000000001</v>
      </c>
      <c r="CB454">
        <v>0.767448464285714</v>
      </c>
      <c r="CC454">
        <v>1376.53607142857</v>
      </c>
      <c r="CD454">
        <v>20.071953571428601</v>
      </c>
      <c r="CE454">
        <v>1.5535667857142901</v>
      </c>
      <c r="CF454">
        <v>1.49635392857143</v>
      </c>
      <c r="CG454">
        <v>13.5057928571429</v>
      </c>
      <c r="CH454">
        <v>12.930939285714301</v>
      </c>
      <c r="CI454">
        <v>1999.9957142857099</v>
      </c>
      <c r="CJ454">
        <v>0.98000542857142803</v>
      </c>
      <c r="CK454">
        <v>1.99949428571429E-2</v>
      </c>
      <c r="CL454">
        <v>0</v>
      </c>
      <c r="CM454">
        <v>2.3854571428571401</v>
      </c>
      <c r="CN454">
        <v>0</v>
      </c>
      <c r="CO454">
        <v>5283.0867857142903</v>
      </c>
      <c r="CP454">
        <v>16705.400000000001</v>
      </c>
      <c r="CQ454">
        <v>48.4325714285714</v>
      </c>
      <c r="CR454">
        <v>49.936999999999998</v>
      </c>
      <c r="CS454">
        <v>49.5575714285714</v>
      </c>
      <c r="CT454">
        <v>48.1205</v>
      </c>
      <c r="CU454">
        <v>47.25</v>
      </c>
      <c r="CV454">
        <v>1960.00535714286</v>
      </c>
      <c r="CW454">
        <v>39.990714285714297</v>
      </c>
      <c r="CX454">
        <v>0</v>
      </c>
      <c r="CY454">
        <v>1651534628.5999999</v>
      </c>
      <c r="CZ454">
        <v>0</v>
      </c>
      <c r="DA454">
        <v>1657211497.5999999</v>
      </c>
      <c r="DB454" t="s">
        <v>358</v>
      </c>
      <c r="DC454">
        <v>1657211493.5999999</v>
      </c>
      <c r="DD454">
        <v>1657211497.5999999</v>
      </c>
      <c r="DE454">
        <v>1</v>
      </c>
      <c r="DF454">
        <v>1.526</v>
      </c>
      <c r="DG454">
        <v>4.4999999999999998E-2</v>
      </c>
      <c r="DH454">
        <v>2.6110000000000002</v>
      </c>
      <c r="DI454">
        <v>0.157</v>
      </c>
      <c r="DJ454">
        <v>420</v>
      </c>
      <c r="DK454">
        <v>20</v>
      </c>
      <c r="DL454">
        <v>0.57999999999999996</v>
      </c>
      <c r="DM454">
        <v>0.22</v>
      </c>
      <c r="DN454">
        <v>-37.612870731707297</v>
      </c>
      <c r="DO454">
        <v>-1.9597066202090601</v>
      </c>
      <c r="DP454">
        <v>0.24162177482627001</v>
      </c>
      <c r="DQ454">
        <v>0</v>
      </c>
      <c r="DR454">
        <v>0.78704034146341495</v>
      </c>
      <c r="DS454">
        <v>-0.29147728222996599</v>
      </c>
      <c r="DT454">
        <v>3.5865831076530699E-2</v>
      </c>
      <c r="DU454">
        <v>0</v>
      </c>
      <c r="DV454">
        <v>0</v>
      </c>
      <c r="DW454">
        <v>2</v>
      </c>
      <c r="DX454" t="s">
        <v>359</v>
      </c>
      <c r="DY454">
        <v>2.8249399999999998</v>
      </c>
      <c r="DZ454">
        <v>2.7165499999999998</v>
      </c>
      <c r="EA454">
        <v>0.167017</v>
      </c>
      <c r="EB454">
        <v>0.16977800000000001</v>
      </c>
      <c r="EC454">
        <v>7.6600299999999996E-2</v>
      </c>
      <c r="ED454">
        <v>7.4537800000000001E-2</v>
      </c>
      <c r="EE454">
        <v>23310.6</v>
      </c>
      <c r="EF454">
        <v>20196.599999999999</v>
      </c>
      <c r="EG454">
        <v>25075.9</v>
      </c>
      <c r="EH454">
        <v>23713</v>
      </c>
      <c r="EI454">
        <v>39587</v>
      </c>
      <c r="EJ454">
        <v>36361.4</v>
      </c>
      <c r="EK454">
        <v>45398.5</v>
      </c>
      <c r="EL454">
        <v>42347</v>
      </c>
      <c r="EM454">
        <v>1.7328300000000001</v>
      </c>
      <c r="EN454">
        <v>2.0679500000000002</v>
      </c>
      <c r="EO454">
        <v>-5.47804E-2</v>
      </c>
      <c r="EP454">
        <v>0</v>
      </c>
      <c r="EQ454">
        <v>25.954899999999999</v>
      </c>
      <c r="ER454">
        <v>999.9</v>
      </c>
      <c r="ES454">
        <v>29.318999999999999</v>
      </c>
      <c r="ET454">
        <v>40.405000000000001</v>
      </c>
      <c r="EU454">
        <v>29.791</v>
      </c>
      <c r="EV454">
        <v>53.933500000000002</v>
      </c>
      <c r="EW454">
        <v>31.181899999999999</v>
      </c>
      <c r="EX454">
        <v>2</v>
      </c>
      <c r="EY454">
        <v>0.34295999999999999</v>
      </c>
      <c r="EZ454">
        <v>5.9821200000000001</v>
      </c>
      <c r="FA454">
        <v>20.141500000000001</v>
      </c>
      <c r="FB454">
        <v>5.2343599999999997</v>
      </c>
      <c r="FC454">
        <v>11.992000000000001</v>
      </c>
      <c r="FD454">
        <v>4.9556500000000003</v>
      </c>
      <c r="FE454">
        <v>3.3039999999999998</v>
      </c>
      <c r="FF454">
        <v>9999</v>
      </c>
      <c r="FG454">
        <v>323.7</v>
      </c>
      <c r="FH454">
        <v>9999</v>
      </c>
      <c r="FI454">
        <v>4800.5</v>
      </c>
      <c r="FJ454">
        <v>1.8681300000000001</v>
      </c>
      <c r="FK454">
        <v>1.8639699999999999</v>
      </c>
      <c r="FL454">
        <v>1.8713599999999999</v>
      </c>
      <c r="FM454">
        <v>1.8625700000000001</v>
      </c>
      <c r="FN454">
        <v>1.86188</v>
      </c>
      <c r="FO454">
        <v>1.8682799999999999</v>
      </c>
      <c r="FP454">
        <v>1.8583799999999999</v>
      </c>
      <c r="FQ454">
        <v>1.8646199999999999</v>
      </c>
      <c r="FR454">
        <v>5</v>
      </c>
      <c r="FS454">
        <v>0</v>
      </c>
      <c r="FT454">
        <v>0</v>
      </c>
      <c r="FU454">
        <v>0</v>
      </c>
      <c r="FV454" t="s">
        <v>360</v>
      </c>
      <c r="FW454" t="s">
        <v>361</v>
      </c>
      <c r="FX454" t="s">
        <v>362</v>
      </c>
      <c r="FY454" t="s">
        <v>362</v>
      </c>
      <c r="FZ454" t="s">
        <v>362</v>
      </c>
      <c r="GA454" t="s">
        <v>362</v>
      </c>
      <c r="GB454">
        <v>0</v>
      </c>
      <c r="GC454">
        <v>100</v>
      </c>
      <c r="GD454">
        <v>100</v>
      </c>
      <c r="GE454">
        <v>3.93</v>
      </c>
      <c r="GF454">
        <v>0.1774</v>
      </c>
      <c r="GG454">
        <v>2.06512692478187</v>
      </c>
      <c r="GH454">
        <v>1.5675561973404399E-3</v>
      </c>
      <c r="GI454">
        <v>-8.2833039480674595E-7</v>
      </c>
      <c r="GJ454">
        <v>5.0085055433431996E-10</v>
      </c>
      <c r="GK454">
        <v>-8.2657068672907993E-2</v>
      </c>
      <c r="GL454">
        <v>-3.8189079593307799E-2</v>
      </c>
      <c r="GM454">
        <v>3.2721738724615498E-3</v>
      </c>
      <c r="GN454">
        <v>-3.9688209873996E-5</v>
      </c>
      <c r="GO454">
        <v>3</v>
      </c>
      <c r="GP454">
        <v>2235</v>
      </c>
      <c r="GQ454">
        <v>2</v>
      </c>
      <c r="GR454">
        <v>25</v>
      </c>
      <c r="GS454">
        <v>101.2</v>
      </c>
      <c r="GT454">
        <v>101.2</v>
      </c>
      <c r="GU454">
        <v>3.4240699999999999</v>
      </c>
      <c r="GV454">
        <v>2.3742700000000001</v>
      </c>
      <c r="GW454">
        <v>1.9982899999999999</v>
      </c>
      <c r="GX454">
        <v>2.6855500000000001</v>
      </c>
      <c r="GY454">
        <v>2.0935100000000002</v>
      </c>
      <c r="GZ454">
        <v>2.3986800000000001</v>
      </c>
      <c r="HA454">
        <v>43.535400000000003</v>
      </c>
      <c r="HB454">
        <v>13.921900000000001</v>
      </c>
      <c r="HC454">
        <v>18</v>
      </c>
      <c r="HD454">
        <v>422.39600000000002</v>
      </c>
      <c r="HE454">
        <v>645.04499999999996</v>
      </c>
      <c r="HF454">
        <v>19.384799999999998</v>
      </c>
      <c r="HG454">
        <v>31.6906</v>
      </c>
      <c r="HH454">
        <v>29.9998</v>
      </c>
      <c r="HI454">
        <v>31.386399999999998</v>
      </c>
      <c r="HJ454">
        <v>31.388200000000001</v>
      </c>
      <c r="HK454">
        <v>68.577299999999994</v>
      </c>
      <c r="HL454">
        <v>40.774000000000001</v>
      </c>
      <c r="HM454">
        <v>0</v>
      </c>
      <c r="HN454">
        <v>19.330500000000001</v>
      </c>
      <c r="HO454">
        <v>1423.65</v>
      </c>
      <c r="HP454">
        <v>20.200600000000001</v>
      </c>
      <c r="HQ454">
        <v>96.034400000000005</v>
      </c>
      <c r="HR454">
        <v>99.5214</v>
      </c>
    </row>
    <row r="455" spans="1:226" x14ac:dyDescent="0.2">
      <c r="A455">
        <v>439</v>
      </c>
      <c r="B455">
        <v>1657217572</v>
      </c>
      <c r="C455">
        <v>5856.4000000953702</v>
      </c>
      <c r="D455" t="s">
        <v>1242</v>
      </c>
      <c r="E455" t="s">
        <v>1243</v>
      </c>
      <c r="F455">
        <v>5</v>
      </c>
      <c r="G455" t="s">
        <v>1074</v>
      </c>
      <c r="H455" t="s">
        <v>356</v>
      </c>
      <c r="I455">
        <v>1657217564.5</v>
      </c>
      <c r="J455">
        <f t="shared" si="204"/>
        <v>2.2991177364288587E-3</v>
      </c>
      <c r="K455">
        <f t="shared" si="205"/>
        <v>2.2991177364288586</v>
      </c>
      <c r="L455">
        <f t="shared" si="206"/>
        <v>41.500357069826372</v>
      </c>
      <c r="M455">
        <f t="shared" si="207"/>
        <v>1356.5022222222201</v>
      </c>
      <c r="N455">
        <f t="shared" si="208"/>
        <v>669.62290635767761</v>
      </c>
      <c r="O455">
        <f t="shared" si="209"/>
        <v>49.986807066549453</v>
      </c>
      <c r="P455">
        <f t="shared" si="210"/>
        <v>101.26179111224822</v>
      </c>
      <c r="Q455">
        <f t="shared" si="211"/>
        <v>0.10352519809464361</v>
      </c>
      <c r="R455">
        <f t="shared" si="212"/>
        <v>3.5125336088717334</v>
      </c>
      <c r="S455">
        <f t="shared" si="213"/>
        <v>0.10185951346736152</v>
      </c>
      <c r="T455">
        <f t="shared" si="214"/>
        <v>6.3809618614488861E-2</v>
      </c>
      <c r="U455">
        <f t="shared" si="215"/>
        <v>321.51420068232358</v>
      </c>
      <c r="V455">
        <f t="shared" si="216"/>
        <v>25.897763144587007</v>
      </c>
      <c r="W455">
        <f t="shared" si="217"/>
        <v>25.052118518518501</v>
      </c>
      <c r="X455">
        <f t="shared" si="218"/>
        <v>3.189571095023362</v>
      </c>
      <c r="Y455">
        <f t="shared" si="219"/>
        <v>49.589920357672312</v>
      </c>
      <c r="Z455">
        <f t="shared" si="220"/>
        <v>1.558212246682616</v>
      </c>
      <c r="AA455">
        <f t="shared" si="221"/>
        <v>3.1421955015129139</v>
      </c>
      <c r="AB455">
        <f t="shared" si="222"/>
        <v>1.631358848340746</v>
      </c>
      <c r="AC455">
        <f t="shared" si="223"/>
        <v>-101.39109217651267</v>
      </c>
      <c r="AD455">
        <f t="shared" si="224"/>
        <v>-47.506046664045314</v>
      </c>
      <c r="AE455">
        <f t="shared" si="225"/>
        <v>-2.8586955201694226</v>
      </c>
      <c r="AF455">
        <f t="shared" si="226"/>
        <v>169.75836632159616</v>
      </c>
      <c r="AG455">
        <f t="shared" si="227"/>
        <v>103.32243575000776</v>
      </c>
      <c r="AH455">
        <f t="shared" si="228"/>
        <v>2.1818824698796471</v>
      </c>
      <c r="AI455">
        <f t="shared" si="229"/>
        <v>41.500357069826372</v>
      </c>
      <c r="AJ455">
        <v>1438.44310665073</v>
      </c>
      <c r="AK455">
        <v>1409.52818181818</v>
      </c>
      <c r="AL455">
        <v>3.4573636502500298</v>
      </c>
      <c r="AM455">
        <v>66.496692281416998</v>
      </c>
      <c r="AN455">
        <f t="shared" si="230"/>
        <v>2.2991177364288586</v>
      </c>
      <c r="AO455">
        <v>20.139072236205401</v>
      </c>
      <c r="AP455">
        <v>20.909951515151501</v>
      </c>
      <c r="AQ455">
        <v>6.4349515120966198E-3</v>
      </c>
      <c r="AR455">
        <v>78.719125228868194</v>
      </c>
      <c r="AS455">
        <v>21</v>
      </c>
      <c r="AT455">
        <v>4</v>
      </c>
      <c r="AU455">
        <f t="shared" si="231"/>
        <v>1</v>
      </c>
      <c r="AV455">
        <f t="shared" si="232"/>
        <v>0</v>
      </c>
      <c r="AW455">
        <f t="shared" si="233"/>
        <v>39719.876496071942</v>
      </c>
      <c r="AX455">
        <f t="shared" si="234"/>
        <v>1999.9922222222201</v>
      </c>
      <c r="AY455">
        <f t="shared" si="235"/>
        <v>1681.1931775556063</v>
      </c>
      <c r="AZ455">
        <f t="shared" si="236"/>
        <v>0.84059985777725099</v>
      </c>
      <c r="BA455">
        <f t="shared" si="237"/>
        <v>0.16075772551009448</v>
      </c>
      <c r="BB455">
        <v>1.78</v>
      </c>
      <c r="BC455">
        <v>0.5</v>
      </c>
      <c r="BD455" t="s">
        <v>357</v>
      </c>
      <c r="BE455">
        <v>2</v>
      </c>
      <c r="BF455" t="b">
        <v>1</v>
      </c>
      <c r="BG455">
        <v>1657217564.5</v>
      </c>
      <c r="BH455">
        <v>1356.5022222222201</v>
      </c>
      <c r="BI455">
        <v>1394.33851851852</v>
      </c>
      <c r="BJ455">
        <v>20.873799999999999</v>
      </c>
      <c r="BK455">
        <v>20.1132666666667</v>
      </c>
      <c r="BL455">
        <v>1352.5925925925901</v>
      </c>
      <c r="BM455">
        <v>20.697033333333302</v>
      </c>
      <c r="BN455">
        <v>500.00203703703698</v>
      </c>
      <c r="BO455">
        <v>74.549166666666693</v>
      </c>
      <c r="BP455">
        <v>0.100022588888889</v>
      </c>
      <c r="BQ455">
        <v>24.801251851851799</v>
      </c>
      <c r="BR455">
        <v>25.052118518518501</v>
      </c>
      <c r="BS455">
        <v>999.9</v>
      </c>
      <c r="BT455">
        <v>0</v>
      </c>
      <c r="BU455">
        <v>0</v>
      </c>
      <c r="BV455">
        <v>10002.452592592599</v>
      </c>
      <c r="BW455">
        <v>0</v>
      </c>
      <c r="BX455">
        <v>83.287681481481499</v>
      </c>
      <c r="BY455">
        <v>-37.836766666666698</v>
      </c>
      <c r="BZ455">
        <v>1385.42148148148</v>
      </c>
      <c r="CA455">
        <v>1422.95888888889</v>
      </c>
      <c r="CB455">
        <v>0.76053140740740699</v>
      </c>
      <c r="CC455">
        <v>1394.33851851852</v>
      </c>
      <c r="CD455">
        <v>20.1132666666667</v>
      </c>
      <c r="CE455">
        <v>1.55612444444444</v>
      </c>
      <c r="CF455">
        <v>1.49942777777778</v>
      </c>
      <c r="CG455">
        <v>13.531051851851901</v>
      </c>
      <c r="CH455">
        <v>12.9623222222222</v>
      </c>
      <c r="CI455">
        <v>1999.9922222222201</v>
      </c>
      <c r="CJ455">
        <v>0.98000555555555502</v>
      </c>
      <c r="CK455">
        <v>1.9994807407407399E-2</v>
      </c>
      <c r="CL455">
        <v>0</v>
      </c>
      <c r="CM455">
        <v>2.3904222222222198</v>
      </c>
      <c r="CN455">
        <v>0</v>
      </c>
      <c r="CO455">
        <v>5281.5762962962999</v>
      </c>
      <c r="CP455">
        <v>16705.366666666701</v>
      </c>
      <c r="CQ455">
        <v>48.425518518518501</v>
      </c>
      <c r="CR455">
        <v>49.936999999999998</v>
      </c>
      <c r="CS455">
        <v>49.552814814814802</v>
      </c>
      <c r="CT455">
        <v>48.1086666666667</v>
      </c>
      <c r="CU455">
        <v>47.25</v>
      </c>
      <c r="CV455">
        <v>1960.0022222222201</v>
      </c>
      <c r="CW455">
        <v>39.9903703703704</v>
      </c>
      <c r="CX455">
        <v>0</v>
      </c>
      <c r="CY455">
        <v>1651534634</v>
      </c>
      <c r="CZ455">
        <v>0</v>
      </c>
      <c r="DA455">
        <v>1657211497.5999999</v>
      </c>
      <c r="DB455" t="s">
        <v>358</v>
      </c>
      <c r="DC455">
        <v>1657211493.5999999</v>
      </c>
      <c r="DD455">
        <v>1657211497.5999999</v>
      </c>
      <c r="DE455">
        <v>1</v>
      </c>
      <c r="DF455">
        <v>1.526</v>
      </c>
      <c r="DG455">
        <v>4.4999999999999998E-2</v>
      </c>
      <c r="DH455">
        <v>2.6110000000000002</v>
      </c>
      <c r="DI455">
        <v>0.157</v>
      </c>
      <c r="DJ455">
        <v>420</v>
      </c>
      <c r="DK455">
        <v>20</v>
      </c>
      <c r="DL455">
        <v>0.57999999999999996</v>
      </c>
      <c r="DM455">
        <v>0.22</v>
      </c>
      <c r="DN455">
        <v>-37.783348780487799</v>
      </c>
      <c r="DO455">
        <v>-1.3633087108014901</v>
      </c>
      <c r="DP455">
        <v>0.21859978479666201</v>
      </c>
      <c r="DQ455">
        <v>0</v>
      </c>
      <c r="DR455">
        <v>0.76576465853658504</v>
      </c>
      <c r="DS455">
        <v>-6.0701414634148E-2</v>
      </c>
      <c r="DT455">
        <v>1.4463892477155601E-2</v>
      </c>
      <c r="DU455">
        <v>1</v>
      </c>
      <c r="DV455">
        <v>1</v>
      </c>
      <c r="DW455">
        <v>2</v>
      </c>
      <c r="DX455" t="s">
        <v>379</v>
      </c>
      <c r="DY455">
        <v>2.8249</v>
      </c>
      <c r="DZ455">
        <v>2.7164000000000001</v>
      </c>
      <c r="EA455">
        <v>0.16828099999999999</v>
      </c>
      <c r="EB455">
        <v>0.17100099999999999</v>
      </c>
      <c r="EC455">
        <v>7.6660099999999995E-2</v>
      </c>
      <c r="ED455">
        <v>7.4571399999999996E-2</v>
      </c>
      <c r="EE455">
        <v>23275.4</v>
      </c>
      <c r="EF455">
        <v>20166.8</v>
      </c>
      <c r="EG455">
        <v>25076.2</v>
      </c>
      <c r="EH455">
        <v>23713.1</v>
      </c>
      <c r="EI455">
        <v>39585.199999999997</v>
      </c>
      <c r="EJ455">
        <v>36360.300000000003</v>
      </c>
      <c r="EK455">
        <v>45399.4</v>
      </c>
      <c r="EL455">
        <v>42347.3</v>
      </c>
      <c r="EM455">
        <v>1.73265</v>
      </c>
      <c r="EN455">
        <v>2.0680299999999998</v>
      </c>
      <c r="EO455">
        <v>-5.8248599999999998E-2</v>
      </c>
      <c r="EP455">
        <v>0</v>
      </c>
      <c r="EQ455">
        <v>25.991</v>
      </c>
      <c r="ER455">
        <v>999.9</v>
      </c>
      <c r="ES455">
        <v>29.318999999999999</v>
      </c>
      <c r="ET455">
        <v>40.405000000000001</v>
      </c>
      <c r="EU455">
        <v>29.794799999999999</v>
      </c>
      <c r="EV455">
        <v>53.9435</v>
      </c>
      <c r="EW455">
        <v>31.1739</v>
      </c>
      <c r="EX455">
        <v>2</v>
      </c>
      <c r="EY455">
        <v>0.34299499999999999</v>
      </c>
      <c r="EZ455">
        <v>6.0547500000000003</v>
      </c>
      <c r="FA455">
        <v>20.139099999999999</v>
      </c>
      <c r="FB455">
        <v>5.2340600000000004</v>
      </c>
      <c r="FC455">
        <v>11.992000000000001</v>
      </c>
      <c r="FD455">
        <v>4.9558</v>
      </c>
      <c r="FE455">
        <v>3.3039499999999999</v>
      </c>
      <c r="FF455">
        <v>9999</v>
      </c>
      <c r="FG455">
        <v>323.7</v>
      </c>
      <c r="FH455">
        <v>9999</v>
      </c>
      <c r="FI455">
        <v>4800.5</v>
      </c>
      <c r="FJ455">
        <v>1.8681300000000001</v>
      </c>
      <c r="FK455">
        <v>1.8639600000000001</v>
      </c>
      <c r="FL455">
        <v>1.8713500000000001</v>
      </c>
      <c r="FM455">
        <v>1.8625400000000001</v>
      </c>
      <c r="FN455">
        <v>1.86188</v>
      </c>
      <c r="FO455">
        <v>1.8682799999999999</v>
      </c>
      <c r="FP455">
        <v>1.8583700000000001</v>
      </c>
      <c r="FQ455">
        <v>1.8646199999999999</v>
      </c>
      <c r="FR455">
        <v>5</v>
      </c>
      <c r="FS455">
        <v>0</v>
      </c>
      <c r="FT455">
        <v>0</v>
      </c>
      <c r="FU455">
        <v>0</v>
      </c>
      <c r="FV455" t="s">
        <v>360</v>
      </c>
      <c r="FW455" t="s">
        <v>361</v>
      </c>
      <c r="FX455" t="s">
        <v>362</v>
      </c>
      <c r="FY455" t="s">
        <v>362</v>
      </c>
      <c r="FZ455" t="s">
        <v>362</v>
      </c>
      <c r="GA455" t="s">
        <v>362</v>
      </c>
      <c r="GB455">
        <v>0</v>
      </c>
      <c r="GC455">
        <v>100</v>
      </c>
      <c r="GD455">
        <v>100</v>
      </c>
      <c r="GE455">
        <v>3.96</v>
      </c>
      <c r="GF455">
        <v>0.1784</v>
      </c>
      <c r="GG455">
        <v>2.06512692478187</v>
      </c>
      <c r="GH455">
        <v>1.5675561973404399E-3</v>
      </c>
      <c r="GI455">
        <v>-8.2833039480674595E-7</v>
      </c>
      <c r="GJ455">
        <v>5.0085055433431996E-10</v>
      </c>
      <c r="GK455">
        <v>-8.2657068672907993E-2</v>
      </c>
      <c r="GL455">
        <v>-3.8189079593307799E-2</v>
      </c>
      <c r="GM455">
        <v>3.2721738724615498E-3</v>
      </c>
      <c r="GN455">
        <v>-3.9688209873996E-5</v>
      </c>
      <c r="GO455">
        <v>3</v>
      </c>
      <c r="GP455">
        <v>2235</v>
      </c>
      <c r="GQ455">
        <v>2</v>
      </c>
      <c r="GR455">
        <v>25</v>
      </c>
      <c r="GS455">
        <v>101.3</v>
      </c>
      <c r="GT455">
        <v>101.2</v>
      </c>
      <c r="GU455">
        <v>3.45581</v>
      </c>
      <c r="GV455">
        <v>2.3742700000000001</v>
      </c>
      <c r="GW455">
        <v>1.9982899999999999</v>
      </c>
      <c r="GX455">
        <v>2.6867700000000001</v>
      </c>
      <c r="GY455">
        <v>2.0935100000000002</v>
      </c>
      <c r="GZ455">
        <v>2.35229</v>
      </c>
      <c r="HA455">
        <v>43.535400000000003</v>
      </c>
      <c r="HB455">
        <v>13.904400000000001</v>
      </c>
      <c r="HC455">
        <v>18</v>
      </c>
      <c r="HD455">
        <v>422.31299999999999</v>
      </c>
      <c r="HE455">
        <v>645.12199999999996</v>
      </c>
      <c r="HF455">
        <v>19.3352</v>
      </c>
      <c r="HG455">
        <v>31.692900000000002</v>
      </c>
      <c r="HH455">
        <v>30.0002</v>
      </c>
      <c r="HI455">
        <v>31.389199999999999</v>
      </c>
      <c r="HJ455">
        <v>31.389500000000002</v>
      </c>
      <c r="HK455">
        <v>69.159599999999998</v>
      </c>
      <c r="HL455">
        <v>40.774000000000001</v>
      </c>
      <c r="HM455">
        <v>0</v>
      </c>
      <c r="HN455">
        <v>19.2882</v>
      </c>
      <c r="HO455">
        <v>1443.81</v>
      </c>
      <c r="HP455">
        <v>20.206099999999999</v>
      </c>
      <c r="HQ455">
        <v>96.035899999999998</v>
      </c>
      <c r="HR455">
        <v>99.521900000000002</v>
      </c>
    </row>
    <row r="456" spans="1:226" x14ac:dyDescent="0.2">
      <c r="A456">
        <v>440</v>
      </c>
      <c r="B456">
        <v>1657217577</v>
      </c>
      <c r="C456">
        <v>5861.4000000953702</v>
      </c>
      <c r="D456" t="s">
        <v>1244</v>
      </c>
      <c r="E456" t="s">
        <v>1245</v>
      </c>
      <c r="F456">
        <v>5</v>
      </c>
      <c r="G456" t="s">
        <v>1074</v>
      </c>
      <c r="H456" t="s">
        <v>356</v>
      </c>
      <c r="I456">
        <v>1657217569.2142899</v>
      </c>
      <c r="J456">
        <f t="shared" si="204"/>
        <v>2.2289405862706124E-3</v>
      </c>
      <c r="K456">
        <f t="shared" si="205"/>
        <v>2.2289405862706122</v>
      </c>
      <c r="L456">
        <f t="shared" si="206"/>
        <v>40.981682094346866</v>
      </c>
      <c r="M456">
        <f t="shared" si="207"/>
        <v>1372.3446428571399</v>
      </c>
      <c r="N456">
        <f t="shared" si="208"/>
        <v>674.19520410255507</v>
      </c>
      <c r="O456">
        <f t="shared" si="209"/>
        <v>50.328013237345317</v>
      </c>
      <c r="P456">
        <f t="shared" si="210"/>
        <v>102.44418668603862</v>
      </c>
      <c r="Q456">
        <f t="shared" si="211"/>
        <v>0.10049609497843526</v>
      </c>
      <c r="R456">
        <f t="shared" si="212"/>
        <v>3.5116295993679043</v>
      </c>
      <c r="S456">
        <f t="shared" si="213"/>
        <v>9.8925264177290431E-2</v>
      </c>
      <c r="T456">
        <f t="shared" si="214"/>
        <v>6.1967377693057005E-2</v>
      </c>
      <c r="U456">
        <f t="shared" si="215"/>
        <v>321.52049779529733</v>
      </c>
      <c r="V456">
        <f t="shared" si="216"/>
        <v>25.915327867333982</v>
      </c>
      <c r="W456">
        <f t="shared" si="217"/>
        <v>25.045985714285699</v>
      </c>
      <c r="X456">
        <f t="shared" si="218"/>
        <v>3.1884055281436172</v>
      </c>
      <c r="Y456">
        <f t="shared" si="219"/>
        <v>49.639439558851322</v>
      </c>
      <c r="Z456">
        <f t="shared" si="220"/>
        <v>1.5599403651615404</v>
      </c>
      <c r="AA456">
        <f t="shared" si="221"/>
        <v>3.1425422587862073</v>
      </c>
      <c r="AB456">
        <f t="shared" si="222"/>
        <v>1.6284651629820768</v>
      </c>
      <c r="AC456">
        <f t="shared" si="223"/>
        <v>-98.296279854534006</v>
      </c>
      <c r="AD456">
        <f t="shared" si="224"/>
        <v>-45.98287446126848</v>
      </c>
      <c r="AE456">
        <f t="shared" si="225"/>
        <v>-2.7676906082896755</v>
      </c>
      <c r="AF456">
        <f t="shared" si="226"/>
        <v>174.47365287120516</v>
      </c>
      <c r="AG456">
        <f t="shared" si="227"/>
        <v>103.50792560996814</v>
      </c>
      <c r="AH456">
        <f t="shared" si="228"/>
        <v>2.1987034725060002</v>
      </c>
      <c r="AI456">
        <f t="shared" si="229"/>
        <v>40.981682094346866</v>
      </c>
      <c r="AJ456">
        <v>1455.6405132247801</v>
      </c>
      <c r="AK456">
        <v>1426.8753939393901</v>
      </c>
      <c r="AL456">
        <v>3.46690943756081</v>
      </c>
      <c r="AM456">
        <v>66.496692281416998</v>
      </c>
      <c r="AN456">
        <f t="shared" si="230"/>
        <v>2.2289405862706122</v>
      </c>
      <c r="AO456">
        <v>20.146187175551201</v>
      </c>
      <c r="AP456">
        <v>20.9195496969697</v>
      </c>
      <c r="AQ456">
        <v>7.4816567744415098E-4</v>
      </c>
      <c r="AR456">
        <v>78.719125228868194</v>
      </c>
      <c r="AS456">
        <v>21</v>
      </c>
      <c r="AT456">
        <v>4</v>
      </c>
      <c r="AU456">
        <f t="shared" si="231"/>
        <v>1</v>
      </c>
      <c r="AV456">
        <f t="shared" si="232"/>
        <v>0</v>
      </c>
      <c r="AW456">
        <f t="shared" si="233"/>
        <v>39706.394238185494</v>
      </c>
      <c r="AX456">
        <f t="shared" si="234"/>
        <v>2000.0314285714301</v>
      </c>
      <c r="AY456">
        <f t="shared" si="235"/>
        <v>1681.2261315001551</v>
      </c>
      <c r="AZ456">
        <f t="shared" si="236"/>
        <v>0.84059985632376333</v>
      </c>
      <c r="BA456">
        <f t="shared" si="237"/>
        <v>0.16075772270486319</v>
      </c>
      <c r="BB456">
        <v>1.78</v>
      </c>
      <c r="BC456">
        <v>0.5</v>
      </c>
      <c r="BD456" t="s">
        <v>357</v>
      </c>
      <c r="BE456">
        <v>2</v>
      </c>
      <c r="BF456" t="b">
        <v>1</v>
      </c>
      <c r="BG456">
        <v>1657217569.2142899</v>
      </c>
      <c r="BH456">
        <v>1372.3446428571399</v>
      </c>
      <c r="BI456">
        <v>1410.2678571428601</v>
      </c>
      <c r="BJ456">
        <v>20.896996428571398</v>
      </c>
      <c r="BK456">
        <v>20.130610714285702</v>
      </c>
      <c r="BL456">
        <v>1368.4024999999999</v>
      </c>
      <c r="BM456">
        <v>20.719207142857101</v>
      </c>
      <c r="BN456">
        <v>499.99728571428602</v>
      </c>
      <c r="BO456">
        <v>74.549035714285694</v>
      </c>
      <c r="BP456">
        <v>9.9987196428571401E-2</v>
      </c>
      <c r="BQ456">
        <v>24.803100000000001</v>
      </c>
      <c r="BR456">
        <v>25.045985714285699</v>
      </c>
      <c r="BS456">
        <v>999.9</v>
      </c>
      <c r="BT456">
        <v>0</v>
      </c>
      <c r="BU456">
        <v>0</v>
      </c>
      <c r="BV456">
        <v>9998.9957142857093</v>
      </c>
      <c r="BW456">
        <v>0</v>
      </c>
      <c r="BX456">
        <v>82.771803571428606</v>
      </c>
      <c r="BY456">
        <v>-37.923314285714298</v>
      </c>
      <c r="BZ456">
        <v>1401.635</v>
      </c>
      <c r="CA456">
        <v>1439.24107142857</v>
      </c>
      <c r="CB456">
        <v>0.76638021428571401</v>
      </c>
      <c r="CC456">
        <v>1410.2678571428601</v>
      </c>
      <c r="CD456">
        <v>20.130610714285702</v>
      </c>
      <c r="CE456">
        <v>1.55785107142857</v>
      </c>
      <c r="CF456">
        <v>1.5007178571428601</v>
      </c>
      <c r="CG456">
        <v>13.548075000000001</v>
      </c>
      <c r="CH456">
        <v>12.975471428571399</v>
      </c>
      <c r="CI456">
        <v>2000.0314285714301</v>
      </c>
      <c r="CJ456">
        <v>0.98000575000000001</v>
      </c>
      <c r="CK456">
        <v>1.9994600000000001E-2</v>
      </c>
      <c r="CL456">
        <v>0</v>
      </c>
      <c r="CM456">
        <v>2.40398214285714</v>
      </c>
      <c r="CN456">
        <v>0</v>
      </c>
      <c r="CO456">
        <v>5279.1271428571399</v>
      </c>
      <c r="CP456">
        <v>16705.7</v>
      </c>
      <c r="CQ456">
        <v>48.421500000000002</v>
      </c>
      <c r="CR456">
        <v>49.936999999999998</v>
      </c>
      <c r="CS456">
        <v>49.553142857142802</v>
      </c>
      <c r="CT456">
        <v>48.093499999999999</v>
      </c>
      <c r="CU456">
        <v>47.25</v>
      </c>
      <c r="CV456">
        <v>1960.0414285714301</v>
      </c>
      <c r="CW456">
        <v>39.991071428571402</v>
      </c>
      <c r="CX456">
        <v>0</v>
      </c>
      <c r="CY456">
        <v>1651534638.8</v>
      </c>
      <c r="CZ456">
        <v>0</v>
      </c>
      <c r="DA456">
        <v>1657211497.5999999</v>
      </c>
      <c r="DB456" t="s">
        <v>358</v>
      </c>
      <c r="DC456">
        <v>1657211493.5999999</v>
      </c>
      <c r="DD456">
        <v>1657211497.5999999</v>
      </c>
      <c r="DE456">
        <v>1</v>
      </c>
      <c r="DF456">
        <v>1.526</v>
      </c>
      <c r="DG456">
        <v>4.4999999999999998E-2</v>
      </c>
      <c r="DH456">
        <v>2.6110000000000002</v>
      </c>
      <c r="DI456">
        <v>0.157</v>
      </c>
      <c r="DJ456">
        <v>420</v>
      </c>
      <c r="DK456">
        <v>20</v>
      </c>
      <c r="DL456">
        <v>0.57999999999999996</v>
      </c>
      <c r="DM456">
        <v>0.22</v>
      </c>
      <c r="DN456">
        <v>-37.828107317073197</v>
      </c>
      <c r="DO456">
        <v>-0.89027038327526398</v>
      </c>
      <c r="DP456">
        <v>0.19743715689319999</v>
      </c>
      <c r="DQ456">
        <v>0</v>
      </c>
      <c r="DR456">
        <v>0.76186387804878097</v>
      </c>
      <c r="DS456">
        <v>4.6416627177699302E-2</v>
      </c>
      <c r="DT456">
        <v>8.7382616013939596E-3</v>
      </c>
      <c r="DU456">
        <v>1</v>
      </c>
      <c r="DV456">
        <v>1</v>
      </c>
      <c r="DW456">
        <v>2</v>
      </c>
      <c r="DX456" t="s">
        <v>379</v>
      </c>
      <c r="DY456">
        <v>2.82484</v>
      </c>
      <c r="DZ456">
        <v>2.7163300000000001</v>
      </c>
      <c r="EA456">
        <v>0.16954</v>
      </c>
      <c r="EB456">
        <v>0.17224200000000001</v>
      </c>
      <c r="EC456">
        <v>7.6684000000000002E-2</v>
      </c>
      <c r="ED456">
        <v>7.4580599999999997E-2</v>
      </c>
      <c r="EE456">
        <v>23240.2</v>
      </c>
      <c r="EF456">
        <v>20136.400000000001</v>
      </c>
      <c r="EG456">
        <v>25076.3</v>
      </c>
      <c r="EH456">
        <v>23712.9</v>
      </c>
      <c r="EI456">
        <v>39583.800000000003</v>
      </c>
      <c r="EJ456">
        <v>36359.800000000003</v>
      </c>
      <c r="EK456">
        <v>45398.8</v>
      </c>
      <c r="EL456">
        <v>42347.1</v>
      </c>
      <c r="EM456">
        <v>1.73302</v>
      </c>
      <c r="EN456">
        <v>2.0680299999999998</v>
      </c>
      <c r="EO456">
        <v>-5.9921299999999997E-2</v>
      </c>
      <c r="EP456">
        <v>0</v>
      </c>
      <c r="EQ456">
        <v>26.029</v>
      </c>
      <c r="ER456">
        <v>999.9</v>
      </c>
      <c r="ES456">
        <v>29.318999999999999</v>
      </c>
      <c r="ET456">
        <v>40.424999999999997</v>
      </c>
      <c r="EU456">
        <v>29.8231</v>
      </c>
      <c r="EV456">
        <v>53.8035</v>
      </c>
      <c r="EW456">
        <v>31.222000000000001</v>
      </c>
      <c r="EX456">
        <v>2</v>
      </c>
      <c r="EY456">
        <v>0.343366</v>
      </c>
      <c r="EZ456">
        <v>6.0813199999999998</v>
      </c>
      <c r="FA456">
        <v>20.138200000000001</v>
      </c>
      <c r="FB456">
        <v>5.2339099999999998</v>
      </c>
      <c r="FC456">
        <v>11.992000000000001</v>
      </c>
      <c r="FD456">
        <v>4.9555499999999997</v>
      </c>
      <c r="FE456">
        <v>3.3039299999999998</v>
      </c>
      <c r="FF456">
        <v>9999</v>
      </c>
      <c r="FG456">
        <v>323.7</v>
      </c>
      <c r="FH456">
        <v>9999</v>
      </c>
      <c r="FI456">
        <v>4800.5</v>
      </c>
      <c r="FJ456">
        <v>1.8681300000000001</v>
      </c>
      <c r="FK456">
        <v>1.8639600000000001</v>
      </c>
      <c r="FL456">
        <v>1.8713599999999999</v>
      </c>
      <c r="FM456">
        <v>1.8625799999999999</v>
      </c>
      <c r="FN456">
        <v>1.86188</v>
      </c>
      <c r="FO456">
        <v>1.86826</v>
      </c>
      <c r="FP456">
        <v>1.8583799999999999</v>
      </c>
      <c r="FQ456">
        <v>1.8646199999999999</v>
      </c>
      <c r="FR456">
        <v>5</v>
      </c>
      <c r="FS456">
        <v>0</v>
      </c>
      <c r="FT456">
        <v>0</v>
      </c>
      <c r="FU456">
        <v>0</v>
      </c>
      <c r="FV456" t="s">
        <v>360</v>
      </c>
      <c r="FW456" t="s">
        <v>361</v>
      </c>
      <c r="FX456" t="s">
        <v>362</v>
      </c>
      <c r="FY456" t="s">
        <v>362</v>
      </c>
      <c r="FZ456" t="s">
        <v>362</v>
      </c>
      <c r="GA456" t="s">
        <v>362</v>
      </c>
      <c r="GB456">
        <v>0</v>
      </c>
      <c r="GC456">
        <v>100</v>
      </c>
      <c r="GD456">
        <v>100</v>
      </c>
      <c r="GE456">
        <v>4</v>
      </c>
      <c r="GF456">
        <v>0.17879999999999999</v>
      </c>
      <c r="GG456">
        <v>2.06512692478187</v>
      </c>
      <c r="GH456">
        <v>1.5675561973404399E-3</v>
      </c>
      <c r="GI456">
        <v>-8.2833039480674595E-7</v>
      </c>
      <c r="GJ456">
        <v>5.0085055433431996E-10</v>
      </c>
      <c r="GK456">
        <v>-8.2657068672907993E-2</v>
      </c>
      <c r="GL456">
        <v>-3.8189079593307799E-2</v>
      </c>
      <c r="GM456">
        <v>3.2721738724615498E-3</v>
      </c>
      <c r="GN456">
        <v>-3.9688209873996E-5</v>
      </c>
      <c r="GO456">
        <v>3</v>
      </c>
      <c r="GP456">
        <v>2235</v>
      </c>
      <c r="GQ456">
        <v>2</v>
      </c>
      <c r="GR456">
        <v>25</v>
      </c>
      <c r="GS456">
        <v>101.4</v>
      </c>
      <c r="GT456">
        <v>101.3</v>
      </c>
      <c r="GU456">
        <v>3.4887700000000001</v>
      </c>
      <c r="GV456">
        <v>2.36572</v>
      </c>
      <c r="GW456">
        <v>1.9982899999999999</v>
      </c>
      <c r="GX456">
        <v>2.6867700000000001</v>
      </c>
      <c r="GY456">
        <v>2.0935100000000002</v>
      </c>
      <c r="GZ456">
        <v>2.4304199999999998</v>
      </c>
      <c r="HA456">
        <v>43.5627</v>
      </c>
      <c r="HB456">
        <v>13.9131</v>
      </c>
      <c r="HC456">
        <v>18</v>
      </c>
      <c r="HD456">
        <v>422.54399999999998</v>
      </c>
      <c r="HE456">
        <v>645.14400000000001</v>
      </c>
      <c r="HF456">
        <v>19.292000000000002</v>
      </c>
      <c r="HG456">
        <v>31.693300000000001</v>
      </c>
      <c r="HH456">
        <v>30.000299999999999</v>
      </c>
      <c r="HI456">
        <v>31.3916</v>
      </c>
      <c r="HJ456">
        <v>31.391500000000001</v>
      </c>
      <c r="HK456">
        <v>69.804699999999997</v>
      </c>
      <c r="HL456">
        <v>40.774000000000001</v>
      </c>
      <c r="HM456">
        <v>0</v>
      </c>
      <c r="HN456">
        <v>19.249300000000002</v>
      </c>
      <c r="HO456">
        <v>1457.24</v>
      </c>
      <c r="HP456">
        <v>20.215599999999998</v>
      </c>
      <c r="HQ456">
        <v>96.035300000000007</v>
      </c>
      <c r="HR456">
        <v>99.521299999999997</v>
      </c>
    </row>
    <row r="457" spans="1:226" x14ac:dyDescent="0.2">
      <c r="A457">
        <v>441</v>
      </c>
      <c r="B457">
        <v>1657217582</v>
      </c>
      <c r="C457">
        <v>5866.4000000953702</v>
      </c>
      <c r="D457" t="s">
        <v>1246</v>
      </c>
      <c r="E457" t="s">
        <v>1247</v>
      </c>
      <c r="F457">
        <v>5</v>
      </c>
      <c r="G457" t="s">
        <v>1074</v>
      </c>
      <c r="H457" t="s">
        <v>356</v>
      </c>
      <c r="I457">
        <v>1657217574.5</v>
      </c>
      <c r="J457">
        <f t="shared" si="204"/>
        <v>2.2378053680591086E-3</v>
      </c>
      <c r="K457">
        <f t="shared" si="205"/>
        <v>2.2378053680591088</v>
      </c>
      <c r="L457">
        <f t="shared" si="206"/>
        <v>42.15337803208849</v>
      </c>
      <c r="M457">
        <f t="shared" si="207"/>
        <v>1390.19814814815</v>
      </c>
      <c r="N457">
        <f t="shared" si="208"/>
        <v>676.2129059441877</v>
      </c>
      <c r="O457">
        <f t="shared" si="209"/>
        <v>50.478577497085134</v>
      </c>
      <c r="P457">
        <f t="shared" si="210"/>
        <v>103.77681990499107</v>
      </c>
      <c r="Q457">
        <f t="shared" si="211"/>
        <v>0.10100756407578469</v>
      </c>
      <c r="R457">
        <f t="shared" si="212"/>
        <v>3.5090191326260367</v>
      </c>
      <c r="S457">
        <f t="shared" si="213"/>
        <v>9.9419678971951461E-2</v>
      </c>
      <c r="T457">
        <f t="shared" si="214"/>
        <v>6.2277885141662936E-2</v>
      </c>
      <c r="U457">
        <f t="shared" si="215"/>
        <v>321.52366239596586</v>
      </c>
      <c r="V457">
        <f t="shared" si="216"/>
        <v>25.91388247339561</v>
      </c>
      <c r="W457">
        <f t="shared" si="217"/>
        <v>25.044107407407399</v>
      </c>
      <c r="X457">
        <f t="shared" si="218"/>
        <v>3.188048621981169</v>
      </c>
      <c r="Y457">
        <f t="shared" si="219"/>
        <v>49.681981301682484</v>
      </c>
      <c r="Z457">
        <f t="shared" si="220"/>
        <v>1.5612499821627648</v>
      </c>
      <c r="AA457">
        <f t="shared" si="221"/>
        <v>3.1424873591140234</v>
      </c>
      <c r="AB457">
        <f t="shared" si="222"/>
        <v>1.6267986398184042</v>
      </c>
      <c r="AC457">
        <f t="shared" si="223"/>
        <v>-98.687216731406693</v>
      </c>
      <c r="AD457">
        <f t="shared" si="224"/>
        <v>-45.648709186073759</v>
      </c>
      <c r="AE457">
        <f t="shared" si="225"/>
        <v>-2.7495912829594471</v>
      </c>
      <c r="AF457">
        <f t="shared" si="226"/>
        <v>174.43814519552598</v>
      </c>
      <c r="AG457">
        <f t="shared" si="227"/>
        <v>103.43098426940149</v>
      </c>
      <c r="AH457">
        <f t="shared" si="228"/>
        <v>2.2043409411642565</v>
      </c>
      <c r="AI457">
        <f t="shared" si="229"/>
        <v>42.15337803208849</v>
      </c>
      <c r="AJ457">
        <v>1472.93135114658</v>
      </c>
      <c r="AK457">
        <v>1443.9418181818201</v>
      </c>
      <c r="AL457">
        <v>3.4165576151338199</v>
      </c>
      <c r="AM457">
        <v>66.496692281416998</v>
      </c>
      <c r="AN457">
        <f t="shared" si="230"/>
        <v>2.2378053680591088</v>
      </c>
      <c r="AO457">
        <v>20.149119745155499</v>
      </c>
      <c r="AP457">
        <v>20.926881818181801</v>
      </c>
      <c r="AQ457">
        <v>4.7053194166117102E-4</v>
      </c>
      <c r="AR457">
        <v>78.719125228868194</v>
      </c>
      <c r="AS457">
        <v>21</v>
      </c>
      <c r="AT457">
        <v>4</v>
      </c>
      <c r="AU457">
        <f t="shared" si="231"/>
        <v>1</v>
      </c>
      <c r="AV457">
        <f t="shared" si="232"/>
        <v>0</v>
      </c>
      <c r="AW457">
        <f t="shared" si="233"/>
        <v>39668.218245113843</v>
      </c>
      <c r="AX457">
        <f t="shared" si="234"/>
        <v>2000.05111111111</v>
      </c>
      <c r="AY457">
        <f t="shared" si="235"/>
        <v>1681.2426768891007</v>
      </c>
      <c r="AZ457">
        <f t="shared" si="236"/>
        <v>0.84059985644821933</v>
      </c>
      <c r="BA457">
        <f t="shared" si="237"/>
        <v>0.1607577229450633</v>
      </c>
      <c r="BB457">
        <v>1.78</v>
      </c>
      <c r="BC457">
        <v>0.5</v>
      </c>
      <c r="BD457" t="s">
        <v>357</v>
      </c>
      <c r="BE457">
        <v>2</v>
      </c>
      <c r="BF457" t="b">
        <v>1</v>
      </c>
      <c r="BG457">
        <v>1657217574.5</v>
      </c>
      <c r="BH457">
        <v>1390.19814814815</v>
      </c>
      <c r="BI457">
        <v>1428.1107407407401</v>
      </c>
      <c r="BJ457">
        <v>20.914562962963</v>
      </c>
      <c r="BK457">
        <v>20.146225925925901</v>
      </c>
      <c r="BL457">
        <v>1386.2174074074101</v>
      </c>
      <c r="BM457">
        <v>20.7359962962963</v>
      </c>
      <c r="BN457">
        <v>499.99722222222198</v>
      </c>
      <c r="BO457">
        <v>74.548944444444402</v>
      </c>
      <c r="BP457">
        <v>9.9996818518518493E-2</v>
      </c>
      <c r="BQ457">
        <v>24.8028074074074</v>
      </c>
      <c r="BR457">
        <v>25.044107407407399</v>
      </c>
      <c r="BS457">
        <v>999.9</v>
      </c>
      <c r="BT457">
        <v>0</v>
      </c>
      <c r="BU457">
        <v>0</v>
      </c>
      <c r="BV457">
        <v>9988.9766666666692</v>
      </c>
      <c r="BW457">
        <v>0</v>
      </c>
      <c r="BX457">
        <v>82.727307407407395</v>
      </c>
      <c r="BY457">
        <v>-37.913244444444402</v>
      </c>
      <c r="BZ457">
        <v>1419.8944444444401</v>
      </c>
      <c r="CA457">
        <v>1457.47444444444</v>
      </c>
      <c r="CB457">
        <v>0.76834040740740694</v>
      </c>
      <c r="CC457">
        <v>1428.1107407407401</v>
      </c>
      <c r="CD457">
        <v>20.146225925925901</v>
      </c>
      <c r="CE457">
        <v>1.55915925925926</v>
      </c>
      <c r="CF457">
        <v>1.50187962962963</v>
      </c>
      <c r="CG457">
        <v>13.5609740740741</v>
      </c>
      <c r="CH457">
        <v>12.9873148148148</v>
      </c>
      <c r="CI457">
        <v>2000.05111111111</v>
      </c>
      <c r="CJ457">
        <v>0.98000588888888895</v>
      </c>
      <c r="CK457">
        <v>1.9994451851851801E-2</v>
      </c>
      <c r="CL457">
        <v>0</v>
      </c>
      <c r="CM457">
        <v>2.4708074074074098</v>
      </c>
      <c r="CN457">
        <v>0</v>
      </c>
      <c r="CO457">
        <v>5276.0555555555502</v>
      </c>
      <c r="CP457">
        <v>16705.859259259301</v>
      </c>
      <c r="CQ457">
        <v>48.425518518518501</v>
      </c>
      <c r="CR457">
        <v>49.936999999999998</v>
      </c>
      <c r="CS457">
        <v>49.552814814814802</v>
      </c>
      <c r="CT457">
        <v>48.076000000000001</v>
      </c>
      <c r="CU457">
        <v>47.25</v>
      </c>
      <c r="CV457">
        <v>1960.06111111111</v>
      </c>
      <c r="CW457">
        <v>39.9914814814815</v>
      </c>
      <c r="CX457">
        <v>0</v>
      </c>
      <c r="CY457">
        <v>1651534644.2</v>
      </c>
      <c r="CZ457">
        <v>0</v>
      </c>
      <c r="DA457">
        <v>1657211497.5999999</v>
      </c>
      <c r="DB457" t="s">
        <v>358</v>
      </c>
      <c r="DC457">
        <v>1657211493.5999999</v>
      </c>
      <c r="DD457">
        <v>1657211497.5999999</v>
      </c>
      <c r="DE457">
        <v>1</v>
      </c>
      <c r="DF457">
        <v>1.526</v>
      </c>
      <c r="DG457">
        <v>4.4999999999999998E-2</v>
      </c>
      <c r="DH457">
        <v>2.6110000000000002</v>
      </c>
      <c r="DI457">
        <v>0.157</v>
      </c>
      <c r="DJ457">
        <v>420</v>
      </c>
      <c r="DK457">
        <v>20</v>
      </c>
      <c r="DL457">
        <v>0.57999999999999996</v>
      </c>
      <c r="DM457">
        <v>0.22</v>
      </c>
      <c r="DN457">
        <v>-37.928660975609802</v>
      </c>
      <c r="DO457">
        <v>-2.6067595818890801E-2</v>
      </c>
      <c r="DP457">
        <v>0.13450840916327</v>
      </c>
      <c r="DQ457">
        <v>1</v>
      </c>
      <c r="DR457">
        <v>0.76830317073170695</v>
      </c>
      <c r="DS457">
        <v>3.15282229965144E-2</v>
      </c>
      <c r="DT457">
        <v>6.3809537283266602E-3</v>
      </c>
      <c r="DU457">
        <v>1</v>
      </c>
      <c r="DV457">
        <v>2</v>
      </c>
      <c r="DW457">
        <v>2</v>
      </c>
      <c r="DX457" t="s">
        <v>1075</v>
      </c>
      <c r="DY457">
        <v>2.8248600000000001</v>
      </c>
      <c r="DZ457">
        <v>2.7164299999999999</v>
      </c>
      <c r="EA457">
        <v>0.17078299999999999</v>
      </c>
      <c r="EB457">
        <v>0.17346700000000001</v>
      </c>
      <c r="EC457">
        <v>7.6699000000000003E-2</v>
      </c>
      <c r="ED457">
        <v>7.4590600000000007E-2</v>
      </c>
      <c r="EE457">
        <v>23205.5</v>
      </c>
      <c r="EF457">
        <v>20106.7</v>
      </c>
      <c r="EG457">
        <v>25076.400000000001</v>
      </c>
      <c r="EH457">
        <v>23713.1</v>
      </c>
      <c r="EI457">
        <v>39583.4</v>
      </c>
      <c r="EJ457">
        <v>36359.599999999999</v>
      </c>
      <c r="EK457">
        <v>45399.1</v>
      </c>
      <c r="EL457">
        <v>42347.3</v>
      </c>
      <c r="EM457">
        <v>1.73295</v>
      </c>
      <c r="EN457">
        <v>2.0680000000000001</v>
      </c>
      <c r="EO457">
        <v>-6.1735499999999999E-2</v>
      </c>
      <c r="EP457">
        <v>0</v>
      </c>
      <c r="EQ457">
        <v>26.061699999999998</v>
      </c>
      <c r="ER457">
        <v>999.9</v>
      </c>
      <c r="ES457">
        <v>29.294</v>
      </c>
      <c r="ET457">
        <v>40.435000000000002</v>
      </c>
      <c r="EU457">
        <v>29.816700000000001</v>
      </c>
      <c r="EV457">
        <v>53.903500000000001</v>
      </c>
      <c r="EW457">
        <v>31.298100000000002</v>
      </c>
      <c r="EX457">
        <v>2</v>
      </c>
      <c r="EY457">
        <v>0.34348099999999998</v>
      </c>
      <c r="EZ457">
        <v>6.11191</v>
      </c>
      <c r="FA457">
        <v>20.1373</v>
      </c>
      <c r="FB457">
        <v>5.2339099999999998</v>
      </c>
      <c r="FC457">
        <v>11.992000000000001</v>
      </c>
      <c r="FD457">
        <v>4.9557000000000002</v>
      </c>
      <c r="FE457">
        <v>3.3039999999999998</v>
      </c>
      <c r="FF457">
        <v>9999</v>
      </c>
      <c r="FG457">
        <v>323.7</v>
      </c>
      <c r="FH457">
        <v>9999</v>
      </c>
      <c r="FI457">
        <v>4800.8</v>
      </c>
      <c r="FJ457">
        <v>1.86815</v>
      </c>
      <c r="FK457">
        <v>1.86398</v>
      </c>
      <c r="FL457">
        <v>1.8713500000000001</v>
      </c>
      <c r="FM457">
        <v>1.86253</v>
      </c>
      <c r="FN457">
        <v>1.86188</v>
      </c>
      <c r="FO457">
        <v>1.86829</v>
      </c>
      <c r="FP457">
        <v>1.8583799999999999</v>
      </c>
      <c r="FQ457">
        <v>1.8646199999999999</v>
      </c>
      <c r="FR457">
        <v>5</v>
      </c>
      <c r="FS457">
        <v>0</v>
      </c>
      <c r="FT457">
        <v>0</v>
      </c>
      <c r="FU457">
        <v>0</v>
      </c>
      <c r="FV457" t="s">
        <v>360</v>
      </c>
      <c r="FW457" t="s">
        <v>361</v>
      </c>
      <c r="FX457" t="s">
        <v>362</v>
      </c>
      <c r="FY457" t="s">
        <v>362</v>
      </c>
      <c r="FZ457" t="s">
        <v>362</v>
      </c>
      <c r="GA457" t="s">
        <v>362</v>
      </c>
      <c r="GB457">
        <v>0</v>
      </c>
      <c r="GC457">
        <v>100</v>
      </c>
      <c r="GD457">
        <v>100</v>
      </c>
      <c r="GE457">
        <v>4.04</v>
      </c>
      <c r="GF457">
        <v>0.17910000000000001</v>
      </c>
      <c r="GG457">
        <v>2.06512692478187</v>
      </c>
      <c r="GH457">
        <v>1.5675561973404399E-3</v>
      </c>
      <c r="GI457">
        <v>-8.2833039480674595E-7</v>
      </c>
      <c r="GJ457">
        <v>5.0085055433431996E-10</v>
      </c>
      <c r="GK457">
        <v>-8.2657068672907993E-2</v>
      </c>
      <c r="GL457">
        <v>-3.8189079593307799E-2</v>
      </c>
      <c r="GM457">
        <v>3.2721738724615498E-3</v>
      </c>
      <c r="GN457">
        <v>-3.9688209873996E-5</v>
      </c>
      <c r="GO457">
        <v>3</v>
      </c>
      <c r="GP457">
        <v>2235</v>
      </c>
      <c r="GQ457">
        <v>2</v>
      </c>
      <c r="GR457">
        <v>25</v>
      </c>
      <c r="GS457">
        <v>101.5</v>
      </c>
      <c r="GT457">
        <v>101.4</v>
      </c>
      <c r="GU457">
        <v>3.5168499999999998</v>
      </c>
      <c r="GV457">
        <v>2.36328</v>
      </c>
      <c r="GW457">
        <v>1.9982899999999999</v>
      </c>
      <c r="GX457">
        <v>2.6867700000000001</v>
      </c>
      <c r="GY457">
        <v>2.0947300000000002</v>
      </c>
      <c r="GZ457">
        <v>2.4157700000000002</v>
      </c>
      <c r="HA457">
        <v>43.5627</v>
      </c>
      <c r="HB457">
        <v>13.921900000000001</v>
      </c>
      <c r="HC457">
        <v>18</v>
      </c>
      <c r="HD457">
        <v>422.51400000000001</v>
      </c>
      <c r="HE457">
        <v>645.15300000000002</v>
      </c>
      <c r="HF457">
        <v>19.252199999999998</v>
      </c>
      <c r="HG457">
        <v>31.695699999999999</v>
      </c>
      <c r="HH457">
        <v>30.0001</v>
      </c>
      <c r="HI457">
        <v>31.3935</v>
      </c>
      <c r="HJ457">
        <v>31.394200000000001</v>
      </c>
      <c r="HK457">
        <v>70.381900000000002</v>
      </c>
      <c r="HL457">
        <v>40.774000000000001</v>
      </c>
      <c r="HM457">
        <v>0</v>
      </c>
      <c r="HN457">
        <v>19.1981</v>
      </c>
      <c r="HO457">
        <v>1477.32</v>
      </c>
      <c r="HP457">
        <v>20.228200000000001</v>
      </c>
      <c r="HQ457">
        <v>96.035799999999995</v>
      </c>
      <c r="HR457">
        <v>99.521799999999999</v>
      </c>
    </row>
    <row r="458" spans="1:226" x14ac:dyDescent="0.2">
      <c r="A458">
        <v>442</v>
      </c>
      <c r="B458">
        <v>1657217587</v>
      </c>
      <c r="C458">
        <v>5871.4000000953702</v>
      </c>
      <c r="D458" t="s">
        <v>1248</v>
      </c>
      <c r="E458" t="s">
        <v>1249</v>
      </c>
      <c r="F458">
        <v>5</v>
      </c>
      <c r="G458" t="s">
        <v>1074</v>
      </c>
      <c r="H458" t="s">
        <v>356</v>
      </c>
      <c r="I458">
        <v>1657217579.2142899</v>
      </c>
      <c r="J458">
        <f t="shared" si="204"/>
        <v>2.2138253559874713E-3</v>
      </c>
      <c r="K458">
        <f t="shared" si="205"/>
        <v>2.2138253559874714</v>
      </c>
      <c r="L458">
        <f t="shared" si="206"/>
        <v>42.276561154234926</v>
      </c>
      <c r="M458">
        <f t="shared" si="207"/>
        <v>1406.0853571428599</v>
      </c>
      <c r="N458">
        <f t="shared" si="208"/>
        <v>682.47612816156243</v>
      </c>
      <c r="O458">
        <f t="shared" si="209"/>
        <v>50.946171106073692</v>
      </c>
      <c r="P458">
        <f t="shared" si="210"/>
        <v>104.96288769500642</v>
      </c>
      <c r="Q458">
        <f t="shared" si="211"/>
        <v>9.9925160160662552E-2</v>
      </c>
      <c r="R458">
        <f t="shared" si="212"/>
        <v>3.5092633647956837</v>
      </c>
      <c r="S458">
        <f t="shared" si="213"/>
        <v>9.8370948525027105E-2</v>
      </c>
      <c r="T458">
        <f t="shared" si="214"/>
        <v>6.1619468844889856E-2</v>
      </c>
      <c r="U458">
        <f t="shared" si="215"/>
        <v>321.5227815905468</v>
      </c>
      <c r="V458">
        <f t="shared" si="216"/>
        <v>25.919505677229708</v>
      </c>
      <c r="W458">
        <f t="shared" si="217"/>
        <v>25.0455928571429</v>
      </c>
      <c r="X458">
        <f t="shared" si="218"/>
        <v>3.1883308765728082</v>
      </c>
      <c r="Y458">
        <f t="shared" si="219"/>
        <v>49.698697759342295</v>
      </c>
      <c r="Z458">
        <f t="shared" si="220"/>
        <v>1.5618152347278862</v>
      </c>
      <c r="AA458">
        <f t="shared" si="221"/>
        <v>3.1425677233852634</v>
      </c>
      <c r="AB458">
        <f t="shared" si="222"/>
        <v>1.626515641844922</v>
      </c>
      <c r="AC458">
        <f t="shared" si="223"/>
        <v>-97.629698199047482</v>
      </c>
      <c r="AD458">
        <f t="shared" si="224"/>
        <v>-45.851888738016228</v>
      </c>
      <c r="AE458">
        <f t="shared" si="225"/>
        <v>-2.7616639422387106</v>
      </c>
      <c r="AF458">
        <f t="shared" si="226"/>
        <v>175.27953071124438</v>
      </c>
      <c r="AG458">
        <f t="shared" si="227"/>
        <v>103.40639631740417</v>
      </c>
      <c r="AH458">
        <f t="shared" si="228"/>
        <v>2.2159841295182892</v>
      </c>
      <c r="AI458">
        <f t="shared" si="229"/>
        <v>42.276561154234926</v>
      </c>
      <c r="AJ458">
        <v>1490.0885769060801</v>
      </c>
      <c r="AK458">
        <v>1461.1074545454501</v>
      </c>
      <c r="AL458">
        <v>3.40339686237852</v>
      </c>
      <c r="AM458">
        <v>66.496692281416998</v>
      </c>
      <c r="AN458">
        <f t="shared" si="230"/>
        <v>2.2138253559874714</v>
      </c>
      <c r="AO458">
        <v>20.152252787831099</v>
      </c>
      <c r="AP458">
        <v>20.924090303030301</v>
      </c>
      <c r="AQ458">
        <v>-4.5696553096601299E-5</v>
      </c>
      <c r="AR458">
        <v>78.719125228868194</v>
      </c>
      <c r="AS458">
        <v>21</v>
      </c>
      <c r="AT458">
        <v>4</v>
      </c>
      <c r="AU458">
        <f t="shared" si="231"/>
        <v>1</v>
      </c>
      <c r="AV458">
        <f t="shared" si="232"/>
        <v>0</v>
      </c>
      <c r="AW458">
        <f t="shared" si="233"/>
        <v>39671.737922921136</v>
      </c>
      <c r="AX458">
        <f t="shared" si="234"/>
        <v>2000.04535714286</v>
      </c>
      <c r="AY458">
        <f t="shared" si="235"/>
        <v>1681.2378630002854</v>
      </c>
      <c r="AZ458">
        <f t="shared" si="236"/>
        <v>0.84059986789599461</v>
      </c>
      <c r="BA458">
        <f t="shared" si="237"/>
        <v>0.1607577450392696</v>
      </c>
      <c r="BB458">
        <v>1.78</v>
      </c>
      <c r="BC458">
        <v>0.5</v>
      </c>
      <c r="BD458" t="s">
        <v>357</v>
      </c>
      <c r="BE458">
        <v>2</v>
      </c>
      <c r="BF458" t="b">
        <v>1</v>
      </c>
      <c r="BG458">
        <v>1657217579.2142899</v>
      </c>
      <c r="BH458">
        <v>1406.0853571428599</v>
      </c>
      <c r="BI458">
        <v>1444.0067857142899</v>
      </c>
      <c r="BJ458">
        <v>20.922114285714301</v>
      </c>
      <c r="BK458">
        <v>20.149739285714301</v>
      </c>
      <c r="BL458">
        <v>1402.0703571428601</v>
      </c>
      <c r="BM458">
        <v>20.743207142857099</v>
      </c>
      <c r="BN458">
        <v>500.00653571428597</v>
      </c>
      <c r="BO458">
        <v>74.549014285714307</v>
      </c>
      <c r="BP458">
        <v>0.100001267857143</v>
      </c>
      <c r="BQ458">
        <v>24.803235714285702</v>
      </c>
      <c r="BR458">
        <v>25.0455928571429</v>
      </c>
      <c r="BS458">
        <v>999.9</v>
      </c>
      <c r="BT458">
        <v>0</v>
      </c>
      <c r="BU458">
        <v>0</v>
      </c>
      <c r="BV458">
        <v>9989.9057142857091</v>
      </c>
      <c r="BW458">
        <v>0</v>
      </c>
      <c r="BX458">
        <v>82.604282142857102</v>
      </c>
      <c r="BY458">
        <v>-37.921703571428601</v>
      </c>
      <c r="BZ458">
        <v>1436.13214285714</v>
      </c>
      <c r="CA458">
        <v>1473.7025000000001</v>
      </c>
      <c r="CB458">
        <v>0.77237735714285705</v>
      </c>
      <c r="CC458">
        <v>1444.0067857142899</v>
      </c>
      <c r="CD458">
        <v>20.149739285714301</v>
      </c>
      <c r="CE458">
        <v>1.55972357142857</v>
      </c>
      <c r="CF458">
        <v>1.50214214285714</v>
      </c>
      <c r="CG458">
        <v>13.566532142857101</v>
      </c>
      <c r="CH458">
        <v>12.9899928571429</v>
      </c>
      <c r="CI458">
        <v>2000.04535714286</v>
      </c>
      <c r="CJ458">
        <v>0.98000575000000001</v>
      </c>
      <c r="CK458">
        <v>1.9994600000000001E-2</v>
      </c>
      <c r="CL458">
        <v>0</v>
      </c>
      <c r="CM458">
        <v>2.48018214285714</v>
      </c>
      <c r="CN458">
        <v>0</v>
      </c>
      <c r="CO458">
        <v>5273.0217857142898</v>
      </c>
      <c r="CP458">
        <v>16705.810714285701</v>
      </c>
      <c r="CQ458">
        <v>48.430357142857098</v>
      </c>
      <c r="CR458">
        <v>49.936999999999998</v>
      </c>
      <c r="CS458">
        <v>49.5575714285714</v>
      </c>
      <c r="CT458">
        <v>48.066499999999998</v>
      </c>
      <c r="CU458">
        <v>47.25</v>
      </c>
      <c r="CV458">
        <v>1960.05535714286</v>
      </c>
      <c r="CW458">
        <v>39.992142857142902</v>
      </c>
      <c r="CX458">
        <v>0</v>
      </c>
      <c r="CY458">
        <v>1651534649</v>
      </c>
      <c r="CZ458">
        <v>0</v>
      </c>
      <c r="DA458">
        <v>1657211497.5999999</v>
      </c>
      <c r="DB458" t="s">
        <v>358</v>
      </c>
      <c r="DC458">
        <v>1657211493.5999999</v>
      </c>
      <c r="DD458">
        <v>1657211497.5999999</v>
      </c>
      <c r="DE458">
        <v>1</v>
      </c>
      <c r="DF458">
        <v>1.526</v>
      </c>
      <c r="DG458">
        <v>4.4999999999999998E-2</v>
      </c>
      <c r="DH458">
        <v>2.6110000000000002</v>
      </c>
      <c r="DI458">
        <v>0.157</v>
      </c>
      <c r="DJ458">
        <v>420</v>
      </c>
      <c r="DK458">
        <v>20</v>
      </c>
      <c r="DL458">
        <v>0.57999999999999996</v>
      </c>
      <c r="DM458">
        <v>0.22</v>
      </c>
      <c r="DN458">
        <v>-37.933214634146303</v>
      </c>
      <c r="DO458">
        <v>0.11204111498250501</v>
      </c>
      <c r="DP458">
        <v>9.7527515969636505E-2</v>
      </c>
      <c r="DQ458">
        <v>0</v>
      </c>
      <c r="DR458">
        <v>0.76884704878048804</v>
      </c>
      <c r="DS458">
        <v>5.7043756097561099E-2</v>
      </c>
      <c r="DT458">
        <v>6.5402123928785397E-3</v>
      </c>
      <c r="DU458">
        <v>1</v>
      </c>
      <c r="DV458">
        <v>1</v>
      </c>
      <c r="DW458">
        <v>2</v>
      </c>
      <c r="DX458" t="s">
        <v>379</v>
      </c>
      <c r="DY458">
        <v>2.8250999999999999</v>
      </c>
      <c r="DZ458">
        <v>2.7164000000000001</v>
      </c>
      <c r="EA458">
        <v>0.172018</v>
      </c>
      <c r="EB458">
        <v>0.174674</v>
      </c>
      <c r="EC458">
        <v>7.6689900000000005E-2</v>
      </c>
      <c r="ED458">
        <v>7.4624200000000002E-2</v>
      </c>
      <c r="EE458">
        <v>23170.799999999999</v>
      </c>
      <c r="EF458">
        <v>20077.5</v>
      </c>
      <c r="EG458">
        <v>25076.3</v>
      </c>
      <c r="EH458">
        <v>23713.3</v>
      </c>
      <c r="EI458">
        <v>39583.5</v>
      </c>
      <c r="EJ458">
        <v>36358.400000000001</v>
      </c>
      <c r="EK458">
        <v>45398.8</v>
      </c>
      <c r="EL458">
        <v>42347.5</v>
      </c>
      <c r="EM458">
        <v>1.73302</v>
      </c>
      <c r="EN458">
        <v>2.06792</v>
      </c>
      <c r="EO458">
        <v>-6.3851500000000005E-2</v>
      </c>
      <c r="EP458">
        <v>0</v>
      </c>
      <c r="EQ458">
        <v>26.096599999999999</v>
      </c>
      <c r="ER458">
        <v>999.9</v>
      </c>
      <c r="ES458">
        <v>29.294</v>
      </c>
      <c r="ET458">
        <v>40.435000000000002</v>
      </c>
      <c r="EU458">
        <v>29.815000000000001</v>
      </c>
      <c r="EV458">
        <v>53.823500000000003</v>
      </c>
      <c r="EW458">
        <v>31.262</v>
      </c>
      <c r="EX458">
        <v>2</v>
      </c>
      <c r="EY458">
        <v>0.344024</v>
      </c>
      <c r="EZ458">
        <v>6.2116800000000003</v>
      </c>
      <c r="FA458">
        <v>20.133600000000001</v>
      </c>
      <c r="FB458">
        <v>5.2340600000000004</v>
      </c>
      <c r="FC458">
        <v>11.992000000000001</v>
      </c>
      <c r="FD458">
        <v>4.9557500000000001</v>
      </c>
      <c r="FE458">
        <v>3.3039299999999998</v>
      </c>
      <c r="FF458">
        <v>9999</v>
      </c>
      <c r="FG458">
        <v>323.7</v>
      </c>
      <c r="FH458">
        <v>9999</v>
      </c>
      <c r="FI458">
        <v>4800.8</v>
      </c>
      <c r="FJ458">
        <v>1.8681399999999999</v>
      </c>
      <c r="FK458">
        <v>1.8639699999999999</v>
      </c>
      <c r="FL458">
        <v>1.87137</v>
      </c>
      <c r="FM458">
        <v>1.86252</v>
      </c>
      <c r="FN458">
        <v>1.86188</v>
      </c>
      <c r="FO458">
        <v>1.8682700000000001</v>
      </c>
      <c r="FP458">
        <v>1.8584000000000001</v>
      </c>
      <c r="FQ458">
        <v>1.8646199999999999</v>
      </c>
      <c r="FR458">
        <v>5</v>
      </c>
      <c r="FS458">
        <v>0</v>
      </c>
      <c r="FT458">
        <v>0</v>
      </c>
      <c r="FU458">
        <v>0</v>
      </c>
      <c r="FV458" t="s">
        <v>360</v>
      </c>
      <c r="FW458" t="s">
        <v>361</v>
      </c>
      <c r="FX458" t="s">
        <v>362</v>
      </c>
      <c r="FY458" t="s">
        <v>362</v>
      </c>
      <c r="FZ458" t="s">
        <v>362</v>
      </c>
      <c r="GA458" t="s">
        <v>362</v>
      </c>
      <c r="GB458">
        <v>0</v>
      </c>
      <c r="GC458">
        <v>100</v>
      </c>
      <c r="GD458">
        <v>100</v>
      </c>
      <c r="GE458">
        <v>4.07</v>
      </c>
      <c r="GF458">
        <v>0.17899999999999999</v>
      </c>
      <c r="GG458">
        <v>2.06512692478187</v>
      </c>
      <c r="GH458">
        <v>1.5675561973404399E-3</v>
      </c>
      <c r="GI458">
        <v>-8.2833039480674595E-7</v>
      </c>
      <c r="GJ458">
        <v>5.0085055433431996E-10</v>
      </c>
      <c r="GK458">
        <v>-8.2657068672907993E-2</v>
      </c>
      <c r="GL458">
        <v>-3.8189079593307799E-2</v>
      </c>
      <c r="GM458">
        <v>3.2721738724615498E-3</v>
      </c>
      <c r="GN458">
        <v>-3.9688209873996E-5</v>
      </c>
      <c r="GO458">
        <v>3</v>
      </c>
      <c r="GP458">
        <v>2235</v>
      </c>
      <c r="GQ458">
        <v>2</v>
      </c>
      <c r="GR458">
        <v>25</v>
      </c>
      <c r="GS458">
        <v>101.6</v>
      </c>
      <c r="GT458">
        <v>101.5</v>
      </c>
      <c r="GU458">
        <v>3.5497999999999998</v>
      </c>
      <c r="GV458">
        <v>2.3706100000000001</v>
      </c>
      <c r="GW458">
        <v>1.9982899999999999</v>
      </c>
      <c r="GX458">
        <v>2.6867700000000001</v>
      </c>
      <c r="GY458">
        <v>2.0935100000000002</v>
      </c>
      <c r="GZ458">
        <v>2.4291999999999998</v>
      </c>
      <c r="HA458">
        <v>43.5627</v>
      </c>
      <c r="HB458">
        <v>13.904400000000001</v>
      </c>
      <c r="HC458">
        <v>18</v>
      </c>
      <c r="HD458">
        <v>422.57499999999999</v>
      </c>
      <c r="HE458">
        <v>645.12</v>
      </c>
      <c r="HF458">
        <v>19.2102</v>
      </c>
      <c r="HG458">
        <v>31.697199999999999</v>
      </c>
      <c r="HH458">
        <v>30.000699999999998</v>
      </c>
      <c r="HI458">
        <v>31.3963</v>
      </c>
      <c r="HJ458">
        <v>31.396899999999999</v>
      </c>
      <c r="HK458">
        <v>71.027199999999993</v>
      </c>
      <c r="HL458">
        <v>40.497500000000002</v>
      </c>
      <c r="HM458">
        <v>0</v>
      </c>
      <c r="HN458">
        <v>19.1493</v>
      </c>
      <c r="HO458">
        <v>1490.78</v>
      </c>
      <c r="HP458">
        <v>20.2393</v>
      </c>
      <c r="HQ458">
        <v>96.035200000000003</v>
      </c>
      <c r="HR458">
        <v>99.522400000000005</v>
      </c>
    </row>
    <row r="459" spans="1:226" x14ac:dyDescent="0.2">
      <c r="A459">
        <v>443</v>
      </c>
      <c r="B459">
        <v>1657217592</v>
      </c>
      <c r="C459">
        <v>5876.4000000953702</v>
      </c>
      <c r="D459" t="s">
        <v>1250</v>
      </c>
      <c r="E459" t="s">
        <v>1251</v>
      </c>
      <c r="F459">
        <v>5</v>
      </c>
      <c r="G459" t="s">
        <v>1074</v>
      </c>
      <c r="H459" t="s">
        <v>356</v>
      </c>
      <c r="I459">
        <v>1657217584.5</v>
      </c>
      <c r="J459">
        <f t="shared" si="204"/>
        <v>2.1382195505841289E-3</v>
      </c>
      <c r="K459">
        <f t="shared" si="205"/>
        <v>2.1382195505841288</v>
      </c>
      <c r="L459">
        <f t="shared" si="206"/>
        <v>41.826691866481802</v>
      </c>
      <c r="M459">
        <f t="shared" si="207"/>
        <v>1423.85481481481</v>
      </c>
      <c r="N459">
        <f t="shared" si="208"/>
        <v>682.91358466268593</v>
      </c>
      <c r="O459">
        <f t="shared" si="209"/>
        <v>50.978869615678875</v>
      </c>
      <c r="P459">
        <f t="shared" si="210"/>
        <v>106.28944947983969</v>
      </c>
      <c r="Q459">
        <f t="shared" si="211"/>
        <v>9.64280878039665E-2</v>
      </c>
      <c r="R459">
        <f t="shared" si="212"/>
        <v>3.5087295212145504</v>
      </c>
      <c r="S459">
        <f t="shared" si="213"/>
        <v>9.4979691084084703E-2</v>
      </c>
      <c r="T459">
        <f t="shared" si="214"/>
        <v>5.9490627276322122E-2</v>
      </c>
      <c r="U459">
        <f t="shared" si="215"/>
        <v>321.5201748403918</v>
      </c>
      <c r="V459">
        <f t="shared" si="216"/>
        <v>25.935639753009294</v>
      </c>
      <c r="W459">
        <f t="shared" si="217"/>
        <v>25.0496703703704</v>
      </c>
      <c r="X459">
        <f t="shared" si="218"/>
        <v>3.1891057688734894</v>
      </c>
      <c r="Y459">
        <f t="shared" si="219"/>
        <v>49.708283806700656</v>
      </c>
      <c r="Z459">
        <f t="shared" si="220"/>
        <v>1.5620568452910788</v>
      </c>
      <c r="AA459">
        <f t="shared" si="221"/>
        <v>3.1424477484787237</v>
      </c>
      <c r="AB459">
        <f t="shared" si="222"/>
        <v>1.6270489235824106</v>
      </c>
      <c r="AC459">
        <f t="shared" si="223"/>
        <v>-94.295482180760089</v>
      </c>
      <c r="AD459">
        <f t="shared" si="224"/>
        <v>-46.737180655457827</v>
      </c>
      <c r="AE459">
        <f t="shared" si="225"/>
        <v>-2.8154622111963183</v>
      </c>
      <c r="AF459">
        <f t="shared" si="226"/>
        <v>177.67204979297762</v>
      </c>
      <c r="AG459">
        <f t="shared" si="227"/>
        <v>103.47112910102395</v>
      </c>
      <c r="AH459">
        <f t="shared" si="228"/>
        <v>2.1653472016974895</v>
      </c>
      <c r="AI459">
        <f t="shared" si="229"/>
        <v>41.826691866481802</v>
      </c>
      <c r="AJ459">
        <v>1507.2740720827801</v>
      </c>
      <c r="AK459">
        <v>1478.3236363636399</v>
      </c>
      <c r="AL459">
        <v>3.4364485636011</v>
      </c>
      <c r="AM459">
        <v>66.496692281416998</v>
      </c>
      <c r="AN459">
        <f t="shared" si="230"/>
        <v>2.1382195505841288</v>
      </c>
      <c r="AO459">
        <v>20.186561384158999</v>
      </c>
      <c r="AP459">
        <v>20.9325224242424</v>
      </c>
      <c r="AQ459">
        <v>-1.46868290140517E-4</v>
      </c>
      <c r="AR459">
        <v>78.719125228868194</v>
      </c>
      <c r="AS459">
        <v>21</v>
      </c>
      <c r="AT459">
        <v>4</v>
      </c>
      <c r="AU459">
        <f t="shared" si="231"/>
        <v>1</v>
      </c>
      <c r="AV459">
        <f t="shared" si="232"/>
        <v>0</v>
      </c>
      <c r="AW459">
        <f t="shared" si="233"/>
        <v>39664.010270728118</v>
      </c>
      <c r="AX459">
        <f t="shared" si="234"/>
        <v>2000.02925925926</v>
      </c>
      <c r="AY459">
        <f t="shared" si="235"/>
        <v>1681.2243213335371</v>
      </c>
      <c r="AZ459">
        <f t="shared" si="236"/>
        <v>0.84059986300210576</v>
      </c>
      <c r="BA459">
        <f t="shared" si="237"/>
        <v>0.16075773559406401</v>
      </c>
      <c r="BB459">
        <v>1.78</v>
      </c>
      <c r="BC459">
        <v>0.5</v>
      </c>
      <c r="BD459" t="s">
        <v>357</v>
      </c>
      <c r="BE459">
        <v>2</v>
      </c>
      <c r="BF459" t="b">
        <v>1</v>
      </c>
      <c r="BG459">
        <v>1657217584.5</v>
      </c>
      <c r="BH459">
        <v>1423.85481481481</v>
      </c>
      <c r="BI459">
        <v>1461.7877777777801</v>
      </c>
      <c r="BJ459">
        <v>20.925333333333299</v>
      </c>
      <c r="BK459">
        <v>20.170607407407399</v>
      </c>
      <c r="BL459">
        <v>1419.7996296296301</v>
      </c>
      <c r="BM459">
        <v>20.746292592592599</v>
      </c>
      <c r="BN459">
        <v>500.00470370370402</v>
      </c>
      <c r="BO459">
        <v>74.549103703703693</v>
      </c>
      <c r="BP459">
        <v>9.9974540740740706E-2</v>
      </c>
      <c r="BQ459">
        <v>24.802596296296301</v>
      </c>
      <c r="BR459">
        <v>25.0496703703704</v>
      </c>
      <c r="BS459">
        <v>999.9</v>
      </c>
      <c r="BT459">
        <v>0</v>
      </c>
      <c r="BU459">
        <v>0</v>
      </c>
      <c r="BV459">
        <v>9987.8425925925894</v>
      </c>
      <c r="BW459">
        <v>0</v>
      </c>
      <c r="BX459">
        <v>82.810818518518502</v>
      </c>
      <c r="BY459">
        <v>-37.933611111111098</v>
      </c>
      <c r="BZ459">
        <v>1454.28481481481</v>
      </c>
      <c r="CA459">
        <v>1491.88148148148</v>
      </c>
      <c r="CB459">
        <v>0.75473903703703704</v>
      </c>
      <c r="CC459">
        <v>1461.7877777777801</v>
      </c>
      <c r="CD459">
        <v>20.170607407407399</v>
      </c>
      <c r="CE459">
        <v>1.55996555555556</v>
      </c>
      <c r="CF459">
        <v>1.5036996296296301</v>
      </c>
      <c r="CG459">
        <v>13.5689222222222</v>
      </c>
      <c r="CH459">
        <v>13.005825925925899</v>
      </c>
      <c r="CI459">
        <v>2000.02925925926</v>
      </c>
      <c r="CJ459">
        <v>0.980005666666667</v>
      </c>
      <c r="CK459">
        <v>1.99946888888889E-2</v>
      </c>
      <c r="CL459">
        <v>0</v>
      </c>
      <c r="CM459">
        <v>2.5023740740740701</v>
      </c>
      <c r="CN459">
        <v>0</v>
      </c>
      <c r="CO459">
        <v>5269.2211111111101</v>
      </c>
      <c r="CP459">
        <v>16705.674074074101</v>
      </c>
      <c r="CQ459">
        <v>48.436999999999998</v>
      </c>
      <c r="CR459">
        <v>49.936999999999998</v>
      </c>
      <c r="CS459">
        <v>49.557407407407403</v>
      </c>
      <c r="CT459">
        <v>48.061999999999998</v>
      </c>
      <c r="CU459">
        <v>47.25</v>
      </c>
      <c r="CV459">
        <v>1960.03925925926</v>
      </c>
      <c r="CW459">
        <v>39.9914814814815</v>
      </c>
      <c r="CX459">
        <v>0</v>
      </c>
      <c r="CY459">
        <v>1651534653.8</v>
      </c>
      <c r="CZ459">
        <v>0</v>
      </c>
      <c r="DA459">
        <v>1657211497.5999999</v>
      </c>
      <c r="DB459" t="s">
        <v>358</v>
      </c>
      <c r="DC459">
        <v>1657211493.5999999</v>
      </c>
      <c r="DD459">
        <v>1657211497.5999999</v>
      </c>
      <c r="DE459">
        <v>1</v>
      </c>
      <c r="DF459">
        <v>1.526</v>
      </c>
      <c r="DG459">
        <v>4.4999999999999998E-2</v>
      </c>
      <c r="DH459">
        <v>2.6110000000000002</v>
      </c>
      <c r="DI459">
        <v>0.157</v>
      </c>
      <c r="DJ459">
        <v>420</v>
      </c>
      <c r="DK459">
        <v>20</v>
      </c>
      <c r="DL459">
        <v>0.57999999999999996</v>
      </c>
      <c r="DM459">
        <v>0.22</v>
      </c>
      <c r="DN459">
        <v>-37.907743902439002</v>
      </c>
      <c r="DO459">
        <v>-0.36522229965161901</v>
      </c>
      <c r="DP459">
        <v>6.6825021050723396E-2</v>
      </c>
      <c r="DQ459">
        <v>0</v>
      </c>
      <c r="DR459">
        <v>0.76281163414634101</v>
      </c>
      <c r="DS459">
        <v>-0.119893128919859</v>
      </c>
      <c r="DT459">
        <v>2.0652700391268899E-2</v>
      </c>
      <c r="DU459">
        <v>0</v>
      </c>
      <c r="DV459">
        <v>0</v>
      </c>
      <c r="DW459">
        <v>2</v>
      </c>
      <c r="DX459" t="s">
        <v>359</v>
      </c>
      <c r="DY459">
        <v>2.8246799999999999</v>
      </c>
      <c r="DZ459">
        <v>2.71637</v>
      </c>
      <c r="EA459">
        <v>0.173236</v>
      </c>
      <c r="EB459">
        <v>0.17585200000000001</v>
      </c>
      <c r="EC459">
        <v>7.6716699999999999E-2</v>
      </c>
      <c r="ED459">
        <v>7.4803499999999995E-2</v>
      </c>
      <c r="EE459">
        <v>23136.400000000001</v>
      </c>
      <c r="EF459">
        <v>20048.400000000001</v>
      </c>
      <c r="EG459">
        <v>25076</v>
      </c>
      <c r="EH459">
        <v>23712.799999999999</v>
      </c>
      <c r="EI459">
        <v>39581.9</v>
      </c>
      <c r="EJ459">
        <v>36350.9</v>
      </c>
      <c r="EK459">
        <v>45398.3</v>
      </c>
      <c r="EL459">
        <v>42346.8</v>
      </c>
      <c r="EM459">
        <v>1.73265</v>
      </c>
      <c r="EN459">
        <v>2.06813</v>
      </c>
      <c r="EO459">
        <v>-6.5993499999999997E-2</v>
      </c>
      <c r="EP459">
        <v>0</v>
      </c>
      <c r="EQ459">
        <v>26.128699999999998</v>
      </c>
      <c r="ER459">
        <v>999.9</v>
      </c>
      <c r="ES459">
        <v>29.294</v>
      </c>
      <c r="ET459">
        <v>40.465000000000003</v>
      </c>
      <c r="EU459">
        <v>29.8613</v>
      </c>
      <c r="EV459">
        <v>54.043500000000002</v>
      </c>
      <c r="EW459">
        <v>31.265999999999998</v>
      </c>
      <c r="EX459">
        <v>2</v>
      </c>
      <c r="EY459">
        <v>0.34469</v>
      </c>
      <c r="EZ459">
        <v>6.2793599999999996</v>
      </c>
      <c r="FA459">
        <v>20.1313</v>
      </c>
      <c r="FB459">
        <v>5.2340600000000004</v>
      </c>
      <c r="FC459">
        <v>11.992000000000001</v>
      </c>
      <c r="FD459">
        <v>4.9554499999999999</v>
      </c>
      <c r="FE459">
        <v>3.3039000000000001</v>
      </c>
      <c r="FF459">
        <v>9999</v>
      </c>
      <c r="FG459">
        <v>323.7</v>
      </c>
      <c r="FH459">
        <v>9999</v>
      </c>
      <c r="FI459">
        <v>4801.1000000000004</v>
      </c>
      <c r="FJ459">
        <v>1.86815</v>
      </c>
      <c r="FK459">
        <v>1.8639399999999999</v>
      </c>
      <c r="FL459">
        <v>1.87138</v>
      </c>
      <c r="FM459">
        <v>1.8625400000000001</v>
      </c>
      <c r="FN459">
        <v>1.86188</v>
      </c>
      <c r="FO459">
        <v>1.86826</v>
      </c>
      <c r="FP459">
        <v>1.8583700000000001</v>
      </c>
      <c r="FQ459">
        <v>1.8646199999999999</v>
      </c>
      <c r="FR459">
        <v>5</v>
      </c>
      <c r="FS459">
        <v>0</v>
      </c>
      <c r="FT459">
        <v>0</v>
      </c>
      <c r="FU459">
        <v>0</v>
      </c>
      <c r="FV459" t="s">
        <v>360</v>
      </c>
      <c r="FW459" t="s">
        <v>361</v>
      </c>
      <c r="FX459" t="s">
        <v>362</v>
      </c>
      <c r="FY459" t="s">
        <v>362</v>
      </c>
      <c r="FZ459" t="s">
        <v>362</v>
      </c>
      <c r="GA459" t="s">
        <v>362</v>
      </c>
      <c r="GB459">
        <v>0</v>
      </c>
      <c r="GC459">
        <v>100</v>
      </c>
      <c r="GD459">
        <v>100</v>
      </c>
      <c r="GE459">
        <v>4.1100000000000003</v>
      </c>
      <c r="GF459">
        <v>0.1794</v>
      </c>
      <c r="GG459">
        <v>2.06512692478187</v>
      </c>
      <c r="GH459">
        <v>1.5675561973404399E-3</v>
      </c>
      <c r="GI459">
        <v>-8.2833039480674595E-7</v>
      </c>
      <c r="GJ459">
        <v>5.0085055433431996E-10</v>
      </c>
      <c r="GK459">
        <v>-8.2657068672907993E-2</v>
      </c>
      <c r="GL459">
        <v>-3.8189079593307799E-2</v>
      </c>
      <c r="GM459">
        <v>3.2721738724615498E-3</v>
      </c>
      <c r="GN459">
        <v>-3.9688209873996E-5</v>
      </c>
      <c r="GO459">
        <v>3</v>
      </c>
      <c r="GP459">
        <v>2235</v>
      </c>
      <c r="GQ459">
        <v>2</v>
      </c>
      <c r="GR459">
        <v>25</v>
      </c>
      <c r="GS459">
        <v>101.6</v>
      </c>
      <c r="GT459">
        <v>101.6</v>
      </c>
      <c r="GU459">
        <v>3.57666</v>
      </c>
      <c r="GV459">
        <v>2.36816</v>
      </c>
      <c r="GW459">
        <v>1.9982899999999999</v>
      </c>
      <c r="GX459">
        <v>2.6867700000000001</v>
      </c>
      <c r="GY459">
        <v>2.0935100000000002</v>
      </c>
      <c r="GZ459">
        <v>2.3864700000000001</v>
      </c>
      <c r="HA459">
        <v>43.5627</v>
      </c>
      <c r="HB459">
        <v>13.8956</v>
      </c>
      <c r="HC459">
        <v>18</v>
      </c>
      <c r="HD459">
        <v>422.37700000000001</v>
      </c>
      <c r="HE459">
        <v>645.31100000000004</v>
      </c>
      <c r="HF459">
        <v>19.159099999999999</v>
      </c>
      <c r="HG459">
        <v>31.699300000000001</v>
      </c>
      <c r="HH459">
        <v>30.000800000000002</v>
      </c>
      <c r="HI459">
        <v>31.399000000000001</v>
      </c>
      <c r="HJ459">
        <v>31.3992</v>
      </c>
      <c r="HK459">
        <v>71.558599999999998</v>
      </c>
      <c r="HL459">
        <v>40.497500000000002</v>
      </c>
      <c r="HM459">
        <v>0</v>
      </c>
      <c r="HN459">
        <v>19.1005</v>
      </c>
      <c r="HO459">
        <v>1504.27</v>
      </c>
      <c r="HP459">
        <v>20.242100000000001</v>
      </c>
      <c r="HQ459">
        <v>96.034199999999998</v>
      </c>
      <c r="HR459">
        <v>99.520600000000002</v>
      </c>
    </row>
    <row r="460" spans="1:226" x14ac:dyDescent="0.2">
      <c r="A460">
        <v>444</v>
      </c>
      <c r="B460">
        <v>1657217597</v>
      </c>
      <c r="C460">
        <v>5881.4000000953702</v>
      </c>
      <c r="D460" t="s">
        <v>1252</v>
      </c>
      <c r="E460" t="s">
        <v>1253</v>
      </c>
      <c r="F460">
        <v>5</v>
      </c>
      <c r="G460" t="s">
        <v>1074</v>
      </c>
      <c r="H460" t="s">
        <v>356</v>
      </c>
      <c r="I460">
        <v>1657217589.2142899</v>
      </c>
      <c r="J460">
        <f t="shared" si="204"/>
        <v>2.0914508559710366E-3</v>
      </c>
      <c r="K460">
        <f t="shared" si="205"/>
        <v>2.0914508559710367</v>
      </c>
      <c r="L460">
        <f t="shared" si="206"/>
        <v>42.399334538980007</v>
      </c>
      <c r="M460">
        <f t="shared" si="207"/>
        <v>1439.6317857142899</v>
      </c>
      <c r="N460">
        <f t="shared" si="208"/>
        <v>673.37988822709963</v>
      </c>
      <c r="O460">
        <f t="shared" si="209"/>
        <v>50.266965173290245</v>
      </c>
      <c r="P460">
        <f t="shared" si="210"/>
        <v>107.46670950537239</v>
      </c>
      <c r="Q460">
        <f t="shared" si="211"/>
        <v>9.4336802206301223E-2</v>
      </c>
      <c r="R460">
        <f t="shared" si="212"/>
        <v>3.5107310191070957</v>
      </c>
      <c r="S460">
        <f t="shared" si="213"/>
        <v>9.2950839448270067E-2</v>
      </c>
      <c r="T460">
        <f t="shared" si="214"/>
        <v>5.8217101611544794E-2</v>
      </c>
      <c r="U460">
        <f t="shared" si="215"/>
        <v>321.51392253018878</v>
      </c>
      <c r="V460">
        <f t="shared" si="216"/>
        <v>25.944047077457963</v>
      </c>
      <c r="W460">
        <f t="shared" si="217"/>
        <v>25.047592857142899</v>
      </c>
      <c r="X460">
        <f t="shared" si="218"/>
        <v>3.1887109368386874</v>
      </c>
      <c r="Y460">
        <f t="shared" si="219"/>
        <v>49.726718035376415</v>
      </c>
      <c r="Z460">
        <f t="shared" si="220"/>
        <v>1.5625211866882718</v>
      </c>
      <c r="AA460">
        <f t="shared" si="221"/>
        <v>3.1422165958683785</v>
      </c>
      <c r="AB460">
        <f t="shared" si="222"/>
        <v>1.6261897501504157</v>
      </c>
      <c r="AC460">
        <f t="shared" si="223"/>
        <v>-92.232982748322712</v>
      </c>
      <c r="AD460">
        <f t="shared" si="224"/>
        <v>-46.603812388311297</v>
      </c>
      <c r="AE460">
        <f t="shared" si="225"/>
        <v>-2.8057807707184979</v>
      </c>
      <c r="AF460">
        <f t="shared" si="226"/>
        <v>179.87134662283626</v>
      </c>
      <c r="AG460">
        <f t="shared" si="227"/>
        <v>102.6466046918583</v>
      </c>
      <c r="AH460">
        <f t="shared" si="228"/>
        <v>2.1075792067478938</v>
      </c>
      <c r="AI460">
        <f t="shared" si="229"/>
        <v>42.399334538980007</v>
      </c>
      <c r="AJ460">
        <v>1523.4638349926099</v>
      </c>
      <c r="AK460">
        <v>1494.9387272727299</v>
      </c>
      <c r="AL460">
        <v>3.27806159890436</v>
      </c>
      <c r="AM460">
        <v>66.496692281416998</v>
      </c>
      <c r="AN460">
        <f t="shared" si="230"/>
        <v>2.0914508559710367</v>
      </c>
      <c r="AO460">
        <v>20.234245296164801</v>
      </c>
      <c r="AP460">
        <v>20.9510587878788</v>
      </c>
      <c r="AQ460">
        <v>2.56224445380434E-3</v>
      </c>
      <c r="AR460">
        <v>78.719125228868194</v>
      </c>
      <c r="AS460">
        <v>21</v>
      </c>
      <c r="AT460">
        <v>4</v>
      </c>
      <c r="AU460">
        <f t="shared" si="231"/>
        <v>1</v>
      </c>
      <c r="AV460">
        <f t="shared" si="232"/>
        <v>0</v>
      </c>
      <c r="AW460">
        <f t="shared" si="233"/>
        <v>39693.466719083568</v>
      </c>
      <c r="AX460">
        <f t="shared" si="234"/>
        <v>1999.9903571428599</v>
      </c>
      <c r="AY460">
        <f t="shared" si="235"/>
        <v>1681.1916210000998</v>
      </c>
      <c r="AZ460">
        <f t="shared" si="236"/>
        <v>0.84059986339224724</v>
      </c>
      <c r="BA460">
        <f t="shared" si="237"/>
        <v>0.16075773634703727</v>
      </c>
      <c r="BB460">
        <v>1.78</v>
      </c>
      <c r="BC460">
        <v>0.5</v>
      </c>
      <c r="BD460" t="s">
        <v>357</v>
      </c>
      <c r="BE460">
        <v>2</v>
      </c>
      <c r="BF460" t="b">
        <v>1</v>
      </c>
      <c r="BG460">
        <v>1657217589.2142899</v>
      </c>
      <c r="BH460">
        <v>1439.6317857142899</v>
      </c>
      <c r="BI460">
        <v>1477.2539285714299</v>
      </c>
      <c r="BJ460">
        <v>20.931646428571401</v>
      </c>
      <c r="BK460">
        <v>20.197057142857101</v>
      </c>
      <c r="BL460">
        <v>1435.5421428571401</v>
      </c>
      <c r="BM460">
        <v>20.752324999999999</v>
      </c>
      <c r="BN460">
        <v>500.00267857142899</v>
      </c>
      <c r="BO460">
        <v>74.548792857142899</v>
      </c>
      <c r="BP460">
        <v>9.99545321428571E-2</v>
      </c>
      <c r="BQ460">
        <v>24.8013642857143</v>
      </c>
      <c r="BR460">
        <v>25.047592857142899</v>
      </c>
      <c r="BS460">
        <v>999.9</v>
      </c>
      <c r="BT460">
        <v>0</v>
      </c>
      <c r="BU460">
        <v>0</v>
      </c>
      <c r="BV460">
        <v>9995.5750000000007</v>
      </c>
      <c r="BW460">
        <v>0</v>
      </c>
      <c r="BX460">
        <v>83.077982142857095</v>
      </c>
      <c r="BY460">
        <v>-37.6211357142857</v>
      </c>
      <c r="BZ460">
        <v>1470.4096428571399</v>
      </c>
      <c r="CA460">
        <v>1507.70571428571</v>
      </c>
      <c r="CB460">
        <v>0.73459421428571403</v>
      </c>
      <c r="CC460">
        <v>1477.2539285714299</v>
      </c>
      <c r="CD460">
        <v>20.197057142857101</v>
      </c>
      <c r="CE460">
        <v>1.5604289285714299</v>
      </c>
      <c r="CF460">
        <v>1.50566678571429</v>
      </c>
      <c r="CG460">
        <v>13.573482142857101</v>
      </c>
      <c r="CH460">
        <v>13.0257964285714</v>
      </c>
      <c r="CI460">
        <v>1999.9903571428599</v>
      </c>
      <c r="CJ460">
        <v>0.98000564285714298</v>
      </c>
      <c r="CK460">
        <v>1.99947142857143E-2</v>
      </c>
      <c r="CL460">
        <v>0</v>
      </c>
      <c r="CM460">
        <v>2.4524357142857101</v>
      </c>
      <c r="CN460">
        <v>0</v>
      </c>
      <c r="CO460">
        <v>5265.6117857142899</v>
      </c>
      <c r="CP460">
        <v>16705.3607142857</v>
      </c>
      <c r="CQ460">
        <v>48.430357142857098</v>
      </c>
      <c r="CR460">
        <v>49.936999999999998</v>
      </c>
      <c r="CS460">
        <v>49.561999999999998</v>
      </c>
      <c r="CT460">
        <v>48.061999999999998</v>
      </c>
      <c r="CU460">
        <v>47.25</v>
      </c>
      <c r="CV460">
        <v>1960.0003571428599</v>
      </c>
      <c r="CW460">
        <v>39.990714285714297</v>
      </c>
      <c r="CX460">
        <v>0</v>
      </c>
      <c r="CY460">
        <v>1651534658.5999999</v>
      </c>
      <c r="CZ460">
        <v>0</v>
      </c>
      <c r="DA460">
        <v>1657211497.5999999</v>
      </c>
      <c r="DB460" t="s">
        <v>358</v>
      </c>
      <c r="DC460">
        <v>1657211493.5999999</v>
      </c>
      <c r="DD460">
        <v>1657211497.5999999</v>
      </c>
      <c r="DE460">
        <v>1</v>
      </c>
      <c r="DF460">
        <v>1.526</v>
      </c>
      <c r="DG460">
        <v>4.4999999999999998E-2</v>
      </c>
      <c r="DH460">
        <v>2.6110000000000002</v>
      </c>
      <c r="DI460">
        <v>0.157</v>
      </c>
      <c r="DJ460">
        <v>420</v>
      </c>
      <c r="DK460">
        <v>20</v>
      </c>
      <c r="DL460">
        <v>0.57999999999999996</v>
      </c>
      <c r="DM460">
        <v>0.22</v>
      </c>
      <c r="DN460">
        <v>-37.773392682926797</v>
      </c>
      <c r="DO460">
        <v>2.3967073170731199</v>
      </c>
      <c r="DP460">
        <v>0.33935398195455402</v>
      </c>
      <c r="DQ460">
        <v>0</v>
      </c>
      <c r="DR460">
        <v>0.747827512195122</v>
      </c>
      <c r="DS460">
        <v>-0.276178703832753</v>
      </c>
      <c r="DT460">
        <v>3.1388840784757101E-2</v>
      </c>
      <c r="DU460">
        <v>0</v>
      </c>
      <c r="DV460">
        <v>0</v>
      </c>
      <c r="DW460">
        <v>2</v>
      </c>
      <c r="DX460" t="s">
        <v>359</v>
      </c>
      <c r="DY460">
        <v>2.8247800000000001</v>
      </c>
      <c r="DZ460">
        <v>2.71644</v>
      </c>
      <c r="EA460">
        <v>0.17441000000000001</v>
      </c>
      <c r="EB460">
        <v>0.176949</v>
      </c>
      <c r="EC460">
        <v>7.6761700000000002E-2</v>
      </c>
      <c r="ED460">
        <v>7.4808799999999995E-2</v>
      </c>
      <c r="EE460">
        <v>23103.4</v>
      </c>
      <c r="EF460">
        <v>20021.5</v>
      </c>
      <c r="EG460">
        <v>25075.9</v>
      </c>
      <c r="EH460">
        <v>23712.6</v>
      </c>
      <c r="EI460">
        <v>39579.9</v>
      </c>
      <c r="EJ460">
        <v>36350.400000000001</v>
      </c>
      <c r="EK460">
        <v>45398.1</v>
      </c>
      <c r="EL460">
        <v>42346.5</v>
      </c>
      <c r="EM460">
        <v>1.7327699999999999</v>
      </c>
      <c r="EN460">
        <v>2.06792</v>
      </c>
      <c r="EO460">
        <v>-6.8657099999999999E-2</v>
      </c>
      <c r="EP460">
        <v>0</v>
      </c>
      <c r="EQ460">
        <v>26.154599999999999</v>
      </c>
      <c r="ER460">
        <v>999.9</v>
      </c>
      <c r="ES460">
        <v>29.27</v>
      </c>
      <c r="ET460">
        <v>40.465000000000003</v>
      </c>
      <c r="EU460">
        <v>29.84</v>
      </c>
      <c r="EV460">
        <v>54.173499999999997</v>
      </c>
      <c r="EW460">
        <v>31.245999999999999</v>
      </c>
      <c r="EX460">
        <v>2</v>
      </c>
      <c r="EY460">
        <v>0.34521099999999999</v>
      </c>
      <c r="EZ460">
        <v>6.34537</v>
      </c>
      <c r="FA460">
        <v>20.128799999999998</v>
      </c>
      <c r="FB460">
        <v>5.2333100000000004</v>
      </c>
      <c r="FC460">
        <v>11.992000000000001</v>
      </c>
      <c r="FD460">
        <v>4.9556500000000003</v>
      </c>
      <c r="FE460">
        <v>3.3039499999999999</v>
      </c>
      <c r="FF460">
        <v>9999</v>
      </c>
      <c r="FG460">
        <v>323.7</v>
      </c>
      <c r="FH460">
        <v>9999</v>
      </c>
      <c r="FI460">
        <v>4801.1000000000004</v>
      </c>
      <c r="FJ460">
        <v>1.8681300000000001</v>
      </c>
      <c r="FK460">
        <v>1.86392</v>
      </c>
      <c r="FL460">
        <v>1.8713599999999999</v>
      </c>
      <c r="FM460">
        <v>1.86252</v>
      </c>
      <c r="FN460">
        <v>1.86188</v>
      </c>
      <c r="FO460">
        <v>1.8682099999999999</v>
      </c>
      <c r="FP460">
        <v>1.8583799999999999</v>
      </c>
      <c r="FQ460">
        <v>1.8646199999999999</v>
      </c>
      <c r="FR460">
        <v>5</v>
      </c>
      <c r="FS460">
        <v>0</v>
      </c>
      <c r="FT460">
        <v>0</v>
      </c>
      <c r="FU460">
        <v>0</v>
      </c>
      <c r="FV460" t="s">
        <v>360</v>
      </c>
      <c r="FW460" t="s">
        <v>361</v>
      </c>
      <c r="FX460" t="s">
        <v>362</v>
      </c>
      <c r="FY460" t="s">
        <v>362</v>
      </c>
      <c r="FZ460" t="s">
        <v>362</v>
      </c>
      <c r="GA460" t="s">
        <v>362</v>
      </c>
      <c r="GB460">
        <v>0</v>
      </c>
      <c r="GC460">
        <v>100</v>
      </c>
      <c r="GD460">
        <v>100</v>
      </c>
      <c r="GE460">
        <v>4.1500000000000004</v>
      </c>
      <c r="GF460">
        <v>0.1802</v>
      </c>
      <c r="GG460">
        <v>2.06512692478187</v>
      </c>
      <c r="GH460">
        <v>1.5675561973404399E-3</v>
      </c>
      <c r="GI460">
        <v>-8.2833039480674595E-7</v>
      </c>
      <c r="GJ460">
        <v>5.0085055433431996E-10</v>
      </c>
      <c r="GK460">
        <v>-8.2657068672907993E-2</v>
      </c>
      <c r="GL460">
        <v>-3.8189079593307799E-2</v>
      </c>
      <c r="GM460">
        <v>3.2721738724615498E-3</v>
      </c>
      <c r="GN460">
        <v>-3.9688209873996E-5</v>
      </c>
      <c r="GO460">
        <v>3</v>
      </c>
      <c r="GP460">
        <v>2235</v>
      </c>
      <c r="GQ460">
        <v>2</v>
      </c>
      <c r="GR460">
        <v>25</v>
      </c>
      <c r="GS460">
        <v>101.7</v>
      </c>
      <c r="GT460">
        <v>101.7</v>
      </c>
      <c r="GU460">
        <v>3.6071800000000001</v>
      </c>
      <c r="GV460">
        <v>2.36816</v>
      </c>
      <c r="GW460">
        <v>1.9982899999999999</v>
      </c>
      <c r="GX460">
        <v>2.6867700000000001</v>
      </c>
      <c r="GY460">
        <v>2.0947300000000002</v>
      </c>
      <c r="GZ460">
        <v>2.3913600000000002</v>
      </c>
      <c r="HA460">
        <v>43.59</v>
      </c>
      <c r="HB460">
        <v>13.8956</v>
      </c>
      <c r="HC460">
        <v>18</v>
      </c>
      <c r="HD460">
        <v>422.46699999999998</v>
      </c>
      <c r="HE460">
        <v>645.16700000000003</v>
      </c>
      <c r="HF460">
        <v>19.109100000000002</v>
      </c>
      <c r="HG460">
        <v>31.701699999999999</v>
      </c>
      <c r="HH460">
        <v>30.000699999999998</v>
      </c>
      <c r="HI460">
        <v>31.401800000000001</v>
      </c>
      <c r="HJ460">
        <v>31.401299999999999</v>
      </c>
      <c r="HK460">
        <v>72.171300000000002</v>
      </c>
      <c r="HL460">
        <v>40.497500000000002</v>
      </c>
      <c r="HM460">
        <v>0</v>
      </c>
      <c r="HN460">
        <v>19.057099999999998</v>
      </c>
      <c r="HO460">
        <v>1524.6</v>
      </c>
      <c r="HP460">
        <v>20.241099999999999</v>
      </c>
      <c r="HQ460">
        <v>96.033900000000003</v>
      </c>
      <c r="HR460">
        <v>99.519800000000004</v>
      </c>
    </row>
    <row r="461" spans="1:226" x14ac:dyDescent="0.2">
      <c r="A461">
        <v>445</v>
      </c>
      <c r="B461">
        <v>1657217602</v>
      </c>
      <c r="C461">
        <v>5886.4000000953702</v>
      </c>
      <c r="D461" t="s">
        <v>1254</v>
      </c>
      <c r="E461" t="s">
        <v>1255</v>
      </c>
      <c r="F461">
        <v>5</v>
      </c>
      <c r="G461" t="s">
        <v>1074</v>
      </c>
      <c r="H461" t="s">
        <v>356</v>
      </c>
      <c r="I461">
        <v>1657217594.5</v>
      </c>
      <c r="J461">
        <f t="shared" si="204"/>
        <v>2.0777353229362015E-3</v>
      </c>
      <c r="K461">
        <f t="shared" si="205"/>
        <v>2.0777353229362014</v>
      </c>
      <c r="L461">
        <f t="shared" si="206"/>
        <v>42.499691192399652</v>
      </c>
      <c r="M461">
        <f t="shared" si="207"/>
        <v>1457.05666666667</v>
      </c>
      <c r="N461">
        <f t="shared" si="208"/>
        <v>684.67156588372802</v>
      </c>
      <c r="O461">
        <f t="shared" si="209"/>
        <v>51.109592681324273</v>
      </c>
      <c r="P461">
        <f t="shared" si="210"/>
        <v>108.76685473395008</v>
      </c>
      <c r="Q461">
        <f t="shared" si="211"/>
        <v>9.3824106305045576E-2</v>
      </c>
      <c r="R461">
        <f t="shared" si="212"/>
        <v>3.5104707238884432</v>
      </c>
      <c r="S461">
        <f t="shared" si="213"/>
        <v>9.2452949197650861E-2</v>
      </c>
      <c r="T461">
        <f t="shared" si="214"/>
        <v>5.7904616942395098E-2</v>
      </c>
      <c r="U461">
        <f t="shared" si="215"/>
        <v>321.51512544444472</v>
      </c>
      <c r="V461">
        <f t="shared" si="216"/>
        <v>25.942342080258122</v>
      </c>
      <c r="W461">
        <f t="shared" si="217"/>
        <v>25.041233333333299</v>
      </c>
      <c r="X461">
        <f t="shared" si="218"/>
        <v>3.1875025728640818</v>
      </c>
      <c r="Y461">
        <f t="shared" si="219"/>
        <v>49.765194984386937</v>
      </c>
      <c r="Z461">
        <f t="shared" si="220"/>
        <v>1.5632812925843642</v>
      </c>
      <c r="AA461">
        <f t="shared" si="221"/>
        <v>3.1413145132352436</v>
      </c>
      <c r="AB461">
        <f t="shared" si="222"/>
        <v>1.6242212802797176</v>
      </c>
      <c r="AC461">
        <f t="shared" si="223"/>
        <v>-91.62812774148648</v>
      </c>
      <c r="AD461">
        <f t="shared" si="224"/>
        <v>-46.306859278974215</v>
      </c>
      <c r="AE461">
        <f t="shared" si="225"/>
        <v>-2.7879526587875727</v>
      </c>
      <c r="AF461">
        <f t="shared" si="226"/>
        <v>180.79218576519645</v>
      </c>
      <c r="AG461">
        <f t="shared" si="227"/>
        <v>102.27616714783075</v>
      </c>
      <c r="AH461">
        <f t="shared" si="228"/>
        <v>2.0518455576696693</v>
      </c>
      <c r="AI461">
        <f t="shared" si="229"/>
        <v>42.499691192399652</v>
      </c>
      <c r="AJ461">
        <v>1540.18427873632</v>
      </c>
      <c r="AK461">
        <v>1511.4659999999999</v>
      </c>
      <c r="AL461">
        <v>3.3169189469312301</v>
      </c>
      <c r="AM461">
        <v>66.496692281416998</v>
      </c>
      <c r="AN461">
        <f t="shared" si="230"/>
        <v>2.0777353229362014</v>
      </c>
      <c r="AO461">
        <v>20.2361553421445</v>
      </c>
      <c r="AP461">
        <v>20.958041212121199</v>
      </c>
      <c r="AQ461">
        <v>4.8467831269459602E-4</v>
      </c>
      <c r="AR461">
        <v>78.719125228868194</v>
      </c>
      <c r="AS461">
        <v>21</v>
      </c>
      <c r="AT461">
        <v>4</v>
      </c>
      <c r="AU461">
        <f t="shared" si="231"/>
        <v>1</v>
      </c>
      <c r="AV461">
        <f t="shared" si="232"/>
        <v>0</v>
      </c>
      <c r="AW461">
        <f t="shared" si="233"/>
        <v>39690.288549970079</v>
      </c>
      <c r="AX461">
        <f t="shared" si="234"/>
        <v>1999.99814814815</v>
      </c>
      <c r="AY461">
        <f t="shared" si="235"/>
        <v>1681.1981444444457</v>
      </c>
      <c r="AZ461">
        <f t="shared" si="236"/>
        <v>0.84059985055541708</v>
      </c>
      <c r="BA461">
        <f t="shared" si="237"/>
        <v>0.16075771157195515</v>
      </c>
      <c r="BB461">
        <v>1.78</v>
      </c>
      <c r="BC461">
        <v>0.5</v>
      </c>
      <c r="BD461" t="s">
        <v>357</v>
      </c>
      <c r="BE461">
        <v>2</v>
      </c>
      <c r="BF461" t="b">
        <v>1</v>
      </c>
      <c r="BG461">
        <v>1657217594.5</v>
      </c>
      <c r="BH461">
        <v>1457.05666666667</v>
      </c>
      <c r="BI461">
        <v>1494.53185185185</v>
      </c>
      <c r="BJ461">
        <v>20.941944444444399</v>
      </c>
      <c r="BK461">
        <v>20.2267740740741</v>
      </c>
      <c r="BL461">
        <v>1452.9262962963001</v>
      </c>
      <c r="BM461">
        <v>20.762166666666701</v>
      </c>
      <c r="BN461">
        <v>499.99262962963002</v>
      </c>
      <c r="BO461">
        <v>74.548388888888894</v>
      </c>
      <c r="BP461">
        <v>9.9946499999999994E-2</v>
      </c>
      <c r="BQ461">
        <v>24.796555555555599</v>
      </c>
      <c r="BR461">
        <v>25.041233333333299</v>
      </c>
      <c r="BS461">
        <v>999.9</v>
      </c>
      <c r="BT461">
        <v>0</v>
      </c>
      <c r="BU461">
        <v>0</v>
      </c>
      <c r="BV461">
        <v>9994.6288888888903</v>
      </c>
      <c r="BW461">
        <v>0</v>
      </c>
      <c r="BX461">
        <v>83.348018518518501</v>
      </c>
      <c r="BY461">
        <v>-37.4744666666667</v>
      </c>
      <c r="BZ461">
        <v>1488.2229629629601</v>
      </c>
      <c r="CA461">
        <v>1525.3855555555599</v>
      </c>
      <c r="CB461">
        <v>0.71516751851851801</v>
      </c>
      <c r="CC461">
        <v>1494.53185185185</v>
      </c>
      <c r="CD461">
        <v>20.2267740740741</v>
      </c>
      <c r="CE461">
        <v>1.5611877777777801</v>
      </c>
      <c r="CF461">
        <v>1.5078744444444401</v>
      </c>
      <c r="CG461">
        <v>13.5809518518519</v>
      </c>
      <c r="CH461">
        <v>13.048222222222201</v>
      </c>
      <c r="CI461">
        <v>1999.99814814815</v>
      </c>
      <c r="CJ461">
        <v>0.98000588888888895</v>
      </c>
      <c r="CK461">
        <v>1.9994451851851901E-2</v>
      </c>
      <c r="CL461">
        <v>0</v>
      </c>
      <c r="CM461">
        <v>2.45718888888889</v>
      </c>
      <c r="CN461">
        <v>0</v>
      </c>
      <c r="CO461">
        <v>5260.9062962962998</v>
      </c>
      <c r="CP461">
        <v>16705.433333333302</v>
      </c>
      <c r="CQ461">
        <v>48.430111111111103</v>
      </c>
      <c r="CR461">
        <v>49.936999999999998</v>
      </c>
      <c r="CS461">
        <v>49.555111111111103</v>
      </c>
      <c r="CT461">
        <v>48.061999999999998</v>
      </c>
      <c r="CU461">
        <v>47.25</v>
      </c>
      <c r="CV461">
        <v>1960.00814814815</v>
      </c>
      <c r="CW461">
        <v>39.99</v>
      </c>
      <c r="CX461">
        <v>0</v>
      </c>
      <c r="CY461">
        <v>1651534664</v>
      </c>
      <c r="CZ461">
        <v>0</v>
      </c>
      <c r="DA461">
        <v>1657211497.5999999</v>
      </c>
      <c r="DB461" t="s">
        <v>358</v>
      </c>
      <c r="DC461">
        <v>1657211493.5999999</v>
      </c>
      <c r="DD461">
        <v>1657211497.5999999</v>
      </c>
      <c r="DE461">
        <v>1</v>
      </c>
      <c r="DF461">
        <v>1.526</v>
      </c>
      <c r="DG461">
        <v>4.4999999999999998E-2</v>
      </c>
      <c r="DH461">
        <v>2.6110000000000002</v>
      </c>
      <c r="DI461">
        <v>0.157</v>
      </c>
      <c r="DJ461">
        <v>420</v>
      </c>
      <c r="DK461">
        <v>20</v>
      </c>
      <c r="DL461">
        <v>0.57999999999999996</v>
      </c>
      <c r="DM461">
        <v>0.22</v>
      </c>
      <c r="DN461">
        <v>-37.597924390243897</v>
      </c>
      <c r="DO461">
        <v>3.0635916376307302</v>
      </c>
      <c r="DP461">
        <v>0.44289864048852001</v>
      </c>
      <c r="DQ461">
        <v>0</v>
      </c>
      <c r="DR461">
        <v>0.73419795121951203</v>
      </c>
      <c r="DS461">
        <v>-0.23578735191637501</v>
      </c>
      <c r="DT461">
        <v>2.9246077347937199E-2</v>
      </c>
      <c r="DU461">
        <v>0</v>
      </c>
      <c r="DV461">
        <v>0</v>
      </c>
      <c r="DW461">
        <v>2</v>
      </c>
      <c r="DX461" t="s">
        <v>359</v>
      </c>
      <c r="DY461">
        <v>2.8249200000000001</v>
      </c>
      <c r="DZ461">
        <v>2.7164000000000001</v>
      </c>
      <c r="EA461">
        <v>0.17557700000000001</v>
      </c>
      <c r="EB461">
        <v>0.178175</v>
      </c>
      <c r="EC461">
        <v>7.6774800000000004E-2</v>
      </c>
      <c r="ED461">
        <v>7.4813000000000004E-2</v>
      </c>
      <c r="EE461">
        <v>23070.6</v>
      </c>
      <c r="EF461">
        <v>19991.400000000001</v>
      </c>
      <c r="EG461">
        <v>25075.8</v>
      </c>
      <c r="EH461">
        <v>23712.400000000001</v>
      </c>
      <c r="EI461">
        <v>39579</v>
      </c>
      <c r="EJ461">
        <v>36350</v>
      </c>
      <c r="EK461">
        <v>45397.7</v>
      </c>
      <c r="EL461">
        <v>42346.2</v>
      </c>
      <c r="EM461">
        <v>1.7329300000000001</v>
      </c>
      <c r="EN461">
        <v>2.0680299999999998</v>
      </c>
      <c r="EO461">
        <v>-7.0855000000000001E-2</v>
      </c>
      <c r="EP461">
        <v>0</v>
      </c>
      <c r="EQ461">
        <v>26.183399999999999</v>
      </c>
      <c r="ER461">
        <v>999.9</v>
      </c>
      <c r="ES461">
        <v>29.27</v>
      </c>
      <c r="ET461">
        <v>40.465000000000003</v>
      </c>
      <c r="EU461">
        <v>29.837299999999999</v>
      </c>
      <c r="EV461">
        <v>54.243499999999997</v>
      </c>
      <c r="EW461">
        <v>31.1739</v>
      </c>
      <c r="EX461">
        <v>2</v>
      </c>
      <c r="EY461">
        <v>0.34561999999999998</v>
      </c>
      <c r="EZ461">
        <v>6.3792099999999996</v>
      </c>
      <c r="FA461">
        <v>20.1279</v>
      </c>
      <c r="FB461">
        <v>5.2337600000000002</v>
      </c>
      <c r="FC461">
        <v>11.992000000000001</v>
      </c>
      <c r="FD461">
        <v>4.9555499999999997</v>
      </c>
      <c r="FE461">
        <v>3.3039499999999999</v>
      </c>
      <c r="FF461">
        <v>9999</v>
      </c>
      <c r="FG461">
        <v>323.7</v>
      </c>
      <c r="FH461">
        <v>9999</v>
      </c>
      <c r="FI461">
        <v>4801.3</v>
      </c>
      <c r="FJ461">
        <v>1.8681399999999999</v>
      </c>
      <c r="FK461">
        <v>1.8639300000000001</v>
      </c>
      <c r="FL461">
        <v>1.8713500000000001</v>
      </c>
      <c r="FM461">
        <v>1.86252</v>
      </c>
      <c r="FN461">
        <v>1.86188</v>
      </c>
      <c r="FO461">
        <v>1.86825</v>
      </c>
      <c r="FP461">
        <v>1.8583799999999999</v>
      </c>
      <c r="FQ461">
        <v>1.8646199999999999</v>
      </c>
      <c r="FR461">
        <v>5</v>
      </c>
      <c r="FS461">
        <v>0</v>
      </c>
      <c r="FT461">
        <v>0</v>
      </c>
      <c r="FU461">
        <v>0</v>
      </c>
      <c r="FV461" t="s">
        <v>360</v>
      </c>
      <c r="FW461" t="s">
        <v>361</v>
      </c>
      <c r="FX461" t="s">
        <v>362</v>
      </c>
      <c r="FY461" t="s">
        <v>362</v>
      </c>
      <c r="FZ461" t="s">
        <v>362</v>
      </c>
      <c r="GA461" t="s">
        <v>362</v>
      </c>
      <c r="GB461">
        <v>0</v>
      </c>
      <c r="GC461">
        <v>100</v>
      </c>
      <c r="GD461">
        <v>100</v>
      </c>
      <c r="GE461">
        <v>4.1900000000000004</v>
      </c>
      <c r="GF461">
        <v>0.18049999999999999</v>
      </c>
      <c r="GG461">
        <v>2.06512692478187</v>
      </c>
      <c r="GH461">
        <v>1.5675561973404399E-3</v>
      </c>
      <c r="GI461">
        <v>-8.2833039480674595E-7</v>
      </c>
      <c r="GJ461">
        <v>5.0085055433431996E-10</v>
      </c>
      <c r="GK461">
        <v>-8.2657068672907993E-2</v>
      </c>
      <c r="GL461">
        <v>-3.8189079593307799E-2</v>
      </c>
      <c r="GM461">
        <v>3.2721738724615498E-3</v>
      </c>
      <c r="GN461">
        <v>-3.9688209873996E-5</v>
      </c>
      <c r="GO461">
        <v>3</v>
      </c>
      <c r="GP461">
        <v>2235</v>
      </c>
      <c r="GQ461">
        <v>2</v>
      </c>
      <c r="GR461">
        <v>25</v>
      </c>
      <c r="GS461">
        <v>101.8</v>
      </c>
      <c r="GT461">
        <v>101.7</v>
      </c>
      <c r="GU461">
        <v>3.6352500000000001</v>
      </c>
      <c r="GV461">
        <v>2.36328</v>
      </c>
      <c r="GW461">
        <v>1.9982899999999999</v>
      </c>
      <c r="GX461">
        <v>2.6855500000000001</v>
      </c>
      <c r="GY461">
        <v>2.0935100000000002</v>
      </c>
      <c r="GZ461">
        <v>2.4096700000000002</v>
      </c>
      <c r="HA461">
        <v>43.59</v>
      </c>
      <c r="HB461">
        <v>13.904400000000001</v>
      </c>
      <c r="HC461">
        <v>18</v>
      </c>
      <c r="HD461">
        <v>422.57600000000002</v>
      </c>
      <c r="HE461">
        <v>645.28</v>
      </c>
      <c r="HF461">
        <v>19.061800000000002</v>
      </c>
      <c r="HG461">
        <v>31.704499999999999</v>
      </c>
      <c r="HH461">
        <v>30.000599999999999</v>
      </c>
      <c r="HI461">
        <v>31.405200000000001</v>
      </c>
      <c r="HJ461">
        <v>31.4041</v>
      </c>
      <c r="HK461">
        <v>72.741900000000001</v>
      </c>
      <c r="HL461">
        <v>40.497500000000002</v>
      </c>
      <c r="HM461">
        <v>0</v>
      </c>
      <c r="HN461">
        <v>19.028099999999998</v>
      </c>
      <c r="HO461">
        <v>1538.11</v>
      </c>
      <c r="HP461">
        <v>20.2394</v>
      </c>
      <c r="HQ461">
        <v>96.033199999999994</v>
      </c>
      <c r="HR461">
        <v>99.519199999999998</v>
      </c>
    </row>
    <row r="462" spans="1:226" x14ac:dyDescent="0.2">
      <c r="A462">
        <v>446</v>
      </c>
      <c r="B462">
        <v>1657217607</v>
      </c>
      <c r="C462">
        <v>5891.4000000953702</v>
      </c>
      <c r="D462" t="s">
        <v>1256</v>
      </c>
      <c r="E462" t="s">
        <v>1257</v>
      </c>
      <c r="F462">
        <v>5</v>
      </c>
      <c r="G462" t="s">
        <v>1074</v>
      </c>
      <c r="H462" t="s">
        <v>356</v>
      </c>
      <c r="I462">
        <v>1657217599.2142899</v>
      </c>
      <c r="J462">
        <f t="shared" si="204"/>
        <v>2.0584612119163288E-3</v>
      </c>
      <c r="K462">
        <f t="shared" si="205"/>
        <v>2.0584612119163288</v>
      </c>
      <c r="L462">
        <f t="shared" si="206"/>
        <v>42.904966712037037</v>
      </c>
      <c r="M462">
        <f t="shared" si="207"/>
        <v>1472.4721428571399</v>
      </c>
      <c r="N462">
        <f t="shared" si="208"/>
        <v>687.24532721691048</v>
      </c>
      <c r="O462">
        <f t="shared" si="209"/>
        <v>51.301643016136623</v>
      </c>
      <c r="P462">
        <f t="shared" si="210"/>
        <v>109.91743011185361</v>
      </c>
      <c r="Q462">
        <f t="shared" si="211"/>
        <v>9.3112434061240576E-2</v>
      </c>
      <c r="R462">
        <f t="shared" si="212"/>
        <v>3.511421398437649</v>
      </c>
      <c r="S462">
        <f t="shared" si="213"/>
        <v>9.1762197496226147E-2</v>
      </c>
      <c r="T462">
        <f t="shared" si="214"/>
        <v>5.7471055666463863E-2</v>
      </c>
      <c r="U462">
        <f t="shared" si="215"/>
        <v>321.51542099999995</v>
      </c>
      <c r="V462">
        <f t="shared" si="216"/>
        <v>25.940159776644197</v>
      </c>
      <c r="W462">
        <f t="shared" si="217"/>
        <v>25.0295214285714</v>
      </c>
      <c r="X462">
        <f t="shared" si="218"/>
        <v>3.1852782576791276</v>
      </c>
      <c r="Y462">
        <f t="shared" si="219"/>
        <v>49.806192664758683</v>
      </c>
      <c r="Z462">
        <f t="shared" si="220"/>
        <v>1.5639965273067549</v>
      </c>
      <c r="AA462">
        <f t="shared" si="221"/>
        <v>3.1401647940325108</v>
      </c>
      <c r="AB462">
        <f t="shared" si="222"/>
        <v>1.6212817303723728</v>
      </c>
      <c r="AC462">
        <f t="shared" si="223"/>
        <v>-90.778139445510106</v>
      </c>
      <c r="AD462">
        <f t="shared" si="224"/>
        <v>-45.262807029313628</v>
      </c>
      <c r="AE462">
        <f t="shared" si="225"/>
        <v>-2.7241118630729062</v>
      </c>
      <c r="AF462">
        <f t="shared" si="226"/>
        <v>182.75036266210333</v>
      </c>
      <c r="AG462">
        <f t="shared" si="227"/>
        <v>102.32484320345449</v>
      </c>
      <c r="AH462">
        <f t="shared" si="228"/>
        <v>2.0521225236847043</v>
      </c>
      <c r="AI462">
        <f t="shared" si="229"/>
        <v>42.904966712037037</v>
      </c>
      <c r="AJ462">
        <v>1557.5023382258501</v>
      </c>
      <c r="AK462">
        <v>1528.3484242424199</v>
      </c>
      <c r="AL462">
        <v>3.3890052136645501</v>
      </c>
      <c r="AM462">
        <v>66.496692281416998</v>
      </c>
      <c r="AN462">
        <f t="shared" si="230"/>
        <v>2.0584612119163288</v>
      </c>
      <c r="AO462">
        <v>20.2379562586347</v>
      </c>
      <c r="AP462">
        <v>20.956507272727301</v>
      </c>
      <c r="AQ462">
        <v>-2.3193309685945999E-4</v>
      </c>
      <c r="AR462">
        <v>78.719125228868194</v>
      </c>
      <c r="AS462">
        <v>21</v>
      </c>
      <c r="AT462">
        <v>4</v>
      </c>
      <c r="AU462">
        <f t="shared" si="231"/>
        <v>1</v>
      </c>
      <c r="AV462">
        <f t="shared" si="232"/>
        <v>0</v>
      </c>
      <c r="AW462">
        <f t="shared" si="233"/>
        <v>39705.019082085571</v>
      </c>
      <c r="AX462">
        <f t="shared" si="234"/>
        <v>2000</v>
      </c>
      <c r="AY462">
        <f t="shared" si="235"/>
        <v>1681.1996999999999</v>
      </c>
      <c r="AZ462">
        <f t="shared" si="236"/>
        <v>0.84059984999999993</v>
      </c>
      <c r="BA462">
        <f t="shared" si="237"/>
        <v>0.16075771049999998</v>
      </c>
      <c r="BB462">
        <v>1.78</v>
      </c>
      <c r="BC462">
        <v>0.5</v>
      </c>
      <c r="BD462" t="s">
        <v>357</v>
      </c>
      <c r="BE462">
        <v>2</v>
      </c>
      <c r="BF462" t="b">
        <v>1</v>
      </c>
      <c r="BG462">
        <v>1657217599.2142899</v>
      </c>
      <c r="BH462">
        <v>1472.4721428571399</v>
      </c>
      <c r="BI462">
        <v>1509.97535714286</v>
      </c>
      <c r="BJ462">
        <v>20.951557142857101</v>
      </c>
      <c r="BK462">
        <v>20.2363107142857</v>
      </c>
      <c r="BL462">
        <v>1468.30607142857</v>
      </c>
      <c r="BM462">
        <v>20.771346428571398</v>
      </c>
      <c r="BN462">
        <v>500.00203571428602</v>
      </c>
      <c r="BO462">
        <v>74.548235714285696</v>
      </c>
      <c r="BP462">
        <v>9.99881214285714E-2</v>
      </c>
      <c r="BQ462">
        <v>24.790424999999999</v>
      </c>
      <c r="BR462">
        <v>25.0295214285714</v>
      </c>
      <c r="BS462">
        <v>999.9</v>
      </c>
      <c r="BT462">
        <v>0</v>
      </c>
      <c r="BU462">
        <v>0</v>
      </c>
      <c r="BV462">
        <v>9998.3028571428604</v>
      </c>
      <c r="BW462">
        <v>0</v>
      </c>
      <c r="BX462">
        <v>84.689949999999996</v>
      </c>
      <c r="BY462">
        <v>-37.502499999999998</v>
      </c>
      <c r="BZ462">
        <v>1503.9832142857099</v>
      </c>
      <c r="CA462">
        <v>1541.1624999999999</v>
      </c>
      <c r="CB462">
        <v>0.7152385</v>
      </c>
      <c r="CC462">
        <v>1509.97535714286</v>
      </c>
      <c r="CD462">
        <v>20.2363107142857</v>
      </c>
      <c r="CE462">
        <v>1.5619010714285699</v>
      </c>
      <c r="CF462">
        <v>1.50858214285714</v>
      </c>
      <c r="CG462">
        <v>13.5879714285714</v>
      </c>
      <c r="CH462">
        <v>13.055410714285699</v>
      </c>
      <c r="CI462">
        <v>2000</v>
      </c>
      <c r="CJ462">
        <v>0.98000607142857199</v>
      </c>
      <c r="CK462">
        <v>1.9994257142857099E-2</v>
      </c>
      <c r="CL462">
        <v>0</v>
      </c>
      <c r="CM462">
        <v>2.4051321428571399</v>
      </c>
      <c r="CN462">
        <v>0</v>
      </c>
      <c r="CO462">
        <v>5256.5078571428603</v>
      </c>
      <c r="CP462">
        <v>16705.453571428599</v>
      </c>
      <c r="CQ462">
        <v>48.430357142857098</v>
      </c>
      <c r="CR462">
        <v>49.936999999999998</v>
      </c>
      <c r="CS462">
        <v>49.555357142857098</v>
      </c>
      <c r="CT462">
        <v>48.061999999999998</v>
      </c>
      <c r="CU462">
        <v>47.25</v>
      </c>
      <c r="CV462">
        <v>1960.01</v>
      </c>
      <c r="CW462">
        <v>39.99</v>
      </c>
      <c r="CX462">
        <v>0</v>
      </c>
      <c r="CY462">
        <v>1651534668.8</v>
      </c>
      <c r="CZ462">
        <v>0</v>
      </c>
      <c r="DA462">
        <v>1657211497.5999999</v>
      </c>
      <c r="DB462" t="s">
        <v>358</v>
      </c>
      <c r="DC462">
        <v>1657211493.5999999</v>
      </c>
      <c r="DD462">
        <v>1657211497.5999999</v>
      </c>
      <c r="DE462">
        <v>1</v>
      </c>
      <c r="DF462">
        <v>1.526</v>
      </c>
      <c r="DG462">
        <v>4.4999999999999998E-2</v>
      </c>
      <c r="DH462">
        <v>2.6110000000000002</v>
      </c>
      <c r="DI462">
        <v>0.157</v>
      </c>
      <c r="DJ462">
        <v>420</v>
      </c>
      <c r="DK462">
        <v>20</v>
      </c>
      <c r="DL462">
        <v>0.57999999999999996</v>
      </c>
      <c r="DM462">
        <v>0.22</v>
      </c>
      <c r="DN462">
        <v>-37.605909756097603</v>
      </c>
      <c r="DO462">
        <v>-3.9188153310105098E-2</v>
      </c>
      <c r="DP462">
        <v>0.45335087784342498</v>
      </c>
      <c r="DQ462">
        <v>1</v>
      </c>
      <c r="DR462">
        <v>0.72062992682926796</v>
      </c>
      <c r="DS462">
        <v>-7.1322564459929794E-2</v>
      </c>
      <c r="DT462">
        <v>1.8276986025200601E-2</v>
      </c>
      <c r="DU462">
        <v>1</v>
      </c>
      <c r="DV462">
        <v>2</v>
      </c>
      <c r="DW462">
        <v>2</v>
      </c>
      <c r="DX462" t="s">
        <v>1075</v>
      </c>
      <c r="DY462">
        <v>2.8246500000000001</v>
      </c>
      <c r="DZ462">
        <v>2.7162999999999999</v>
      </c>
      <c r="EA462">
        <v>0.176758</v>
      </c>
      <c r="EB462">
        <v>0.179317</v>
      </c>
      <c r="EC462">
        <v>7.67732E-2</v>
      </c>
      <c r="ED462">
        <v>7.4816499999999994E-2</v>
      </c>
      <c r="EE462">
        <v>23037.4</v>
      </c>
      <c r="EF462">
        <v>19963.7</v>
      </c>
      <c r="EG462">
        <v>25075.7</v>
      </c>
      <c r="EH462">
        <v>23712.5</v>
      </c>
      <c r="EI462">
        <v>39579.199999999997</v>
      </c>
      <c r="EJ462">
        <v>36350</v>
      </c>
      <c r="EK462">
        <v>45397.8</v>
      </c>
      <c r="EL462">
        <v>42346.400000000001</v>
      </c>
      <c r="EM462">
        <v>1.73275</v>
      </c>
      <c r="EN462">
        <v>2.0680499999999999</v>
      </c>
      <c r="EO462">
        <v>-7.3444099999999998E-2</v>
      </c>
      <c r="EP462">
        <v>0</v>
      </c>
      <c r="EQ462">
        <v>26.212</v>
      </c>
      <c r="ER462">
        <v>999.9</v>
      </c>
      <c r="ES462">
        <v>29.239000000000001</v>
      </c>
      <c r="ET462">
        <v>40.475999999999999</v>
      </c>
      <c r="EU462">
        <v>29.8277</v>
      </c>
      <c r="EV462">
        <v>53.773499999999999</v>
      </c>
      <c r="EW462">
        <v>31.2821</v>
      </c>
      <c r="EX462">
        <v>2</v>
      </c>
      <c r="EY462">
        <v>0.34561199999999997</v>
      </c>
      <c r="EZ462">
        <v>6.3569899999999997</v>
      </c>
      <c r="FA462">
        <v>20.128699999999998</v>
      </c>
      <c r="FB462">
        <v>5.2328599999999996</v>
      </c>
      <c r="FC462">
        <v>11.992000000000001</v>
      </c>
      <c r="FD462">
        <v>4.9556500000000003</v>
      </c>
      <c r="FE462">
        <v>3.3039499999999999</v>
      </c>
      <c r="FF462">
        <v>9999</v>
      </c>
      <c r="FG462">
        <v>323.7</v>
      </c>
      <c r="FH462">
        <v>9999</v>
      </c>
      <c r="FI462">
        <v>4801.3</v>
      </c>
      <c r="FJ462">
        <v>1.8681399999999999</v>
      </c>
      <c r="FK462">
        <v>1.8638999999999999</v>
      </c>
      <c r="FL462">
        <v>1.87134</v>
      </c>
      <c r="FM462">
        <v>1.8625100000000001</v>
      </c>
      <c r="FN462">
        <v>1.8618699999999999</v>
      </c>
      <c r="FO462">
        <v>1.8682300000000001</v>
      </c>
      <c r="FP462">
        <v>1.8583799999999999</v>
      </c>
      <c r="FQ462">
        <v>1.8646199999999999</v>
      </c>
      <c r="FR462">
        <v>5</v>
      </c>
      <c r="FS462">
        <v>0</v>
      </c>
      <c r="FT462">
        <v>0</v>
      </c>
      <c r="FU462">
        <v>0</v>
      </c>
      <c r="FV462" t="s">
        <v>360</v>
      </c>
      <c r="FW462" t="s">
        <v>361</v>
      </c>
      <c r="FX462" t="s">
        <v>362</v>
      </c>
      <c r="FY462" t="s">
        <v>362</v>
      </c>
      <c r="FZ462" t="s">
        <v>362</v>
      </c>
      <c r="GA462" t="s">
        <v>362</v>
      </c>
      <c r="GB462">
        <v>0</v>
      </c>
      <c r="GC462">
        <v>100</v>
      </c>
      <c r="GD462">
        <v>100</v>
      </c>
      <c r="GE462">
        <v>4.2300000000000004</v>
      </c>
      <c r="GF462">
        <v>0.18049999999999999</v>
      </c>
      <c r="GG462">
        <v>2.06512692478187</v>
      </c>
      <c r="GH462">
        <v>1.5675561973404399E-3</v>
      </c>
      <c r="GI462">
        <v>-8.2833039480674595E-7</v>
      </c>
      <c r="GJ462">
        <v>5.0085055433431996E-10</v>
      </c>
      <c r="GK462">
        <v>-8.2657068672907993E-2</v>
      </c>
      <c r="GL462">
        <v>-3.8189079593307799E-2</v>
      </c>
      <c r="GM462">
        <v>3.2721738724615498E-3</v>
      </c>
      <c r="GN462">
        <v>-3.9688209873996E-5</v>
      </c>
      <c r="GO462">
        <v>3</v>
      </c>
      <c r="GP462">
        <v>2235</v>
      </c>
      <c r="GQ462">
        <v>2</v>
      </c>
      <c r="GR462">
        <v>25</v>
      </c>
      <c r="GS462">
        <v>101.9</v>
      </c>
      <c r="GT462">
        <v>101.8</v>
      </c>
      <c r="GU462">
        <v>3.6657700000000002</v>
      </c>
      <c r="GV462">
        <v>2.3645</v>
      </c>
      <c r="GW462">
        <v>1.9982899999999999</v>
      </c>
      <c r="GX462">
        <v>2.6867700000000001</v>
      </c>
      <c r="GY462">
        <v>2.0935100000000002</v>
      </c>
      <c r="GZ462">
        <v>2.3999000000000001</v>
      </c>
      <c r="HA462">
        <v>43.59</v>
      </c>
      <c r="HB462">
        <v>13.904400000000001</v>
      </c>
      <c r="HC462">
        <v>18</v>
      </c>
      <c r="HD462">
        <v>422.49799999999999</v>
      </c>
      <c r="HE462">
        <v>645.33799999999997</v>
      </c>
      <c r="HF462">
        <v>19.024999999999999</v>
      </c>
      <c r="HG462">
        <v>31.7072</v>
      </c>
      <c r="HH462">
        <v>30.000299999999999</v>
      </c>
      <c r="HI462">
        <v>31.4086</v>
      </c>
      <c r="HJ462">
        <v>31.407399999999999</v>
      </c>
      <c r="HK462">
        <v>73.356200000000001</v>
      </c>
      <c r="HL462">
        <v>40.497500000000002</v>
      </c>
      <c r="HM462">
        <v>0</v>
      </c>
      <c r="HN462">
        <v>19.016500000000001</v>
      </c>
      <c r="HO462">
        <v>1558.19</v>
      </c>
      <c r="HP462">
        <v>20.242999999999999</v>
      </c>
      <c r="HQ462">
        <v>96.033100000000005</v>
      </c>
      <c r="HR462">
        <v>99.519499999999994</v>
      </c>
    </row>
    <row r="463" spans="1:226" x14ac:dyDescent="0.2">
      <c r="A463">
        <v>447</v>
      </c>
      <c r="B463">
        <v>1657217612</v>
      </c>
      <c r="C463">
        <v>5896.4000000953702</v>
      </c>
      <c r="D463" t="s">
        <v>1258</v>
      </c>
      <c r="E463" t="s">
        <v>1259</v>
      </c>
      <c r="F463">
        <v>5</v>
      </c>
      <c r="G463" t="s">
        <v>1074</v>
      </c>
      <c r="H463" t="s">
        <v>356</v>
      </c>
      <c r="I463">
        <v>1657217604.5</v>
      </c>
      <c r="J463">
        <f t="shared" si="204"/>
        <v>2.0640034496174019E-3</v>
      </c>
      <c r="K463">
        <f t="shared" si="205"/>
        <v>2.064003449617402</v>
      </c>
      <c r="L463">
        <f t="shared" si="206"/>
        <v>43.706622715907613</v>
      </c>
      <c r="M463">
        <f t="shared" si="207"/>
        <v>1489.72</v>
      </c>
      <c r="N463">
        <f t="shared" si="208"/>
        <v>693.85370926495955</v>
      </c>
      <c r="O463">
        <f t="shared" si="209"/>
        <v>51.794899138882172</v>
      </c>
      <c r="P463">
        <f t="shared" si="210"/>
        <v>111.20484925693576</v>
      </c>
      <c r="Q463">
        <f t="shared" si="211"/>
        <v>9.3567879333770698E-2</v>
      </c>
      <c r="R463">
        <f t="shared" si="212"/>
        <v>3.5106069945635965</v>
      </c>
      <c r="S463">
        <f t="shared" si="213"/>
        <v>9.2204194480151436E-2</v>
      </c>
      <c r="T463">
        <f t="shared" si="214"/>
        <v>5.7748487509966674E-2</v>
      </c>
      <c r="U463">
        <f t="shared" si="215"/>
        <v>321.51772633333258</v>
      </c>
      <c r="V463">
        <f t="shared" si="216"/>
        <v>25.933287305085113</v>
      </c>
      <c r="W463">
        <f t="shared" si="217"/>
        <v>25.013848148148099</v>
      </c>
      <c r="X463">
        <f t="shared" si="218"/>
        <v>3.1823037235327849</v>
      </c>
      <c r="Y463">
        <f t="shared" si="219"/>
        <v>49.837382117993712</v>
      </c>
      <c r="Z463">
        <f t="shared" si="220"/>
        <v>1.5644226699333654</v>
      </c>
      <c r="AA463">
        <f t="shared" si="221"/>
        <v>3.1390546682999485</v>
      </c>
      <c r="AB463">
        <f t="shared" si="222"/>
        <v>1.6178810535994195</v>
      </c>
      <c r="AC463">
        <f t="shared" si="223"/>
        <v>-91.02255212812743</v>
      </c>
      <c r="AD463">
        <f t="shared" si="224"/>
        <v>-43.406611222310893</v>
      </c>
      <c r="AE463">
        <f t="shared" si="225"/>
        <v>-2.6127198537378278</v>
      </c>
      <c r="AF463">
        <f t="shared" si="226"/>
        <v>184.47584312915646</v>
      </c>
      <c r="AG463">
        <f t="shared" si="227"/>
        <v>103.40985902075927</v>
      </c>
      <c r="AH463">
        <f t="shared" si="228"/>
        <v>2.0627092422189808</v>
      </c>
      <c r="AI463">
        <f t="shared" si="229"/>
        <v>43.706622715907613</v>
      </c>
      <c r="AJ463">
        <v>1574.5047954925001</v>
      </c>
      <c r="AK463">
        <v>1545.16903030303</v>
      </c>
      <c r="AL463">
        <v>3.36150403088214</v>
      </c>
      <c r="AM463">
        <v>66.496692281416998</v>
      </c>
      <c r="AN463">
        <f t="shared" si="230"/>
        <v>2.064003449617402</v>
      </c>
      <c r="AO463">
        <v>20.239967062459499</v>
      </c>
      <c r="AP463">
        <v>20.958299393939399</v>
      </c>
      <c r="AQ463">
        <v>2.2344642199970799E-4</v>
      </c>
      <c r="AR463">
        <v>78.719125228868194</v>
      </c>
      <c r="AS463">
        <v>21</v>
      </c>
      <c r="AT463">
        <v>4</v>
      </c>
      <c r="AU463">
        <f t="shared" si="231"/>
        <v>1</v>
      </c>
      <c r="AV463">
        <f t="shared" si="232"/>
        <v>0</v>
      </c>
      <c r="AW463">
        <f t="shared" si="233"/>
        <v>39693.885037154185</v>
      </c>
      <c r="AX463">
        <f t="shared" si="234"/>
        <v>2000.01444444444</v>
      </c>
      <c r="AY463">
        <f t="shared" si="235"/>
        <v>1681.2118333333294</v>
      </c>
      <c r="AZ463">
        <f t="shared" si="236"/>
        <v>0.84059984566778123</v>
      </c>
      <c r="BA463">
        <f t="shared" si="237"/>
        <v>0.16075770213881788</v>
      </c>
      <c r="BB463">
        <v>1.78</v>
      </c>
      <c r="BC463">
        <v>0.5</v>
      </c>
      <c r="BD463" t="s">
        <v>357</v>
      </c>
      <c r="BE463">
        <v>2</v>
      </c>
      <c r="BF463" t="b">
        <v>1</v>
      </c>
      <c r="BG463">
        <v>1657217604.5</v>
      </c>
      <c r="BH463">
        <v>1489.72</v>
      </c>
      <c r="BI463">
        <v>1527.6281481481501</v>
      </c>
      <c r="BJ463">
        <v>20.957285185185199</v>
      </c>
      <c r="BK463">
        <v>20.238344444444401</v>
      </c>
      <c r="BL463">
        <v>1485.51185185185</v>
      </c>
      <c r="BM463">
        <v>20.776822222222201</v>
      </c>
      <c r="BN463">
        <v>499.99603703703701</v>
      </c>
      <c r="BO463">
        <v>74.5481703703704</v>
      </c>
      <c r="BP463">
        <v>9.9984488888888903E-2</v>
      </c>
      <c r="BQ463">
        <v>24.784503703703699</v>
      </c>
      <c r="BR463">
        <v>25.013848148148099</v>
      </c>
      <c r="BS463">
        <v>999.9</v>
      </c>
      <c r="BT463">
        <v>0</v>
      </c>
      <c r="BU463">
        <v>0</v>
      </c>
      <c r="BV463">
        <v>9995.1818518518503</v>
      </c>
      <c r="BW463">
        <v>0</v>
      </c>
      <c r="BX463">
        <v>86.6081111111111</v>
      </c>
      <c r="BY463">
        <v>-37.9078444444444</v>
      </c>
      <c r="BZ463">
        <v>1521.60851851852</v>
      </c>
      <c r="CA463">
        <v>1559.18259259259</v>
      </c>
      <c r="CB463">
        <v>0.71893540740740702</v>
      </c>
      <c r="CC463">
        <v>1527.6281481481501</v>
      </c>
      <c r="CD463">
        <v>20.238344444444401</v>
      </c>
      <c r="CE463">
        <v>1.56232777777778</v>
      </c>
      <c r="CF463">
        <v>1.5087311111111099</v>
      </c>
      <c r="CG463">
        <v>13.592162962963</v>
      </c>
      <c r="CH463">
        <v>13.056937037037001</v>
      </c>
      <c r="CI463">
        <v>2000.01444444444</v>
      </c>
      <c r="CJ463">
        <v>0.98000611111111102</v>
      </c>
      <c r="CK463">
        <v>1.9994214814814799E-2</v>
      </c>
      <c r="CL463">
        <v>0</v>
      </c>
      <c r="CM463">
        <v>2.3824111111111099</v>
      </c>
      <c r="CN463">
        <v>0</v>
      </c>
      <c r="CO463">
        <v>5250.7848148148196</v>
      </c>
      <c r="CP463">
        <v>16705.570370370398</v>
      </c>
      <c r="CQ463">
        <v>48.436999999999998</v>
      </c>
      <c r="CR463">
        <v>49.936999999999998</v>
      </c>
      <c r="CS463">
        <v>49.555111111111103</v>
      </c>
      <c r="CT463">
        <v>48.061999999999998</v>
      </c>
      <c r="CU463">
        <v>47.25</v>
      </c>
      <c r="CV463">
        <v>1960.02444444444</v>
      </c>
      <c r="CW463">
        <v>39.99</v>
      </c>
      <c r="CX463">
        <v>0</v>
      </c>
      <c r="CY463">
        <v>1651534673.5999999</v>
      </c>
      <c r="CZ463">
        <v>0</v>
      </c>
      <c r="DA463">
        <v>1657211497.5999999</v>
      </c>
      <c r="DB463" t="s">
        <v>358</v>
      </c>
      <c r="DC463">
        <v>1657211493.5999999</v>
      </c>
      <c r="DD463">
        <v>1657211497.5999999</v>
      </c>
      <c r="DE463">
        <v>1</v>
      </c>
      <c r="DF463">
        <v>1.526</v>
      </c>
      <c r="DG463">
        <v>4.4999999999999998E-2</v>
      </c>
      <c r="DH463">
        <v>2.6110000000000002</v>
      </c>
      <c r="DI463">
        <v>0.157</v>
      </c>
      <c r="DJ463">
        <v>420</v>
      </c>
      <c r="DK463">
        <v>20</v>
      </c>
      <c r="DL463">
        <v>0.57999999999999996</v>
      </c>
      <c r="DM463">
        <v>0.22</v>
      </c>
      <c r="DN463">
        <v>-37.628975609756097</v>
      </c>
      <c r="DO463">
        <v>-3.1953303135889302</v>
      </c>
      <c r="DP463">
        <v>0.49786729095725502</v>
      </c>
      <c r="DQ463">
        <v>0</v>
      </c>
      <c r="DR463">
        <v>0.715095268292683</v>
      </c>
      <c r="DS463">
        <v>5.2614167247388301E-2</v>
      </c>
      <c r="DT463">
        <v>6.5637784553522101E-3</v>
      </c>
      <c r="DU463">
        <v>1</v>
      </c>
      <c r="DV463">
        <v>1</v>
      </c>
      <c r="DW463">
        <v>2</v>
      </c>
      <c r="DX463" t="s">
        <v>379</v>
      </c>
      <c r="DY463">
        <v>2.82464</v>
      </c>
      <c r="DZ463">
        <v>2.7164600000000001</v>
      </c>
      <c r="EA463">
        <v>0.177928</v>
      </c>
      <c r="EB463">
        <v>0.180535</v>
      </c>
      <c r="EC463">
        <v>7.6773900000000006E-2</v>
      </c>
      <c r="ED463">
        <v>7.4814500000000006E-2</v>
      </c>
      <c r="EE463">
        <v>23004.400000000001</v>
      </c>
      <c r="EF463">
        <v>19934</v>
      </c>
      <c r="EG463">
        <v>25075.5</v>
      </c>
      <c r="EH463">
        <v>23712.400000000001</v>
      </c>
      <c r="EI463">
        <v>39579</v>
      </c>
      <c r="EJ463">
        <v>36350.1</v>
      </c>
      <c r="EK463">
        <v>45397.599999999999</v>
      </c>
      <c r="EL463">
        <v>42346.3</v>
      </c>
      <c r="EM463">
        <v>1.73258</v>
      </c>
      <c r="EN463">
        <v>2.0678999999999998</v>
      </c>
      <c r="EO463">
        <v>-7.5753799999999996E-2</v>
      </c>
      <c r="EP463">
        <v>0</v>
      </c>
      <c r="EQ463">
        <v>26.237300000000001</v>
      </c>
      <c r="ER463">
        <v>999.9</v>
      </c>
      <c r="ES463">
        <v>29.239000000000001</v>
      </c>
      <c r="ET463">
        <v>40.475999999999999</v>
      </c>
      <c r="EU463">
        <v>29.825900000000001</v>
      </c>
      <c r="EV463">
        <v>53.843499999999999</v>
      </c>
      <c r="EW463">
        <v>31.318100000000001</v>
      </c>
      <c r="EX463">
        <v>2</v>
      </c>
      <c r="EY463">
        <v>0.3458</v>
      </c>
      <c r="EZ463">
        <v>6.2862499999999999</v>
      </c>
      <c r="FA463">
        <v>20.131599999999999</v>
      </c>
      <c r="FB463">
        <v>5.2336099999999997</v>
      </c>
      <c r="FC463">
        <v>11.992000000000001</v>
      </c>
      <c r="FD463">
        <v>4.9557000000000002</v>
      </c>
      <c r="FE463">
        <v>3.3039800000000001</v>
      </c>
      <c r="FF463">
        <v>9999</v>
      </c>
      <c r="FG463">
        <v>323.7</v>
      </c>
      <c r="FH463">
        <v>9999</v>
      </c>
      <c r="FI463">
        <v>4801.6000000000004</v>
      </c>
      <c r="FJ463">
        <v>1.8681399999999999</v>
      </c>
      <c r="FK463">
        <v>1.86392</v>
      </c>
      <c r="FL463">
        <v>1.8713599999999999</v>
      </c>
      <c r="FM463">
        <v>1.86253</v>
      </c>
      <c r="FN463">
        <v>1.86188</v>
      </c>
      <c r="FO463">
        <v>1.8682300000000001</v>
      </c>
      <c r="FP463">
        <v>1.8583799999999999</v>
      </c>
      <c r="FQ463">
        <v>1.8646199999999999</v>
      </c>
      <c r="FR463">
        <v>5</v>
      </c>
      <c r="FS463">
        <v>0</v>
      </c>
      <c r="FT463">
        <v>0</v>
      </c>
      <c r="FU463">
        <v>0</v>
      </c>
      <c r="FV463" t="s">
        <v>360</v>
      </c>
      <c r="FW463" t="s">
        <v>361</v>
      </c>
      <c r="FX463" t="s">
        <v>362</v>
      </c>
      <c r="FY463" t="s">
        <v>362</v>
      </c>
      <c r="FZ463" t="s">
        <v>362</v>
      </c>
      <c r="GA463" t="s">
        <v>362</v>
      </c>
      <c r="GB463">
        <v>0</v>
      </c>
      <c r="GC463">
        <v>100</v>
      </c>
      <c r="GD463">
        <v>100</v>
      </c>
      <c r="GE463">
        <v>4.2699999999999996</v>
      </c>
      <c r="GF463">
        <v>0.18049999999999999</v>
      </c>
      <c r="GG463">
        <v>2.06512692478187</v>
      </c>
      <c r="GH463">
        <v>1.5675561973404399E-3</v>
      </c>
      <c r="GI463">
        <v>-8.2833039480674595E-7</v>
      </c>
      <c r="GJ463">
        <v>5.0085055433431996E-10</v>
      </c>
      <c r="GK463">
        <v>-8.2657068672907993E-2</v>
      </c>
      <c r="GL463">
        <v>-3.8189079593307799E-2</v>
      </c>
      <c r="GM463">
        <v>3.2721738724615498E-3</v>
      </c>
      <c r="GN463">
        <v>-3.9688209873996E-5</v>
      </c>
      <c r="GO463">
        <v>3</v>
      </c>
      <c r="GP463">
        <v>2235</v>
      </c>
      <c r="GQ463">
        <v>2</v>
      </c>
      <c r="GR463">
        <v>25</v>
      </c>
      <c r="GS463">
        <v>102</v>
      </c>
      <c r="GT463">
        <v>101.9</v>
      </c>
      <c r="GU463">
        <v>3.6950699999999999</v>
      </c>
      <c r="GV463">
        <v>2.36816</v>
      </c>
      <c r="GW463">
        <v>1.9982899999999999</v>
      </c>
      <c r="GX463">
        <v>2.6855500000000001</v>
      </c>
      <c r="GY463">
        <v>2.0935100000000002</v>
      </c>
      <c r="GZ463">
        <v>2.3803700000000001</v>
      </c>
      <c r="HA463">
        <v>43.59</v>
      </c>
      <c r="HB463">
        <v>13.8956</v>
      </c>
      <c r="HC463">
        <v>18</v>
      </c>
      <c r="HD463">
        <v>422.41899999999998</v>
      </c>
      <c r="HE463">
        <v>645.25</v>
      </c>
      <c r="HF463">
        <v>19.006</v>
      </c>
      <c r="HG463">
        <v>31.7104</v>
      </c>
      <c r="HH463">
        <v>30.0002</v>
      </c>
      <c r="HI463">
        <v>31.411999999999999</v>
      </c>
      <c r="HJ463">
        <v>31.410699999999999</v>
      </c>
      <c r="HK463">
        <v>73.927000000000007</v>
      </c>
      <c r="HL463">
        <v>40.497500000000002</v>
      </c>
      <c r="HM463">
        <v>0</v>
      </c>
      <c r="HN463">
        <v>19.3537</v>
      </c>
      <c r="HO463">
        <v>1571.67</v>
      </c>
      <c r="HP463">
        <v>20.251200000000001</v>
      </c>
      <c r="HQ463">
        <v>96.032499999999999</v>
      </c>
      <c r="HR463">
        <v>99.519300000000001</v>
      </c>
    </row>
    <row r="464" spans="1:226" x14ac:dyDescent="0.2">
      <c r="A464">
        <v>448</v>
      </c>
      <c r="B464">
        <v>1657217617</v>
      </c>
      <c r="C464">
        <v>5901.4000000953702</v>
      </c>
      <c r="D464" t="s">
        <v>1260</v>
      </c>
      <c r="E464" t="s">
        <v>1261</v>
      </c>
      <c r="F464">
        <v>5</v>
      </c>
      <c r="G464" t="s">
        <v>1074</v>
      </c>
      <c r="H464" t="s">
        <v>356</v>
      </c>
      <c r="I464">
        <v>1657217609.2142899</v>
      </c>
      <c r="J464">
        <f t="shared" si="204"/>
        <v>2.0575543576389463E-3</v>
      </c>
      <c r="K464">
        <f t="shared" si="205"/>
        <v>2.0575543576389461</v>
      </c>
      <c r="L464">
        <f t="shared" si="206"/>
        <v>43.196798545035662</v>
      </c>
      <c r="M464">
        <f t="shared" si="207"/>
        <v>1505.32142857143</v>
      </c>
      <c r="N464">
        <f t="shared" si="208"/>
        <v>717.10892466606981</v>
      </c>
      <c r="O464">
        <f t="shared" si="209"/>
        <v>53.531177860320227</v>
      </c>
      <c r="P464">
        <f t="shared" si="210"/>
        <v>112.37013842399512</v>
      </c>
      <c r="Q464">
        <f t="shared" si="211"/>
        <v>9.3493329374154555E-2</v>
      </c>
      <c r="R464">
        <f t="shared" si="212"/>
        <v>3.5162904082219959</v>
      </c>
      <c r="S464">
        <f t="shared" si="213"/>
        <v>9.2133965781612717E-2</v>
      </c>
      <c r="T464">
        <f t="shared" si="214"/>
        <v>5.770421548580662E-2</v>
      </c>
      <c r="U464">
        <f t="shared" si="215"/>
        <v>321.51815699999952</v>
      </c>
      <c r="V464">
        <f t="shared" si="216"/>
        <v>25.925839782654453</v>
      </c>
      <c r="W464">
        <f t="shared" si="217"/>
        <v>24.9938</v>
      </c>
      <c r="X464">
        <f t="shared" si="218"/>
        <v>3.1785024489624729</v>
      </c>
      <c r="Y464">
        <f t="shared" si="219"/>
        <v>49.857671983621252</v>
      </c>
      <c r="Z464">
        <f t="shared" si="220"/>
        <v>1.5643944646089363</v>
      </c>
      <c r="AA464">
        <f t="shared" si="221"/>
        <v>3.1377206403115965</v>
      </c>
      <c r="AB464">
        <f t="shared" si="222"/>
        <v>1.6141079843535366</v>
      </c>
      <c r="AC464">
        <f t="shared" si="223"/>
        <v>-90.738147171877529</v>
      </c>
      <c r="AD464">
        <f t="shared" si="224"/>
        <v>-41.025709919226884</v>
      </c>
      <c r="AE464">
        <f t="shared" si="225"/>
        <v>-2.4650806444708162</v>
      </c>
      <c r="AF464">
        <f t="shared" si="226"/>
        <v>187.28921926442433</v>
      </c>
      <c r="AG464">
        <f t="shared" si="227"/>
        <v>104.1015509215228</v>
      </c>
      <c r="AH464">
        <f t="shared" si="228"/>
        <v>2.060554978705158</v>
      </c>
      <c r="AI464">
        <f t="shared" si="229"/>
        <v>43.196798545035662</v>
      </c>
      <c r="AJ464">
        <v>1591.80864681495</v>
      </c>
      <c r="AK464">
        <v>1562.36418181818</v>
      </c>
      <c r="AL464">
        <v>3.4348468264741099</v>
      </c>
      <c r="AM464">
        <v>66.496692281416998</v>
      </c>
      <c r="AN464">
        <f t="shared" si="230"/>
        <v>2.0575543576389461</v>
      </c>
      <c r="AO464">
        <v>20.2373880494244</v>
      </c>
      <c r="AP464">
        <v>20.9557975757576</v>
      </c>
      <c r="AQ464">
        <v>-2.6704334826533E-4</v>
      </c>
      <c r="AR464">
        <v>78.719125228868194</v>
      </c>
      <c r="AS464">
        <v>21</v>
      </c>
      <c r="AT464">
        <v>4</v>
      </c>
      <c r="AU464">
        <f t="shared" si="231"/>
        <v>1</v>
      </c>
      <c r="AV464">
        <f t="shared" si="232"/>
        <v>0</v>
      </c>
      <c r="AW464">
        <f t="shared" si="233"/>
        <v>39778.044402244981</v>
      </c>
      <c r="AX464">
        <f t="shared" si="234"/>
        <v>2000.01714285714</v>
      </c>
      <c r="AY464">
        <f t="shared" si="235"/>
        <v>1681.2140999999976</v>
      </c>
      <c r="AZ464">
        <f t="shared" si="236"/>
        <v>0.84059984485847261</v>
      </c>
      <c r="BA464">
        <f t="shared" si="237"/>
        <v>0.16075770057685218</v>
      </c>
      <c r="BB464">
        <v>1.78</v>
      </c>
      <c r="BC464">
        <v>0.5</v>
      </c>
      <c r="BD464" t="s">
        <v>357</v>
      </c>
      <c r="BE464">
        <v>2</v>
      </c>
      <c r="BF464" t="b">
        <v>1</v>
      </c>
      <c r="BG464">
        <v>1657217609.2142899</v>
      </c>
      <c r="BH464">
        <v>1505.32142857143</v>
      </c>
      <c r="BI464">
        <v>1543.4860714285701</v>
      </c>
      <c r="BJ464">
        <v>20.956782142857101</v>
      </c>
      <c r="BK464">
        <v>20.238592857142901</v>
      </c>
      <c r="BL464">
        <v>1501.0757142857101</v>
      </c>
      <c r="BM464">
        <v>20.7763428571429</v>
      </c>
      <c r="BN464">
        <v>499.99671428571401</v>
      </c>
      <c r="BO464">
        <v>74.548685714285696</v>
      </c>
      <c r="BP464">
        <v>9.9915103571428604E-2</v>
      </c>
      <c r="BQ464">
        <v>24.7773857142857</v>
      </c>
      <c r="BR464">
        <v>24.9938</v>
      </c>
      <c r="BS464">
        <v>999.9</v>
      </c>
      <c r="BT464">
        <v>0</v>
      </c>
      <c r="BU464">
        <v>0</v>
      </c>
      <c r="BV464">
        <v>10016.9592857143</v>
      </c>
      <c r="BW464">
        <v>0</v>
      </c>
      <c r="BX464">
        <v>88.510660714285706</v>
      </c>
      <c r="BY464">
        <v>-38.164235714285702</v>
      </c>
      <c r="BZ464">
        <v>1537.5439285714299</v>
      </c>
      <c r="CA464">
        <v>1575.3689285714299</v>
      </c>
      <c r="CB464">
        <v>0.71819078571428596</v>
      </c>
      <c r="CC464">
        <v>1543.4860714285701</v>
      </c>
      <c r="CD464">
        <v>20.238592857142901</v>
      </c>
      <c r="CE464">
        <v>1.5623014285714301</v>
      </c>
      <c r="CF464">
        <v>1.5087603571428601</v>
      </c>
      <c r="CG464">
        <v>13.591900000000001</v>
      </c>
      <c r="CH464">
        <v>13.057232142857099</v>
      </c>
      <c r="CI464">
        <v>2000.01714285714</v>
      </c>
      <c r="CJ464">
        <v>0.98000628571428605</v>
      </c>
      <c r="CK464">
        <v>1.9994028571428599E-2</v>
      </c>
      <c r="CL464">
        <v>0</v>
      </c>
      <c r="CM464">
        <v>2.3985607142857099</v>
      </c>
      <c r="CN464">
        <v>0</v>
      </c>
      <c r="CO464">
        <v>5245.7671428571402</v>
      </c>
      <c r="CP464">
        <v>16705.592857142899</v>
      </c>
      <c r="CQ464">
        <v>48.436999999999998</v>
      </c>
      <c r="CR464">
        <v>49.936999999999998</v>
      </c>
      <c r="CS464">
        <v>49.559785714285702</v>
      </c>
      <c r="CT464">
        <v>48.061999999999998</v>
      </c>
      <c r="CU464">
        <v>47.25</v>
      </c>
      <c r="CV464">
        <v>1960.02714285714</v>
      </c>
      <c r="CW464">
        <v>39.99</v>
      </c>
      <c r="CX464">
        <v>0</v>
      </c>
      <c r="CY464">
        <v>1651534679</v>
      </c>
      <c r="CZ464">
        <v>0</v>
      </c>
      <c r="DA464">
        <v>1657211497.5999999</v>
      </c>
      <c r="DB464" t="s">
        <v>358</v>
      </c>
      <c r="DC464">
        <v>1657211493.5999999</v>
      </c>
      <c r="DD464">
        <v>1657211497.5999999</v>
      </c>
      <c r="DE464">
        <v>1</v>
      </c>
      <c r="DF464">
        <v>1.526</v>
      </c>
      <c r="DG464">
        <v>4.4999999999999998E-2</v>
      </c>
      <c r="DH464">
        <v>2.6110000000000002</v>
      </c>
      <c r="DI464">
        <v>0.157</v>
      </c>
      <c r="DJ464">
        <v>420</v>
      </c>
      <c r="DK464">
        <v>20</v>
      </c>
      <c r="DL464">
        <v>0.57999999999999996</v>
      </c>
      <c r="DM464">
        <v>0.22</v>
      </c>
      <c r="DN464">
        <v>-37.957412195121897</v>
      </c>
      <c r="DO464">
        <v>-3.8381540069686801</v>
      </c>
      <c r="DP464">
        <v>0.50144571050412501</v>
      </c>
      <c r="DQ464">
        <v>0</v>
      </c>
      <c r="DR464">
        <v>0.71831999999999996</v>
      </c>
      <c r="DS464">
        <v>-3.93675261324103E-3</v>
      </c>
      <c r="DT464">
        <v>1.5390560775215801E-3</v>
      </c>
      <c r="DU464">
        <v>1</v>
      </c>
      <c r="DV464">
        <v>1</v>
      </c>
      <c r="DW464">
        <v>2</v>
      </c>
      <c r="DX464" t="s">
        <v>379</v>
      </c>
      <c r="DY464">
        <v>2.8247800000000001</v>
      </c>
      <c r="DZ464">
        <v>2.7169699999999999</v>
      </c>
      <c r="EA464">
        <v>0.179116</v>
      </c>
      <c r="EB464">
        <v>0.18165999999999999</v>
      </c>
      <c r="EC464">
        <v>7.6773400000000006E-2</v>
      </c>
      <c r="ED464">
        <v>7.4813400000000002E-2</v>
      </c>
      <c r="EE464">
        <v>22971</v>
      </c>
      <c r="EF464">
        <v>19906.5</v>
      </c>
      <c r="EG464">
        <v>25075.4</v>
      </c>
      <c r="EH464">
        <v>23712.400000000001</v>
      </c>
      <c r="EI464">
        <v>39579</v>
      </c>
      <c r="EJ464">
        <v>36350</v>
      </c>
      <c r="EK464">
        <v>45397.599999999999</v>
      </c>
      <c r="EL464">
        <v>42346.2</v>
      </c>
      <c r="EM464">
        <v>1.7325999999999999</v>
      </c>
      <c r="EN464">
        <v>2.0679500000000002</v>
      </c>
      <c r="EO464">
        <v>-8.0149600000000001E-2</v>
      </c>
      <c r="EP464">
        <v>0</v>
      </c>
      <c r="EQ464">
        <v>26.256499999999999</v>
      </c>
      <c r="ER464">
        <v>999.9</v>
      </c>
      <c r="ES464">
        <v>29.239000000000001</v>
      </c>
      <c r="ET464">
        <v>40.506</v>
      </c>
      <c r="EU464">
        <v>29.872800000000002</v>
      </c>
      <c r="EV464">
        <v>53.853499999999997</v>
      </c>
      <c r="EW464">
        <v>31.2179</v>
      </c>
      <c r="EX464">
        <v>2</v>
      </c>
      <c r="EY464">
        <v>0.34028700000000001</v>
      </c>
      <c r="EZ464">
        <v>4.7789099999999998</v>
      </c>
      <c r="FA464">
        <v>20.1812</v>
      </c>
      <c r="FB464">
        <v>5.2309200000000002</v>
      </c>
      <c r="FC464">
        <v>11.992000000000001</v>
      </c>
      <c r="FD464">
        <v>4.9556500000000003</v>
      </c>
      <c r="FE464">
        <v>3.3039299999999998</v>
      </c>
      <c r="FF464">
        <v>9999</v>
      </c>
      <c r="FG464">
        <v>323.7</v>
      </c>
      <c r="FH464">
        <v>9999</v>
      </c>
      <c r="FI464">
        <v>4801.6000000000004</v>
      </c>
      <c r="FJ464">
        <v>1.8682300000000001</v>
      </c>
      <c r="FK464">
        <v>1.8640099999999999</v>
      </c>
      <c r="FL464">
        <v>1.87147</v>
      </c>
      <c r="FM464">
        <v>1.86263</v>
      </c>
      <c r="FN464">
        <v>1.86191</v>
      </c>
      <c r="FO464">
        <v>1.86829</v>
      </c>
      <c r="FP464">
        <v>1.8584499999999999</v>
      </c>
      <c r="FQ464">
        <v>1.86463</v>
      </c>
      <c r="FR464">
        <v>5</v>
      </c>
      <c r="FS464">
        <v>0</v>
      </c>
      <c r="FT464">
        <v>0</v>
      </c>
      <c r="FU464">
        <v>0</v>
      </c>
      <c r="FV464" t="s">
        <v>360</v>
      </c>
      <c r="FW464" t="s">
        <v>361</v>
      </c>
      <c r="FX464" t="s">
        <v>362</v>
      </c>
      <c r="FY464" t="s">
        <v>362</v>
      </c>
      <c r="FZ464" t="s">
        <v>362</v>
      </c>
      <c r="GA464" t="s">
        <v>362</v>
      </c>
      <c r="GB464">
        <v>0</v>
      </c>
      <c r="GC464">
        <v>100</v>
      </c>
      <c r="GD464">
        <v>100</v>
      </c>
      <c r="GE464">
        <v>4.3099999999999996</v>
      </c>
      <c r="GF464">
        <v>0.18049999999999999</v>
      </c>
      <c r="GG464">
        <v>2.06512692478187</v>
      </c>
      <c r="GH464">
        <v>1.5675561973404399E-3</v>
      </c>
      <c r="GI464">
        <v>-8.2833039480674595E-7</v>
      </c>
      <c r="GJ464">
        <v>5.0085055433431996E-10</v>
      </c>
      <c r="GK464">
        <v>-8.2657068672907993E-2</v>
      </c>
      <c r="GL464">
        <v>-3.8189079593307799E-2</v>
      </c>
      <c r="GM464">
        <v>3.2721738724615498E-3</v>
      </c>
      <c r="GN464">
        <v>-3.9688209873996E-5</v>
      </c>
      <c r="GO464">
        <v>3</v>
      </c>
      <c r="GP464">
        <v>2235</v>
      </c>
      <c r="GQ464">
        <v>2</v>
      </c>
      <c r="GR464">
        <v>25</v>
      </c>
      <c r="GS464">
        <v>102.1</v>
      </c>
      <c r="GT464">
        <v>102</v>
      </c>
      <c r="GU464">
        <v>3.72559</v>
      </c>
      <c r="GV464">
        <v>2.3571800000000001</v>
      </c>
      <c r="GW464">
        <v>1.9982899999999999</v>
      </c>
      <c r="GX464">
        <v>2.6855500000000001</v>
      </c>
      <c r="GY464">
        <v>2.0935100000000002</v>
      </c>
      <c r="GZ464">
        <v>2.4121100000000002</v>
      </c>
      <c r="HA464">
        <v>43.6173</v>
      </c>
      <c r="HB464">
        <v>13.9306</v>
      </c>
      <c r="HC464">
        <v>18</v>
      </c>
      <c r="HD464">
        <v>422.45600000000002</v>
      </c>
      <c r="HE464">
        <v>645.322</v>
      </c>
      <c r="HF464">
        <v>19.186199999999999</v>
      </c>
      <c r="HG464">
        <v>31.713899999999999</v>
      </c>
      <c r="HH464">
        <v>29.996300000000002</v>
      </c>
      <c r="HI464">
        <v>31.415400000000002</v>
      </c>
      <c r="HJ464">
        <v>31.413599999999999</v>
      </c>
      <c r="HK464">
        <v>74.537300000000002</v>
      </c>
      <c r="HL464">
        <v>40.497500000000002</v>
      </c>
      <c r="HM464">
        <v>0</v>
      </c>
      <c r="HN464">
        <v>19.379200000000001</v>
      </c>
      <c r="HO464">
        <v>1591.81</v>
      </c>
      <c r="HP464">
        <v>20.245699999999999</v>
      </c>
      <c r="HQ464">
        <v>96.032300000000006</v>
      </c>
      <c r="HR464">
        <v>99.519000000000005</v>
      </c>
    </row>
    <row r="465" spans="1:226" x14ac:dyDescent="0.2">
      <c r="A465">
        <v>449</v>
      </c>
      <c r="B465">
        <v>1657217622</v>
      </c>
      <c r="C465">
        <v>5906.4000000953702</v>
      </c>
      <c r="D465" t="s">
        <v>1262</v>
      </c>
      <c r="E465" t="s">
        <v>1263</v>
      </c>
      <c r="F465">
        <v>5</v>
      </c>
      <c r="G465" t="s">
        <v>1074</v>
      </c>
      <c r="H465" t="s">
        <v>356</v>
      </c>
      <c r="I465">
        <v>1657217614.5</v>
      </c>
      <c r="J465">
        <f t="shared" ref="J465:J528" si="238">(K465)/1000</f>
        <v>2.1733185435881476E-3</v>
      </c>
      <c r="K465">
        <f t="shared" ref="K465:K488" si="239">IF(BF465, AN465, AH465)</f>
        <v>2.1733185435881475</v>
      </c>
      <c r="L465">
        <f t="shared" ref="L465:L488" si="240">IF(BF465, AI465, AG465)</f>
        <v>43.735421301304562</v>
      </c>
      <c r="M465">
        <f t="shared" ref="M465:M528" si="241">BH465 - IF(AU465&gt;1, L465*BB465*100/(AW465*BV465), 0)</f>
        <v>1522.84</v>
      </c>
      <c r="N465">
        <f t="shared" ref="N465:N528" si="242">((T465-J465/2)*M465-L465)/(T465+J465/2)</f>
        <v>766.49956039474796</v>
      </c>
      <c r="O465">
        <f t="shared" ref="O465:O528" si="243">N465*(BO465+BP465)/1000</f>
        <v>57.218182939174518</v>
      </c>
      <c r="P465">
        <f t="shared" ref="P465:P488" si="244">(BH465 - IF(AU465&gt;1, L465*BB465*100/(AW465*BV465), 0))*(BO465+BP465)/1000</f>
        <v>113.67800088785225</v>
      </c>
      <c r="Q465">
        <f t="shared" ref="Q465:Q528" si="245">2/((1/S465-1/R465)+SIGN(S465)*SQRT((1/S465-1/R465)*(1/S465-1/R465) + 4*BC465/((BC465+1)*(BC465+1))*(2*1/S465*1/R465-1/R465*1/R465)))</f>
        <v>9.9092468746794116E-2</v>
      </c>
      <c r="R465">
        <f t="shared" ref="R465:R48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3.515527945395907</v>
      </c>
      <c r="S465">
        <f t="shared" ref="S465:S488" si="247">J465*(1000-(1000*0.61365*EXP(17.502*W465/(240.97+W465))/(BO465+BP465)+BJ465)/2)/(1000*0.61365*EXP(17.502*W465/(240.97+W465))/(BO465+BP465)-BJ465)</f>
        <v>9.756651726993093E-2</v>
      </c>
      <c r="T465">
        <f t="shared" ref="T465:T488" si="248">1/((BC465+1)/(Q465/1.6)+1/(R465/1.37)) + BC465/((BC465+1)/(Q465/1.6) + BC465/(R465/1.37))</f>
        <v>6.1114216483012865E-2</v>
      </c>
      <c r="U465">
        <f t="shared" ref="U465:U488" si="249">(AX465*BA465)</f>
        <v>321.5184947777779</v>
      </c>
      <c r="V465">
        <f t="shared" ref="V465:V528" si="250">(BQ465+(U465+2*0.95*0.0000000567*(((BQ465+$B$7)+273)^4-(BQ465+273)^4)-44100*J465)/(1.84*29.3*R465+8*0.95*0.0000000567*(BQ465+273)^3))</f>
        <v>25.893314341192845</v>
      </c>
      <c r="W465">
        <f t="shared" ref="W465:W528" si="251">($C$7*BR465+$D$7*BS465+$E$7*V465)</f>
        <v>24.974029629629602</v>
      </c>
      <c r="X465">
        <f t="shared" ref="X465:X528" si="252">0.61365*EXP(17.502*W465/(240.97+W465))</f>
        <v>3.174757729541434</v>
      </c>
      <c r="Y465">
        <f t="shared" ref="Y465:Y528" si="253">(Z465/AA465*100)</f>
        <v>49.890158744494869</v>
      </c>
      <c r="Z465">
        <f t="shared" ref="Z465:Z488" si="254">BJ465*(BO465+BP465)/1000</f>
        <v>1.5647262570198319</v>
      </c>
      <c r="AA465">
        <f t="shared" ref="AA465:AA488" si="255">0.61365*EXP(17.502*BQ465/(240.97+BQ465))</f>
        <v>3.1363425100195568</v>
      </c>
      <c r="AB465">
        <f t="shared" ref="AB465:AB488" si="256">(X465-BJ465*(BO465+BP465)/1000)</f>
        <v>1.6100314725216021</v>
      </c>
      <c r="AC465">
        <f t="shared" ref="AC465:AC488" si="257">(-J465*44100)</f>
        <v>-95.843347772237308</v>
      </c>
      <c r="AD465">
        <f t="shared" ref="AD465:AD488" si="258">2*29.3*R465*0.92*(BQ465-W465)</f>
        <v>-38.663945088805683</v>
      </c>
      <c r="AE465">
        <f t="shared" ref="AE465:AE488" si="259">2*0.95*0.0000000567*(((BQ465+$B$7)+273)^4-(W465+273)^4)</f>
        <v>-2.3233575137752243</v>
      </c>
      <c r="AF465">
        <f t="shared" ref="AF465:AF528" si="260">U465+AE465+AC465+AD465</f>
        <v>184.68784440295966</v>
      </c>
      <c r="AG465">
        <f t="shared" ref="AG465:AG488" si="261">BN465*AU465*(BI465-BH465*(1000-AU465*BK465)/(1000-AU465*BJ465))/(100*BB465)</f>
        <v>104.79666921372812</v>
      </c>
      <c r="AH465">
        <f t="shared" ref="AH465:AH488" si="262">1000*BN465*AU465*(BJ465-BK465)/(100*BB465*(1000-AU465*BJ465))</f>
        <v>2.0772949261026294</v>
      </c>
      <c r="AI465">
        <f t="shared" ref="AI465:AI528" si="263">(AJ465 - AK465 - BO465*1000/(8.314*(BQ465+273.15)) * AM465/BN465 * AL465) * BN465/(100*BB465) * (1000 - BK465)/1000</f>
        <v>43.735421301304562</v>
      </c>
      <c r="AJ465">
        <v>1608.9319486993099</v>
      </c>
      <c r="AK465">
        <v>1579.2904242424199</v>
      </c>
      <c r="AL465">
        <v>3.43523760434151</v>
      </c>
      <c r="AM465">
        <v>66.496692281416998</v>
      </c>
      <c r="AN465">
        <f t="shared" ref="AN465:AN528" si="264">(AP465 - AO465 + BO465*1000/(8.314*(BQ465+273.15)) * AR465/BN465 * AQ465) * BN465/(100*BB465) * 1000/(1000 - AP465)</f>
        <v>2.1733185435881475</v>
      </c>
      <c r="AO465">
        <v>20.235434062446799</v>
      </c>
      <c r="AP465">
        <v>20.977241818181799</v>
      </c>
      <c r="AQ465">
        <v>3.3037677693001999E-3</v>
      </c>
      <c r="AR465">
        <v>78.719125228868194</v>
      </c>
      <c r="AS465">
        <v>21</v>
      </c>
      <c r="AT465">
        <v>4</v>
      </c>
      <c r="AU465">
        <f t="shared" ref="AU465:AU488" si="265">IF(AS465*$H$13&gt;=AW465,1,(AW465/(AW465-AS465*$H$13)))</f>
        <v>1</v>
      </c>
      <c r="AV465">
        <f t="shared" ref="AV465:AV528" si="266">(AU465-1)*100</f>
        <v>0</v>
      </c>
      <c r="AW465">
        <f t="shared" ref="AW465:AW488" si="267">MAX(0,($B$13+$C$13*BV465)/(1+$D$13*BV465)*BO465/(BQ465+273)*$E$13)</f>
        <v>39767.866233790839</v>
      </c>
      <c r="AX465">
        <f t="shared" ref="AX465:AX488" si="268">$B$11*BW465+$C$11*BX465+$F$11*CI465*(1-CL465)</f>
        <v>2000.01925925926</v>
      </c>
      <c r="AY465">
        <f t="shared" ref="AY465:AY528" si="269">AX465*AZ465</f>
        <v>1681.2158777777784</v>
      </c>
      <c r="AZ465">
        <f t="shared" ref="AZ465:AZ488" si="270">($B$11*$D$9+$C$11*$D$9+$F$11*((CV465+CN465)/MAX(CV465+CN465+CW465, 0.1)*$I$9+CW465/MAX(CV465+CN465+CW465, 0.1)*$J$9))/($B$11+$C$11+$F$11)</f>
        <v>0.84059984422372225</v>
      </c>
      <c r="BA465">
        <f t="shared" ref="BA465:BA488" si="271">($B$11*$K$9+$C$11*$K$9+$F$11*((CV465+CN465)/MAX(CV465+CN465+CW465, 0.1)*$P$9+CW465/MAX(CV465+CN465+CW465, 0.1)*$Q$9))/($B$11+$C$11+$F$11)</f>
        <v>0.16075769935178402</v>
      </c>
      <c r="BB465">
        <v>1.78</v>
      </c>
      <c r="BC465">
        <v>0.5</v>
      </c>
      <c r="BD465" t="s">
        <v>357</v>
      </c>
      <c r="BE465">
        <v>2</v>
      </c>
      <c r="BF465" t="b">
        <v>1</v>
      </c>
      <c r="BG465">
        <v>1657217614.5</v>
      </c>
      <c r="BH465">
        <v>1522.84</v>
      </c>
      <c r="BI465">
        <v>1561.2733333333299</v>
      </c>
      <c r="BJ465">
        <v>20.961203703703699</v>
      </c>
      <c r="BK465">
        <v>20.2371962962963</v>
      </c>
      <c r="BL465">
        <v>1518.5507407407399</v>
      </c>
      <c r="BM465">
        <v>20.780570370370398</v>
      </c>
      <c r="BN465">
        <v>500.00581481481498</v>
      </c>
      <c r="BO465">
        <v>74.548718518518498</v>
      </c>
      <c r="BP465">
        <v>9.9964788888888906E-2</v>
      </c>
      <c r="BQ465">
        <v>24.770029629629601</v>
      </c>
      <c r="BR465">
        <v>24.974029629629602</v>
      </c>
      <c r="BS465">
        <v>999.9</v>
      </c>
      <c r="BT465">
        <v>0</v>
      </c>
      <c r="BU465">
        <v>0</v>
      </c>
      <c r="BV465">
        <v>10014.0233333333</v>
      </c>
      <c r="BW465">
        <v>0</v>
      </c>
      <c r="BX465">
        <v>90.762296296296299</v>
      </c>
      <c r="BY465">
        <v>-38.432333333333297</v>
      </c>
      <c r="BZ465">
        <v>1555.44444444444</v>
      </c>
      <c r="CA465">
        <v>1593.5214814814799</v>
      </c>
      <c r="CB465">
        <v>0.72400766666666705</v>
      </c>
      <c r="CC465">
        <v>1561.2733333333299</v>
      </c>
      <c r="CD465">
        <v>20.2371962962963</v>
      </c>
      <c r="CE465">
        <v>1.5626318518518501</v>
      </c>
      <c r="CF465">
        <v>1.5086574074074099</v>
      </c>
      <c r="CG465">
        <v>13.5951555555556</v>
      </c>
      <c r="CH465">
        <v>13.0561814814815</v>
      </c>
      <c r="CI465">
        <v>2000.01925925926</v>
      </c>
      <c r="CJ465">
        <v>0.98000633333333298</v>
      </c>
      <c r="CK465">
        <v>1.99939777777778E-2</v>
      </c>
      <c r="CL465">
        <v>0</v>
      </c>
      <c r="CM465">
        <v>2.40064074074074</v>
      </c>
      <c r="CN465">
        <v>0</v>
      </c>
      <c r="CO465">
        <v>5240.0937037037002</v>
      </c>
      <c r="CP465">
        <v>16705.607407407399</v>
      </c>
      <c r="CQ465">
        <v>48.436999999999998</v>
      </c>
      <c r="CR465">
        <v>49.936999999999998</v>
      </c>
      <c r="CS465">
        <v>49.561999999999998</v>
      </c>
      <c r="CT465">
        <v>48.061999999999998</v>
      </c>
      <c r="CU465">
        <v>47.25</v>
      </c>
      <c r="CV465">
        <v>1960.02925925926</v>
      </c>
      <c r="CW465">
        <v>39.99</v>
      </c>
      <c r="CX465">
        <v>0</v>
      </c>
      <c r="CY465">
        <v>1651534683.8</v>
      </c>
      <c r="CZ465">
        <v>0</v>
      </c>
      <c r="DA465">
        <v>1657211497.5999999</v>
      </c>
      <c r="DB465" t="s">
        <v>358</v>
      </c>
      <c r="DC465">
        <v>1657211493.5999999</v>
      </c>
      <c r="DD465">
        <v>1657211497.5999999</v>
      </c>
      <c r="DE465">
        <v>1</v>
      </c>
      <c r="DF465">
        <v>1.526</v>
      </c>
      <c r="DG465">
        <v>4.4999999999999998E-2</v>
      </c>
      <c r="DH465">
        <v>2.6110000000000002</v>
      </c>
      <c r="DI465">
        <v>0.157</v>
      </c>
      <c r="DJ465">
        <v>420</v>
      </c>
      <c r="DK465">
        <v>20</v>
      </c>
      <c r="DL465">
        <v>0.57999999999999996</v>
      </c>
      <c r="DM465">
        <v>0.22</v>
      </c>
      <c r="DN465">
        <v>-38.231243902438997</v>
      </c>
      <c r="DO465">
        <v>-2.5351442508711202</v>
      </c>
      <c r="DP465">
        <v>0.37874431754493199</v>
      </c>
      <c r="DQ465">
        <v>0</v>
      </c>
      <c r="DR465">
        <v>0.72103724390243895</v>
      </c>
      <c r="DS465">
        <v>3.3811066202089797E-2</v>
      </c>
      <c r="DT465">
        <v>6.30898463007026E-3</v>
      </c>
      <c r="DU465">
        <v>1</v>
      </c>
      <c r="DV465">
        <v>1</v>
      </c>
      <c r="DW465">
        <v>2</v>
      </c>
      <c r="DX465" t="s">
        <v>379</v>
      </c>
      <c r="DY465">
        <v>2.8246099999999998</v>
      </c>
      <c r="DZ465">
        <v>2.71631</v>
      </c>
      <c r="EA465">
        <v>0.180282</v>
      </c>
      <c r="EB465">
        <v>0.18285499999999999</v>
      </c>
      <c r="EC465">
        <v>7.6826400000000003E-2</v>
      </c>
      <c r="ED465">
        <v>7.4802300000000002E-2</v>
      </c>
      <c r="EE465">
        <v>22938.7</v>
      </c>
      <c r="EF465">
        <v>19877.900000000001</v>
      </c>
      <c r="EG465">
        <v>25075.8</v>
      </c>
      <c r="EH465">
        <v>23713</v>
      </c>
      <c r="EI465">
        <v>39577.4</v>
      </c>
      <c r="EJ465">
        <v>36351.300000000003</v>
      </c>
      <c r="EK465">
        <v>45398.3</v>
      </c>
      <c r="EL465">
        <v>42347.1</v>
      </c>
      <c r="EM465">
        <v>1.7324999999999999</v>
      </c>
      <c r="EN465">
        <v>2.06792</v>
      </c>
      <c r="EO465">
        <v>-8.0242800000000003E-2</v>
      </c>
      <c r="EP465">
        <v>0</v>
      </c>
      <c r="EQ465">
        <v>26.274699999999999</v>
      </c>
      <c r="ER465">
        <v>999.9</v>
      </c>
      <c r="ES465">
        <v>29.215</v>
      </c>
      <c r="ET465">
        <v>40.506</v>
      </c>
      <c r="EU465">
        <v>29.848500000000001</v>
      </c>
      <c r="EV465">
        <v>53.653500000000001</v>
      </c>
      <c r="EW465">
        <v>31.225999999999999</v>
      </c>
      <c r="EX465">
        <v>2</v>
      </c>
      <c r="EY465">
        <v>0.33916200000000002</v>
      </c>
      <c r="EZ465">
        <v>5.1999599999999999</v>
      </c>
      <c r="FA465">
        <v>20.1692</v>
      </c>
      <c r="FB465">
        <v>5.2324099999999998</v>
      </c>
      <c r="FC465">
        <v>11.992000000000001</v>
      </c>
      <c r="FD465">
        <v>4.9555999999999996</v>
      </c>
      <c r="FE465">
        <v>3.3039000000000001</v>
      </c>
      <c r="FF465">
        <v>9999</v>
      </c>
      <c r="FG465">
        <v>323.7</v>
      </c>
      <c r="FH465">
        <v>9999</v>
      </c>
      <c r="FI465">
        <v>4801.8999999999996</v>
      </c>
      <c r="FJ465">
        <v>1.8682300000000001</v>
      </c>
      <c r="FK465">
        <v>1.8640000000000001</v>
      </c>
      <c r="FL465">
        <v>1.8714299999999999</v>
      </c>
      <c r="FM465">
        <v>1.86263</v>
      </c>
      <c r="FN465">
        <v>1.86189</v>
      </c>
      <c r="FO465">
        <v>1.86829</v>
      </c>
      <c r="FP465">
        <v>1.8584700000000001</v>
      </c>
      <c r="FQ465">
        <v>1.8646199999999999</v>
      </c>
      <c r="FR465">
        <v>5</v>
      </c>
      <c r="FS465">
        <v>0</v>
      </c>
      <c r="FT465">
        <v>0</v>
      </c>
      <c r="FU465">
        <v>0</v>
      </c>
      <c r="FV465" t="s">
        <v>360</v>
      </c>
      <c r="FW465" t="s">
        <v>361</v>
      </c>
      <c r="FX465" t="s">
        <v>362</v>
      </c>
      <c r="FY465" t="s">
        <v>362</v>
      </c>
      <c r="FZ465" t="s">
        <v>362</v>
      </c>
      <c r="GA465" t="s">
        <v>362</v>
      </c>
      <c r="GB465">
        <v>0</v>
      </c>
      <c r="GC465">
        <v>100</v>
      </c>
      <c r="GD465">
        <v>100</v>
      </c>
      <c r="GE465">
        <v>4.3499999999999996</v>
      </c>
      <c r="GF465">
        <v>0.18149999999999999</v>
      </c>
      <c r="GG465">
        <v>2.06512692478187</v>
      </c>
      <c r="GH465">
        <v>1.5675561973404399E-3</v>
      </c>
      <c r="GI465">
        <v>-8.2833039480674595E-7</v>
      </c>
      <c r="GJ465">
        <v>5.0085055433431996E-10</v>
      </c>
      <c r="GK465">
        <v>-8.2657068672907993E-2</v>
      </c>
      <c r="GL465">
        <v>-3.8189079593307799E-2</v>
      </c>
      <c r="GM465">
        <v>3.2721738724615498E-3</v>
      </c>
      <c r="GN465">
        <v>-3.9688209873996E-5</v>
      </c>
      <c r="GO465">
        <v>3</v>
      </c>
      <c r="GP465">
        <v>2235</v>
      </c>
      <c r="GQ465">
        <v>2</v>
      </c>
      <c r="GR465">
        <v>25</v>
      </c>
      <c r="GS465">
        <v>102.1</v>
      </c>
      <c r="GT465">
        <v>102.1</v>
      </c>
      <c r="GU465">
        <v>3.75366</v>
      </c>
      <c r="GV465">
        <v>2.36206</v>
      </c>
      <c r="GW465">
        <v>1.9982899999999999</v>
      </c>
      <c r="GX465">
        <v>2.6855500000000001</v>
      </c>
      <c r="GY465">
        <v>2.0935100000000002</v>
      </c>
      <c r="GZ465">
        <v>2.3962400000000001</v>
      </c>
      <c r="HA465">
        <v>43.6173</v>
      </c>
      <c r="HB465">
        <v>13.9306</v>
      </c>
      <c r="HC465">
        <v>18</v>
      </c>
      <c r="HD465">
        <v>422.42099999999999</v>
      </c>
      <c r="HE465">
        <v>645.33900000000006</v>
      </c>
      <c r="HF465">
        <v>19.3703</v>
      </c>
      <c r="HG465">
        <v>31.7181</v>
      </c>
      <c r="HH465">
        <v>29.9984</v>
      </c>
      <c r="HI465">
        <v>31.418900000000001</v>
      </c>
      <c r="HJ465">
        <v>31.417100000000001</v>
      </c>
      <c r="HK465">
        <v>75.1053</v>
      </c>
      <c r="HL465">
        <v>40.497500000000002</v>
      </c>
      <c r="HM465">
        <v>0</v>
      </c>
      <c r="HN465">
        <v>19.409500000000001</v>
      </c>
      <c r="HO465">
        <v>1605.24</v>
      </c>
      <c r="HP465">
        <v>20.243400000000001</v>
      </c>
      <c r="HQ465">
        <v>96.033900000000003</v>
      </c>
      <c r="HR465">
        <v>99.521299999999997</v>
      </c>
    </row>
    <row r="466" spans="1:226" x14ac:dyDescent="0.2">
      <c r="A466">
        <v>450</v>
      </c>
      <c r="B466">
        <v>1657217626.5</v>
      </c>
      <c r="C466">
        <v>5910.9000000953702</v>
      </c>
      <c r="D466" t="s">
        <v>1264</v>
      </c>
      <c r="E466" t="s">
        <v>1265</v>
      </c>
      <c r="F466">
        <v>5</v>
      </c>
      <c r="G466" t="s">
        <v>1074</v>
      </c>
      <c r="H466" t="s">
        <v>356</v>
      </c>
      <c r="I466">
        <v>1657217618.9444399</v>
      </c>
      <c r="J466">
        <f t="shared" si="238"/>
        <v>2.1711957485476717E-3</v>
      </c>
      <c r="K466">
        <f t="shared" si="239"/>
        <v>2.1711957485476718</v>
      </c>
      <c r="L466">
        <f t="shared" si="240"/>
        <v>43.837252134774367</v>
      </c>
      <c r="M466">
        <f t="shared" si="241"/>
        <v>1537.67148148148</v>
      </c>
      <c r="N466">
        <f t="shared" si="242"/>
        <v>779.4513680941169</v>
      </c>
      <c r="O466">
        <f t="shared" si="243"/>
        <v>58.185131301755014</v>
      </c>
      <c r="P466">
        <f t="shared" si="244"/>
        <v>114.7853743174915</v>
      </c>
      <c r="Q466">
        <f t="shared" si="245"/>
        <v>9.9123927948572985E-2</v>
      </c>
      <c r="R466">
        <f t="shared" si="246"/>
        <v>3.5165092445991499</v>
      </c>
      <c r="S466">
        <f t="shared" si="247"/>
        <v>9.7597434486734011E-2</v>
      </c>
      <c r="T466">
        <f t="shared" si="248"/>
        <v>6.1133587669711512E-2</v>
      </c>
      <c r="U466">
        <f t="shared" si="249"/>
        <v>321.51873122222207</v>
      </c>
      <c r="V466">
        <f t="shared" si="250"/>
        <v>25.89113900439057</v>
      </c>
      <c r="W466">
        <f t="shared" si="251"/>
        <v>24.965911111111101</v>
      </c>
      <c r="X466">
        <f t="shared" si="252"/>
        <v>3.1732211123869094</v>
      </c>
      <c r="Y466">
        <f t="shared" si="253"/>
        <v>49.914092148135062</v>
      </c>
      <c r="Z466">
        <f t="shared" si="254"/>
        <v>1.565257366415137</v>
      </c>
      <c r="AA466">
        <f t="shared" si="255"/>
        <v>3.1359027061331011</v>
      </c>
      <c r="AB466">
        <f t="shared" si="256"/>
        <v>1.6079637459717724</v>
      </c>
      <c r="AC466">
        <f t="shared" si="257"/>
        <v>-95.749732510952313</v>
      </c>
      <c r="AD466">
        <f t="shared" si="258"/>
        <v>-37.580778841268923</v>
      </c>
      <c r="AE466">
        <f t="shared" si="259"/>
        <v>-2.2575197163329963</v>
      </c>
      <c r="AF466">
        <f t="shared" si="260"/>
        <v>185.93070015366789</v>
      </c>
      <c r="AG466">
        <f t="shared" si="261"/>
        <v>105.09752055537101</v>
      </c>
      <c r="AH466">
        <f t="shared" si="262"/>
        <v>2.1007847728998708</v>
      </c>
      <c r="AI466">
        <f t="shared" si="263"/>
        <v>43.837252134774367</v>
      </c>
      <c r="AJ466">
        <v>1624.50252246219</v>
      </c>
      <c r="AK466">
        <v>1594.8036969697</v>
      </c>
      <c r="AL466">
        <v>3.4402456189940001</v>
      </c>
      <c r="AM466">
        <v>66.496692281416998</v>
      </c>
      <c r="AN466">
        <f t="shared" si="264"/>
        <v>2.1711957485476718</v>
      </c>
      <c r="AO466">
        <v>20.2352678761875</v>
      </c>
      <c r="AP466">
        <v>20.986703030303001</v>
      </c>
      <c r="AQ466">
        <v>1.11506288303496E-3</v>
      </c>
      <c r="AR466">
        <v>78.719125228868194</v>
      </c>
      <c r="AS466">
        <v>21</v>
      </c>
      <c r="AT466">
        <v>4</v>
      </c>
      <c r="AU466">
        <f t="shared" si="265"/>
        <v>1</v>
      </c>
      <c r="AV466">
        <f t="shared" si="266"/>
        <v>0</v>
      </c>
      <c r="AW466">
        <f t="shared" si="267"/>
        <v>39782.547858061393</v>
      </c>
      <c r="AX466">
        <f t="shared" si="268"/>
        <v>2000.0207407407399</v>
      </c>
      <c r="AY466">
        <f t="shared" si="269"/>
        <v>1681.2171222222214</v>
      </c>
      <c r="AZ466">
        <f t="shared" si="270"/>
        <v>0.84059984377939778</v>
      </c>
      <c r="BA466">
        <f t="shared" si="271"/>
        <v>0.16075769849423782</v>
      </c>
      <c r="BB466">
        <v>1.78</v>
      </c>
      <c r="BC466">
        <v>0.5</v>
      </c>
      <c r="BD466" t="s">
        <v>357</v>
      </c>
      <c r="BE466">
        <v>2</v>
      </c>
      <c r="BF466" t="b">
        <v>1</v>
      </c>
      <c r="BG466">
        <v>1657217618.9444399</v>
      </c>
      <c r="BH466">
        <v>1537.67148148148</v>
      </c>
      <c r="BI466">
        <v>1576.2359259259299</v>
      </c>
      <c r="BJ466">
        <v>20.9682777777778</v>
      </c>
      <c r="BK466">
        <v>20.2360851851852</v>
      </c>
      <c r="BL466">
        <v>1533.3451851851801</v>
      </c>
      <c r="BM466">
        <v>20.787333333333301</v>
      </c>
      <c r="BN466">
        <v>500.00344444444403</v>
      </c>
      <c r="BO466">
        <v>74.548848148148195</v>
      </c>
      <c r="BP466">
        <v>9.9980096296296297E-2</v>
      </c>
      <c r="BQ466">
        <v>24.7676814814815</v>
      </c>
      <c r="BR466">
        <v>24.965911111111101</v>
      </c>
      <c r="BS466">
        <v>999.9</v>
      </c>
      <c r="BT466">
        <v>0</v>
      </c>
      <c r="BU466">
        <v>0</v>
      </c>
      <c r="BV466">
        <v>10017.778888888901</v>
      </c>
      <c r="BW466">
        <v>0</v>
      </c>
      <c r="BX466">
        <v>92.143288888888904</v>
      </c>
      <c r="BY466">
        <v>-38.563970370370399</v>
      </c>
      <c r="BZ466">
        <v>1570.6055555555599</v>
      </c>
      <c r="CA466">
        <v>1608.7922222222201</v>
      </c>
      <c r="CB466">
        <v>0.73219651851851897</v>
      </c>
      <c r="CC466">
        <v>1576.2359259259299</v>
      </c>
      <c r="CD466">
        <v>20.2360851851852</v>
      </c>
      <c r="CE466">
        <v>1.56316074074074</v>
      </c>
      <c r="CF466">
        <v>1.5085770370370399</v>
      </c>
      <c r="CG466">
        <v>13.600362962963001</v>
      </c>
      <c r="CH466">
        <v>13.055362962963001</v>
      </c>
      <c r="CI466">
        <v>2000.0207407407399</v>
      </c>
      <c r="CJ466">
        <v>0.980006222222222</v>
      </c>
      <c r="CK466">
        <v>1.9994096296296299E-2</v>
      </c>
      <c r="CL466">
        <v>0</v>
      </c>
      <c r="CM466">
        <v>2.3956074074074101</v>
      </c>
      <c r="CN466">
        <v>0</v>
      </c>
      <c r="CO466">
        <v>5235.0551851851897</v>
      </c>
      <c r="CP466">
        <v>16705.618518518499</v>
      </c>
      <c r="CQ466">
        <v>48.436999999999998</v>
      </c>
      <c r="CR466">
        <v>49.936999999999998</v>
      </c>
      <c r="CS466">
        <v>49.561999999999998</v>
      </c>
      <c r="CT466">
        <v>48.061999999999998</v>
      </c>
      <c r="CU466">
        <v>47.25</v>
      </c>
      <c r="CV466">
        <v>1960.0307407407399</v>
      </c>
      <c r="CW466">
        <v>39.99</v>
      </c>
      <c r="CX466">
        <v>0</v>
      </c>
      <c r="CY466">
        <v>1651534688.5999999</v>
      </c>
      <c r="CZ466">
        <v>0</v>
      </c>
      <c r="DA466">
        <v>1657211497.5999999</v>
      </c>
      <c r="DB466" t="s">
        <v>358</v>
      </c>
      <c r="DC466">
        <v>1657211493.5999999</v>
      </c>
      <c r="DD466">
        <v>1657211497.5999999</v>
      </c>
      <c r="DE466">
        <v>1</v>
      </c>
      <c r="DF466">
        <v>1.526</v>
      </c>
      <c r="DG466">
        <v>4.4999999999999998E-2</v>
      </c>
      <c r="DH466">
        <v>2.6110000000000002</v>
      </c>
      <c r="DI466">
        <v>0.157</v>
      </c>
      <c r="DJ466">
        <v>420</v>
      </c>
      <c r="DK466">
        <v>20</v>
      </c>
      <c r="DL466">
        <v>0.57999999999999996</v>
      </c>
      <c r="DM466">
        <v>0.22</v>
      </c>
      <c r="DN466">
        <v>-38.412143902438999</v>
      </c>
      <c r="DO466">
        <v>-2.7638445993032201</v>
      </c>
      <c r="DP466">
        <v>0.40327000520366801</v>
      </c>
      <c r="DQ466">
        <v>0</v>
      </c>
      <c r="DR466">
        <v>0.72763536585365896</v>
      </c>
      <c r="DS466">
        <v>0.106334341463415</v>
      </c>
      <c r="DT466">
        <v>1.22127883829068E-2</v>
      </c>
      <c r="DU466">
        <v>0</v>
      </c>
      <c r="DV466">
        <v>0</v>
      </c>
      <c r="DW466">
        <v>2</v>
      </c>
      <c r="DX466" t="s">
        <v>359</v>
      </c>
      <c r="DY466">
        <v>2.8246799999999999</v>
      </c>
      <c r="DZ466">
        <v>2.7165599999999999</v>
      </c>
      <c r="EA466">
        <v>0.181336</v>
      </c>
      <c r="EB466">
        <v>0.18385699999999999</v>
      </c>
      <c r="EC466">
        <v>7.6850199999999994E-2</v>
      </c>
      <c r="ED466">
        <v>7.4810500000000002E-2</v>
      </c>
      <c r="EE466">
        <v>22909.1</v>
      </c>
      <c r="EF466">
        <v>19853.5</v>
      </c>
      <c r="EG466">
        <v>25075.7</v>
      </c>
      <c r="EH466">
        <v>23713</v>
      </c>
      <c r="EI466">
        <v>39576.400000000001</v>
      </c>
      <c r="EJ466">
        <v>36350.699999999997</v>
      </c>
      <c r="EK466">
        <v>45398.3</v>
      </c>
      <c r="EL466">
        <v>42346.8</v>
      </c>
      <c r="EM466">
        <v>1.73275</v>
      </c>
      <c r="EN466">
        <v>2.0678200000000002</v>
      </c>
      <c r="EO466">
        <v>-8.0421599999999996E-2</v>
      </c>
      <c r="EP466">
        <v>0</v>
      </c>
      <c r="EQ466">
        <v>26.288699999999999</v>
      </c>
      <c r="ER466">
        <v>999.9</v>
      </c>
      <c r="ES466">
        <v>29.215</v>
      </c>
      <c r="ET466">
        <v>40.506</v>
      </c>
      <c r="EU466">
        <v>29.850300000000001</v>
      </c>
      <c r="EV466">
        <v>53.823500000000003</v>
      </c>
      <c r="EW466">
        <v>31.257999999999999</v>
      </c>
      <c r="EX466">
        <v>2</v>
      </c>
      <c r="EY466">
        <v>0.34029199999999998</v>
      </c>
      <c r="EZ466">
        <v>5.3521099999999997</v>
      </c>
      <c r="FA466">
        <v>20.164200000000001</v>
      </c>
      <c r="FB466">
        <v>5.2313700000000001</v>
      </c>
      <c r="FC466">
        <v>11.992000000000001</v>
      </c>
      <c r="FD466">
        <v>4.9556500000000003</v>
      </c>
      <c r="FE466">
        <v>3.3039800000000001</v>
      </c>
      <c r="FF466">
        <v>9999</v>
      </c>
      <c r="FG466">
        <v>323.7</v>
      </c>
      <c r="FH466">
        <v>9999</v>
      </c>
      <c r="FI466">
        <v>4801.8999999999996</v>
      </c>
      <c r="FJ466">
        <v>1.8681700000000001</v>
      </c>
      <c r="FK466">
        <v>1.86399</v>
      </c>
      <c r="FL466">
        <v>1.8714299999999999</v>
      </c>
      <c r="FM466">
        <v>1.8626</v>
      </c>
      <c r="FN466">
        <v>1.86188</v>
      </c>
      <c r="FO466">
        <v>1.8682700000000001</v>
      </c>
      <c r="FP466">
        <v>1.8584099999999999</v>
      </c>
      <c r="FQ466">
        <v>1.8646199999999999</v>
      </c>
      <c r="FR466">
        <v>5</v>
      </c>
      <c r="FS466">
        <v>0</v>
      </c>
      <c r="FT466">
        <v>0</v>
      </c>
      <c r="FU466">
        <v>0</v>
      </c>
      <c r="FV466" t="s">
        <v>360</v>
      </c>
      <c r="FW466" t="s">
        <v>361</v>
      </c>
      <c r="FX466" t="s">
        <v>362</v>
      </c>
      <c r="FY466" t="s">
        <v>362</v>
      </c>
      <c r="FZ466" t="s">
        <v>362</v>
      </c>
      <c r="GA466" t="s">
        <v>362</v>
      </c>
      <c r="GB466">
        <v>0</v>
      </c>
      <c r="GC466">
        <v>100</v>
      </c>
      <c r="GD466">
        <v>100</v>
      </c>
      <c r="GE466">
        <v>4.3899999999999997</v>
      </c>
      <c r="GF466">
        <v>0.18179999999999999</v>
      </c>
      <c r="GG466">
        <v>2.06512692478187</v>
      </c>
      <c r="GH466">
        <v>1.5675561973404399E-3</v>
      </c>
      <c r="GI466">
        <v>-8.2833039480674595E-7</v>
      </c>
      <c r="GJ466">
        <v>5.0085055433431996E-10</v>
      </c>
      <c r="GK466">
        <v>-8.2657068672907993E-2</v>
      </c>
      <c r="GL466">
        <v>-3.8189079593307799E-2</v>
      </c>
      <c r="GM466">
        <v>3.2721738724615498E-3</v>
      </c>
      <c r="GN466">
        <v>-3.9688209873996E-5</v>
      </c>
      <c r="GO466">
        <v>3</v>
      </c>
      <c r="GP466">
        <v>2235</v>
      </c>
      <c r="GQ466">
        <v>2</v>
      </c>
      <c r="GR466">
        <v>25</v>
      </c>
      <c r="GS466">
        <v>102.2</v>
      </c>
      <c r="GT466">
        <v>102.1</v>
      </c>
      <c r="GU466">
        <v>3.7780800000000001</v>
      </c>
      <c r="GV466">
        <v>2.3584000000000001</v>
      </c>
      <c r="GW466">
        <v>1.9982899999999999</v>
      </c>
      <c r="GX466">
        <v>2.6855500000000001</v>
      </c>
      <c r="GY466">
        <v>2.0935100000000002</v>
      </c>
      <c r="GZ466">
        <v>2.4060100000000002</v>
      </c>
      <c r="HA466">
        <v>43.6173</v>
      </c>
      <c r="HB466">
        <v>13.921900000000001</v>
      </c>
      <c r="HC466">
        <v>18</v>
      </c>
      <c r="HD466">
        <v>422.584</v>
      </c>
      <c r="HE466">
        <v>645.28800000000001</v>
      </c>
      <c r="HF466">
        <v>19.4269</v>
      </c>
      <c r="HG466">
        <v>31.721599999999999</v>
      </c>
      <c r="HH466">
        <v>30</v>
      </c>
      <c r="HI466">
        <v>31.421800000000001</v>
      </c>
      <c r="HJ466">
        <v>31.42</v>
      </c>
      <c r="HK466">
        <v>75.609700000000004</v>
      </c>
      <c r="HL466">
        <v>40.497500000000002</v>
      </c>
      <c r="HM466">
        <v>0</v>
      </c>
      <c r="HN466">
        <v>19.409500000000001</v>
      </c>
      <c r="HO466">
        <v>1625.34</v>
      </c>
      <c r="HP466">
        <v>20.243400000000001</v>
      </c>
      <c r="HQ466">
        <v>96.033699999999996</v>
      </c>
      <c r="HR466">
        <v>99.520799999999994</v>
      </c>
    </row>
    <row r="467" spans="1:226" x14ac:dyDescent="0.2">
      <c r="A467">
        <v>451</v>
      </c>
      <c r="B467">
        <v>1657217632</v>
      </c>
      <c r="C467">
        <v>5916.4000000953702</v>
      </c>
      <c r="D467" t="s">
        <v>1266</v>
      </c>
      <c r="E467" t="s">
        <v>1267</v>
      </c>
      <c r="F467">
        <v>5</v>
      </c>
      <c r="G467" t="s">
        <v>1074</v>
      </c>
      <c r="H467" t="s">
        <v>356</v>
      </c>
      <c r="I467">
        <v>1657217624.2321401</v>
      </c>
      <c r="J467">
        <f t="shared" si="238"/>
        <v>2.1399026686000347E-3</v>
      </c>
      <c r="K467">
        <f t="shared" si="239"/>
        <v>2.1399026686000346</v>
      </c>
      <c r="L467">
        <f t="shared" si="240"/>
        <v>43.865216204793121</v>
      </c>
      <c r="M467">
        <f t="shared" si="241"/>
        <v>1555.31964285714</v>
      </c>
      <c r="N467">
        <f t="shared" si="242"/>
        <v>786.21322343594011</v>
      </c>
      <c r="O467">
        <f t="shared" si="243"/>
        <v>58.689506363230485</v>
      </c>
      <c r="P467">
        <f t="shared" si="244"/>
        <v>116.10201832704099</v>
      </c>
      <c r="Q467">
        <f t="shared" si="245"/>
        <v>9.7742472016526152E-2</v>
      </c>
      <c r="R467">
        <f t="shared" si="246"/>
        <v>3.5109935494749882</v>
      </c>
      <c r="S467">
        <f t="shared" si="247"/>
        <v>9.6255592937073239E-2</v>
      </c>
      <c r="T467">
        <f t="shared" si="248"/>
        <v>6.0291451544881712E-2</v>
      </c>
      <c r="U467">
        <f t="shared" si="249"/>
        <v>321.51656099999951</v>
      </c>
      <c r="V467">
        <f t="shared" si="250"/>
        <v>25.902447854569278</v>
      </c>
      <c r="W467">
        <f t="shared" si="251"/>
        <v>24.964546428571399</v>
      </c>
      <c r="X467">
        <f t="shared" si="252"/>
        <v>3.1729628785131458</v>
      </c>
      <c r="Y467">
        <f t="shared" si="253"/>
        <v>49.932653625358483</v>
      </c>
      <c r="Z467">
        <f t="shared" si="254"/>
        <v>1.5660993612677507</v>
      </c>
      <c r="AA467">
        <f t="shared" si="255"/>
        <v>3.1364232572498434</v>
      </c>
      <c r="AB467">
        <f t="shared" si="256"/>
        <v>1.6068635172453951</v>
      </c>
      <c r="AC467">
        <f t="shared" si="257"/>
        <v>-94.369707685261531</v>
      </c>
      <c r="AD467">
        <f t="shared" si="258"/>
        <v>-36.737453143926565</v>
      </c>
      <c r="AE467">
        <f t="shared" si="259"/>
        <v>-2.210342856479635</v>
      </c>
      <c r="AF467">
        <f t="shared" si="260"/>
        <v>188.19905731433178</v>
      </c>
      <c r="AG467">
        <f t="shared" si="261"/>
        <v>105.33257537604656</v>
      </c>
      <c r="AH467">
        <f t="shared" si="262"/>
        <v>2.1326483185660323</v>
      </c>
      <c r="AI467">
        <f t="shared" si="263"/>
        <v>43.865216204793121</v>
      </c>
      <c r="AJ467">
        <v>1643.19786622323</v>
      </c>
      <c r="AK467">
        <v>1613.5513333333299</v>
      </c>
      <c r="AL467">
        <v>3.4248440254858901</v>
      </c>
      <c r="AM467">
        <v>66.496692281416998</v>
      </c>
      <c r="AN467">
        <f t="shared" si="264"/>
        <v>2.1399026686000346</v>
      </c>
      <c r="AO467">
        <v>20.238107481454598</v>
      </c>
      <c r="AP467">
        <v>20.984757575757602</v>
      </c>
      <c r="AQ467">
        <v>-1.79524703900761E-4</v>
      </c>
      <c r="AR467">
        <v>78.719125228868194</v>
      </c>
      <c r="AS467">
        <v>21</v>
      </c>
      <c r="AT467">
        <v>4</v>
      </c>
      <c r="AU467">
        <f t="shared" si="265"/>
        <v>1</v>
      </c>
      <c r="AV467">
        <f t="shared" si="266"/>
        <v>0</v>
      </c>
      <c r="AW467">
        <f t="shared" si="267"/>
        <v>39701.418235854762</v>
      </c>
      <c r="AX467">
        <f t="shared" si="268"/>
        <v>2000.00714285714</v>
      </c>
      <c r="AY467">
        <f t="shared" si="269"/>
        <v>1681.2056999999977</v>
      </c>
      <c r="AZ467">
        <f t="shared" si="270"/>
        <v>0.84059984785768627</v>
      </c>
      <c r="BA467">
        <f t="shared" si="271"/>
        <v>0.1607577063653344</v>
      </c>
      <c r="BB467">
        <v>1.78</v>
      </c>
      <c r="BC467">
        <v>0.5</v>
      </c>
      <c r="BD467" t="s">
        <v>357</v>
      </c>
      <c r="BE467">
        <v>2</v>
      </c>
      <c r="BF467" t="b">
        <v>1</v>
      </c>
      <c r="BG467">
        <v>1657217624.2321401</v>
      </c>
      <c r="BH467">
        <v>1555.31964285714</v>
      </c>
      <c r="BI467">
        <v>1593.9978571428601</v>
      </c>
      <c r="BJ467">
        <v>20.979696428571401</v>
      </c>
      <c r="BK467">
        <v>20.236421428571401</v>
      </c>
      <c r="BL467">
        <v>1550.9489285714301</v>
      </c>
      <c r="BM467">
        <v>20.798249999999999</v>
      </c>
      <c r="BN467">
        <v>500.01314285714301</v>
      </c>
      <c r="BO467">
        <v>74.548267857142804</v>
      </c>
      <c r="BP467">
        <v>0.100064953571429</v>
      </c>
      <c r="BQ467">
        <v>24.770460714285701</v>
      </c>
      <c r="BR467">
        <v>24.964546428571399</v>
      </c>
      <c r="BS467">
        <v>999.9</v>
      </c>
      <c r="BT467">
        <v>0</v>
      </c>
      <c r="BU467">
        <v>0</v>
      </c>
      <c r="BV467">
        <v>9996.6542857142904</v>
      </c>
      <c r="BW467">
        <v>0</v>
      </c>
      <c r="BX467">
        <v>93.391882142857199</v>
      </c>
      <c r="BY467">
        <v>-38.677032142857101</v>
      </c>
      <c r="BZ467">
        <v>1588.6507142857099</v>
      </c>
      <c r="CA467">
        <v>1626.92107142857</v>
      </c>
      <c r="CB467">
        <v>0.74328357142857104</v>
      </c>
      <c r="CC467">
        <v>1593.9978571428601</v>
      </c>
      <c r="CD467">
        <v>20.236421428571401</v>
      </c>
      <c r="CE467">
        <v>1.5639996428571401</v>
      </c>
      <c r="CF467">
        <v>1.5085903571428601</v>
      </c>
      <c r="CG467">
        <v>13.6086142857143</v>
      </c>
      <c r="CH467">
        <v>13.0555</v>
      </c>
      <c r="CI467">
        <v>2000.00714285714</v>
      </c>
      <c r="CJ467">
        <v>0.98000617857142802</v>
      </c>
      <c r="CK467">
        <v>1.9994142857142901E-2</v>
      </c>
      <c r="CL467">
        <v>0</v>
      </c>
      <c r="CM467">
        <v>2.3973392857142901</v>
      </c>
      <c r="CN467">
        <v>0</v>
      </c>
      <c r="CO467">
        <v>5229.4614285714297</v>
      </c>
      <c r="CP467">
        <v>16705.496428571401</v>
      </c>
      <c r="CQ467">
        <v>48.436999999999998</v>
      </c>
      <c r="CR467">
        <v>49.936999999999998</v>
      </c>
      <c r="CS467">
        <v>49.561999999999998</v>
      </c>
      <c r="CT467">
        <v>48.061999999999998</v>
      </c>
      <c r="CU467">
        <v>47.25</v>
      </c>
      <c r="CV467">
        <v>1960.01714285714</v>
      </c>
      <c r="CW467">
        <v>39.99</v>
      </c>
      <c r="CX467">
        <v>0</v>
      </c>
      <c r="CY467">
        <v>1651534694</v>
      </c>
      <c r="CZ467">
        <v>0</v>
      </c>
      <c r="DA467">
        <v>1657211497.5999999</v>
      </c>
      <c r="DB467" t="s">
        <v>358</v>
      </c>
      <c r="DC467">
        <v>1657211493.5999999</v>
      </c>
      <c r="DD467">
        <v>1657211497.5999999</v>
      </c>
      <c r="DE467">
        <v>1</v>
      </c>
      <c r="DF467">
        <v>1.526</v>
      </c>
      <c r="DG467">
        <v>4.4999999999999998E-2</v>
      </c>
      <c r="DH467">
        <v>2.6110000000000002</v>
      </c>
      <c r="DI467">
        <v>0.157</v>
      </c>
      <c r="DJ467">
        <v>420</v>
      </c>
      <c r="DK467">
        <v>20</v>
      </c>
      <c r="DL467">
        <v>0.57999999999999996</v>
      </c>
      <c r="DM467">
        <v>0.22</v>
      </c>
      <c r="DN467">
        <v>-38.5937219512195</v>
      </c>
      <c r="DO467">
        <v>-1.1389588850174499</v>
      </c>
      <c r="DP467">
        <v>0.31559150310998102</v>
      </c>
      <c r="DQ467">
        <v>0</v>
      </c>
      <c r="DR467">
        <v>0.736515853658537</v>
      </c>
      <c r="DS467">
        <v>0.12724141463414801</v>
      </c>
      <c r="DT467">
        <v>1.37707877496851E-2</v>
      </c>
      <c r="DU467">
        <v>0</v>
      </c>
      <c r="DV467">
        <v>0</v>
      </c>
      <c r="DW467">
        <v>2</v>
      </c>
      <c r="DX467" t="s">
        <v>359</v>
      </c>
      <c r="DY467">
        <v>2.8247499999999999</v>
      </c>
      <c r="DZ467">
        <v>2.7164199999999998</v>
      </c>
      <c r="EA467">
        <v>0.18260799999999999</v>
      </c>
      <c r="EB467">
        <v>0.18515499999999999</v>
      </c>
      <c r="EC467">
        <v>7.6839900000000003E-2</v>
      </c>
      <c r="ED467">
        <v>7.4814500000000006E-2</v>
      </c>
      <c r="EE467">
        <v>22873.200000000001</v>
      </c>
      <c r="EF467">
        <v>19821.7</v>
      </c>
      <c r="EG467">
        <v>25075.5</v>
      </c>
      <c r="EH467">
        <v>23712.799999999999</v>
      </c>
      <c r="EI467">
        <v>39576.400000000001</v>
      </c>
      <c r="EJ467">
        <v>36350.5</v>
      </c>
      <c r="EK467">
        <v>45397.7</v>
      </c>
      <c r="EL467">
        <v>42346.7</v>
      </c>
      <c r="EM467">
        <v>1.7326699999999999</v>
      </c>
      <c r="EN467">
        <v>2.0676800000000002</v>
      </c>
      <c r="EO467">
        <v>-8.0224100000000007E-2</v>
      </c>
      <c r="EP467">
        <v>0</v>
      </c>
      <c r="EQ467">
        <v>26.305599999999998</v>
      </c>
      <c r="ER467">
        <v>999.9</v>
      </c>
      <c r="ES467">
        <v>29.190999999999999</v>
      </c>
      <c r="ET467">
        <v>40.506</v>
      </c>
      <c r="EU467">
        <v>29.823899999999998</v>
      </c>
      <c r="EV467">
        <v>53.793500000000002</v>
      </c>
      <c r="EW467">
        <v>31.238</v>
      </c>
      <c r="EX467">
        <v>2</v>
      </c>
      <c r="EY467">
        <v>0.34173999999999999</v>
      </c>
      <c r="EZ467">
        <v>5.5308700000000002</v>
      </c>
      <c r="FA467">
        <v>20.157800000000002</v>
      </c>
      <c r="FB467">
        <v>5.2322600000000001</v>
      </c>
      <c r="FC467">
        <v>11.992000000000001</v>
      </c>
      <c r="FD467">
        <v>4.9555999999999996</v>
      </c>
      <c r="FE467">
        <v>3.3039000000000001</v>
      </c>
      <c r="FF467">
        <v>9999</v>
      </c>
      <c r="FG467">
        <v>323.7</v>
      </c>
      <c r="FH467">
        <v>9999</v>
      </c>
      <c r="FI467">
        <v>4802.1000000000004</v>
      </c>
      <c r="FJ467">
        <v>1.86819</v>
      </c>
      <c r="FK467">
        <v>1.86395</v>
      </c>
      <c r="FL467">
        <v>1.87138</v>
      </c>
      <c r="FM467">
        <v>1.8625499999999999</v>
      </c>
      <c r="FN467">
        <v>1.86188</v>
      </c>
      <c r="FO467">
        <v>1.8682700000000001</v>
      </c>
      <c r="FP467">
        <v>1.8584000000000001</v>
      </c>
      <c r="FQ467">
        <v>1.8646199999999999</v>
      </c>
      <c r="FR467">
        <v>5</v>
      </c>
      <c r="FS467">
        <v>0</v>
      </c>
      <c r="FT467">
        <v>0</v>
      </c>
      <c r="FU467">
        <v>0</v>
      </c>
      <c r="FV467" t="s">
        <v>360</v>
      </c>
      <c r="FW467" t="s">
        <v>361</v>
      </c>
      <c r="FX467" t="s">
        <v>362</v>
      </c>
      <c r="FY467" t="s">
        <v>362</v>
      </c>
      <c r="FZ467" t="s">
        <v>362</v>
      </c>
      <c r="GA467" t="s">
        <v>362</v>
      </c>
      <c r="GB467">
        <v>0</v>
      </c>
      <c r="GC467">
        <v>100</v>
      </c>
      <c r="GD467">
        <v>100</v>
      </c>
      <c r="GE467">
        <v>4.4400000000000004</v>
      </c>
      <c r="GF467">
        <v>0.1817</v>
      </c>
      <c r="GG467">
        <v>2.06512692478187</v>
      </c>
      <c r="GH467">
        <v>1.5675561973404399E-3</v>
      </c>
      <c r="GI467">
        <v>-8.2833039480674595E-7</v>
      </c>
      <c r="GJ467">
        <v>5.0085055433431996E-10</v>
      </c>
      <c r="GK467">
        <v>-8.2657068672907993E-2</v>
      </c>
      <c r="GL467">
        <v>-3.8189079593307799E-2</v>
      </c>
      <c r="GM467">
        <v>3.2721738724615498E-3</v>
      </c>
      <c r="GN467">
        <v>-3.9688209873996E-5</v>
      </c>
      <c r="GO467">
        <v>3</v>
      </c>
      <c r="GP467">
        <v>2235</v>
      </c>
      <c r="GQ467">
        <v>2</v>
      </c>
      <c r="GR467">
        <v>25</v>
      </c>
      <c r="GS467">
        <v>102.3</v>
      </c>
      <c r="GT467">
        <v>102.2</v>
      </c>
      <c r="GU467">
        <v>3.8122600000000002</v>
      </c>
      <c r="GV467">
        <v>2.36084</v>
      </c>
      <c r="GW467">
        <v>1.9982899999999999</v>
      </c>
      <c r="GX467">
        <v>2.6867700000000001</v>
      </c>
      <c r="GY467">
        <v>2.0935100000000002</v>
      </c>
      <c r="GZ467">
        <v>2.35229</v>
      </c>
      <c r="HA467">
        <v>43.6173</v>
      </c>
      <c r="HB467">
        <v>13.904400000000001</v>
      </c>
      <c r="HC467">
        <v>18</v>
      </c>
      <c r="HD467">
        <v>422.57</v>
      </c>
      <c r="HE467">
        <v>645.20699999999999</v>
      </c>
      <c r="HF467">
        <v>19.456299999999999</v>
      </c>
      <c r="HG467">
        <v>31.7257</v>
      </c>
      <c r="HH467">
        <v>30.001000000000001</v>
      </c>
      <c r="HI467">
        <v>31.426400000000001</v>
      </c>
      <c r="HJ467">
        <v>31.424099999999999</v>
      </c>
      <c r="HK467">
        <v>76.273899999999998</v>
      </c>
      <c r="HL467">
        <v>40.497500000000002</v>
      </c>
      <c r="HM467">
        <v>0</v>
      </c>
      <c r="HN467">
        <v>19.4499</v>
      </c>
      <c r="HO467">
        <v>1638.85</v>
      </c>
      <c r="HP467">
        <v>20.243400000000001</v>
      </c>
      <c r="HQ467">
        <v>96.032600000000002</v>
      </c>
      <c r="HR467">
        <v>99.520499999999998</v>
      </c>
    </row>
    <row r="468" spans="1:226" x14ac:dyDescent="0.2">
      <c r="A468">
        <v>452</v>
      </c>
      <c r="B468">
        <v>1657217636.5</v>
      </c>
      <c r="C468">
        <v>5920.9000000953702</v>
      </c>
      <c r="D468" t="s">
        <v>1268</v>
      </c>
      <c r="E468" t="s">
        <v>1269</v>
      </c>
      <c r="F468">
        <v>5</v>
      </c>
      <c r="G468" t="s">
        <v>1074</v>
      </c>
      <c r="H468" t="s">
        <v>356</v>
      </c>
      <c r="I468">
        <v>1657217628.67857</v>
      </c>
      <c r="J468">
        <f t="shared" si="238"/>
        <v>2.125385847537561E-3</v>
      </c>
      <c r="K468">
        <f t="shared" si="239"/>
        <v>2.1253858475375611</v>
      </c>
      <c r="L468">
        <f t="shared" si="240"/>
        <v>43.739777190485178</v>
      </c>
      <c r="M468">
        <f t="shared" si="241"/>
        <v>1570.28</v>
      </c>
      <c r="N468">
        <f t="shared" si="242"/>
        <v>796.7876110439679</v>
      </c>
      <c r="O468">
        <f t="shared" si="243"/>
        <v>59.478412454596665</v>
      </c>
      <c r="P468">
        <f t="shared" si="244"/>
        <v>117.21788870039323</v>
      </c>
      <c r="Q468">
        <f t="shared" si="245"/>
        <v>9.6936088209609694E-2</v>
      </c>
      <c r="R468">
        <f t="shared" si="246"/>
        <v>3.5111674472209353</v>
      </c>
      <c r="S468">
        <f t="shared" si="247"/>
        <v>9.5473515020342681E-2</v>
      </c>
      <c r="T468">
        <f t="shared" si="248"/>
        <v>5.9800514977598793E-2</v>
      </c>
      <c r="U468">
        <f t="shared" si="249"/>
        <v>321.51752999999928</v>
      </c>
      <c r="V468">
        <f t="shared" si="250"/>
        <v>25.909630282820419</v>
      </c>
      <c r="W468">
        <f t="shared" si="251"/>
        <v>24.9777428571429</v>
      </c>
      <c r="X468">
        <f t="shared" si="252"/>
        <v>3.1754607603121037</v>
      </c>
      <c r="Y468">
        <f t="shared" si="253"/>
        <v>49.932387023440121</v>
      </c>
      <c r="Z468">
        <f t="shared" si="254"/>
        <v>1.5664691690055026</v>
      </c>
      <c r="AA468">
        <f t="shared" si="255"/>
        <v>3.1371806204060375</v>
      </c>
      <c r="AB468">
        <f t="shared" si="256"/>
        <v>1.6089915913066011</v>
      </c>
      <c r="AC468">
        <f t="shared" si="257"/>
        <v>-93.729515876406438</v>
      </c>
      <c r="AD468">
        <f t="shared" si="258"/>
        <v>-38.471989425378538</v>
      </c>
      <c r="AE468">
        <f t="shared" si="259"/>
        <v>-2.3147891632749165</v>
      </c>
      <c r="AF468">
        <f t="shared" si="260"/>
        <v>187.00123553493944</v>
      </c>
      <c r="AG468">
        <f t="shared" si="261"/>
        <v>105.4825618493529</v>
      </c>
      <c r="AH468">
        <f t="shared" si="262"/>
        <v>2.1417851340686416</v>
      </c>
      <c r="AI468">
        <f t="shared" si="263"/>
        <v>43.739777190485178</v>
      </c>
      <c r="AJ468">
        <v>1659.0063266541999</v>
      </c>
      <c r="AK468">
        <v>1629.2052727272701</v>
      </c>
      <c r="AL468">
        <v>3.4745974414211802</v>
      </c>
      <c r="AM468">
        <v>66.496692281416998</v>
      </c>
      <c r="AN468">
        <f t="shared" si="264"/>
        <v>2.1253858475375611</v>
      </c>
      <c r="AO468">
        <v>20.240379437179499</v>
      </c>
      <c r="AP468">
        <v>20.980164242424198</v>
      </c>
      <c r="AQ468">
        <v>2.0865756166278001E-4</v>
      </c>
      <c r="AR468">
        <v>78.719125228868194</v>
      </c>
      <c r="AS468">
        <v>21</v>
      </c>
      <c r="AT468">
        <v>4</v>
      </c>
      <c r="AU468">
        <f t="shared" si="265"/>
        <v>1</v>
      </c>
      <c r="AV468">
        <f t="shared" si="266"/>
        <v>0</v>
      </c>
      <c r="AW468">
        <f t="shared" si="267"/>
        <v>39703.413903514906</v>
      </c>
      <c r="AX468">
        <f t="shared" si="268"/>
        <v>2000.0132142857101</v>
      </c>
      <c r="AY468">
        <f t="shared" si="269"/>
        <v>1681.2107999999964</v>
      </c>
      <c r="AZ468">
        <f t="shared" si="270"/>
        <v>0.84059984603673155</v>
      </c>
      <c r="BA468">
        <f t="shared" si="271"/>
        <v>0.16075770285089186</v>
      </c>
      <c r="BB468">
        <v>1.78</v>
      </c>
      <c r="BC468">
        <v>0.5</v>
      </c>
      <c r="BD468" t="s">
        <v>357</v>
      </c>
      <c r="BE468">
        <v>2</v>
      </c>
      <c r="BF468" t="b">
        <v>1</v>
      </c>
      <c r="BG468">
        <v>1657217628.67857</v>
      </c>
      <c r="BH468">
        <v>1570.28</v>
      </c>
      <c r="BI468">
        <v>1609.0296428571401</v>
      </c>
      <c r="BJ468">
        <v>20.9848107142857</v>
      </c>
      <c r="BK468">
        <v>20.238325</v>
      </c>
      <c r="BL468">
        <v>1565.87</v>
      </c>
      <c r="BM468">
        <v>20.803146428571399</v>
      </c>
      <c r="BN468">
        <v>499.99289285714298</v>
      </c>
      <c r="BO468">
        <v>74.547757142857193</v>
      </c>
      <c r="BP468">
        <v>0.100005485714286</v>
      </c>
      <c r="BQ468">
        <v>24.7745035714286</v>
      </c>
      <c r="BR468">
        <v>24.9777428571429</v>
      </c>
      <c r="BS468">
        <v>999.9</v>
      </c>
      <c r="BT468">
        <v>0</v>
      </c>
      <c r="BU468">
        <v>0</v>
      </c>
      <c r="BV468">
        <v>9997.3910714285703</v>
      </c>
      <c r="BW468">
        <v>0</v>
      </c>
      <c r="BX468">
        <v>93.414389285714293</v>
      </c>
      <c r="BY468">
        <v>-38.748532142857101</v>
      </c>
      <c r="BZ468">
        <v>1603.94035714286</v>
      </c>
      <c r="CA468">
        <v>1642.2660714285701</v>
      </c>
      <c r="CB468">
        <v>0.74649628571428595</v>
      </c>
      <c r="CC468">
        <v>1609.0296428571401</v>
      </c>
      <c r="CD468">
        <v>20.238325</v>
      </c>
      <c r="CE468">
        <v>1.56437035714286</v>
      </c>
      <c r="CF468">
        <v>1.50872214285714</v>
      </c>
      <c r="CG468">
        <v>13.612253571428599</v>
      </c>
      <c r="CH468">
        <v>13.0568357142857</v>
      </c>
      <c r="CI468">
        <v>2000.0132142857101</v>
      </c>
      <c r="CJ468">
        <v>0.98000585714285704</v>
      </c>
      <c r="CK468">
        <v>1.9994485714285699E-2</v>
      </c>
      <c r="CL468">
        <v>0</v>
      </c>
      <c r="CM468">
        <v>2.4133535714285701</v>
      </c>
      <c r="CN468">
        <v>0</v>
      </c>
      <c r="CO468">
        <v>5223.7596428571396</v>
      </c>
      <c r="CP468">
        <v>16705.546428571401</v>
      </c>
      <c r="CQ468">
        <v>48.436999999999998</v>
      </c>
      <c r="CR468">
        <v>49.950499999999998</v>
      </c>
      <c r="CS468">
        <v>49.561999999999998</v>
      </c>
      <c r="CT468">
        <v>48.061999999999998</v>
      </c>
      <c r="CU468">
        <v>47.25</v>
      </c>
      <c r="CV468">
        <v>1960.0232142857101</v>
      </c>
      <c r="CW468">
        <v>39.99</v>
      </c>
      <c r="CX468">
        <v>0</v>
      </c>
      <c r="CY468">
        <v>1651534698.8</v>
      </c>
      <c r="CZ468">
        <v>0</v>
      </c>
      <c r="DA468">
        <v>1657211497.5999999</v>
      </c>
      <c r="DB468" t="s">
        <v>358</v>
      </c>
      <c r="DC468">
        <v>1657211493.5999999</v>
      </c>
      <c r="DD468">
        <v>1657211497.5999999</v>
      </c>
      <c r="DE468">
        <v>1</v>
      </c>
      <c r="DF468">
        <v>1.526</v>
      </c>
      <c r="DG468">
        <v>4.4999999999999998E-2</v>
      </c>
      <c r="DH468">
        <v>2.6110000000000002</v>
      </c>
      <c r="DI468">
        <v>0.157</v>
      </c>
      <c r="DJ468">
        <v>420</v>
      </c>
      <c r="DK468">
        <v>20</v>
      </c>
      <c r="DL468">
        <v>0.57999999999999996</v>
      </c>
      <c r="DM468">
        <v>0.22</v>
      </c>
      <c r="DN468">
        <v>-38.6687317073171</v>
      </c>
      <c r="DO468">
        <v>-1.8007275261324001</v>
      </c>
      <c r="DP468">
        <v>0.33412580253771901</v>
      </c>
      <c r="DQ468">
        <v>0</v>
      </c>
      <c r="DR468">
        <v>0.74169104878048797</v>
      </c>
      <c r="DS468">
        <v>6.7934738675957507E-2</v>
      </c>
      <c r="DT468">
        <v>1.00201579631948E-2</v>
      </c>
      <c r="DU468">
        <v>1</v>
      </c>
      <c r="DV468">
        <v>1</v>
      </c>
      <c r="DW468">
        <v>2</v>
      </c>
      <c r="DX468" t="s">
        <v>379</v>
      </c>
      <c r="DY468">
        <v>2.82463</v>
      </c>
      <c r="DZ468">
        <v>2.71638</v>
      </c>
      <c r="EA468">
        <v>0.18366099999999999</v>
      </c>
      <c r="EB468">
        <v>0.18615499999999999</v>
      </c>
      <c r="EC468">
        <v>7.6824299999999998E-2</v>
      </c>
      <c r="ED468">
        <v>7.4819800000000006E-2</v>
      </c>
      <c r="EE468">
        <v>22843.4</v>
      </c>
      <c r="EF468">
        <v>19797.5</v>
      </c>
      <c r="EG468">
        <v>25075.200000000001</v>
      </c>
      <c r="EH468">
        <v>23713</v>
      </c>
      <c r="EI468">
        <v>39576.6</v>
      </c>
      <c r="EJ468">
        <v>36350.699999999997</v>
      </c>
      <c r="EK468">
        <v>45397.2</v>
      </c>
      <c r="EL468">
        <v>42347.199999999997</v>
      </c>
      <c r="EM468">
        <v>1.7323999999999999</v>
      </c>
      <c r="EN468">
        <v>2.06765</v>
      </c>
      <c r="EO468">
        <v>-8.0317299999999994E-2</v>
      </c>
      <c r="EP468">
        <v>0</v>
      </c>
      <c r="EQ468">
        <v>26.316299999999998</v>
      </c>
      <c r="ER468">
        <v>999.9</v>
      </c>
      <c r="ES468">
        <v>29.190999999999999</v>
      </c>
      <c r="ET468">
        <v>40.515999999999998</v>
      </c>
      <c r="EU468">
        <v>29.838799999999999</v>
      </c>
      <c r="EV468">
        <v>53.903500000000001</v>
      </c>
      <c r="EW468">
        <v>31.234000000000002</v>
      </c>
      <c r="EX468">
        <v>2</v>
      </c>
      <c r="EY468">
        <v>0.34260400000000002</v>
      </c>
      <c r="EZ468">
        <v>5.55877</v>
      </c>
      <c r="FA468">
        <v>20.156700000000001</v>
      </c>
      <c r="FB468">
        <v>5.2324099999999998</v>
      </c>
      <c r="FC468">
        <v>11.992000000000001</v>
      </c>
      <c r="FD468">
        <v>4.9555499999999997</v>
      </c>
      <c r="FE468">
        <v>3.3039499999999999</v>
      </c>
      <c r="FF468">
        <v>9999</v>
      </c>
      <c r="FG468">
        <v>323.7</v>
      </c>
      <c r="FH468">
        <v>9999</v>
      </c>
      <c r="FI468">
        <v>4802.1000000000004</v>
      </c>
      <c r="FJ468">
        <v>1.86816</v>
      </c>
      <c r="FK468">
        <v>1.86398</v>
      </c>
      <c r="FL468">
        <v>1.8714200000000001</v>
      </c>
      <c r="FM468">
        <v>1.86259</v>
      </c>
      <c r="FN468">
        <v>1.86188</v>
      </c>
      <c r="FO468">
        <v>1.8682799999999999</v>
      </c>
      <c r="FP468">
        <v>1.8584400000000001</v>
      </c>
      <c r="FQ468">
        <v>1.8646199999999999</v>
      </c>
      <c r="FR468">
        <v>5</v>
      </c>
      <c r="FS468">
        <v>0</v>
      </c>
      <c r="FT468">
        <v>0</v>
      </c>
      <c r="FU468">
        <v>0</v>
      </c>
      <c r="FV468" t="s">
        <v>360</v>
      </c>
      <c r="FW468" t="s">
        <v>361</v>
      </c>
      <c r="FX468" t="s">
        <v>362</v>
      </c>
      <c r="FY468" t="s">
        <v>362</v>
      </c>
      <c r="FZ468" t="s">
        <v>362</v>
      </c>
      <c r="GA468" t="s">
        <v>362</v>
      </c>
      <c r="GB468">
        <v>0</v>
      </c>
      <c r="GC468">
        <v>100</v>
      </c>
      <c r="GD468">
        <v>100</v>
      </c>
      <c r="GE468">
        <v>4.49</v>
      </c>
      <c r="GF468">
        <v>0.18140000000000001</v>
      </c>
      <c r="GG468">
        <v>2.06512692478187</v>
      </c>
      <c r="GH468">
        <v>1.5675561973404399E-3</v>
      </c>
      <c r="GI468">
        <v>-8.2833039480674595E-7</v>
      </c>
      <c r="GJ468">
        <v>5.0085055433431996E-10</v>
      </c>
      <c r="GK468">
        <v>-8.2657068672907993E-2</v>
      </c>
      <c r="GL468">
        <v>-3.8189079593307799E-2</v>
      </c>
      <c r="GM468">
        <v>3.2721738724615498E-3</v>
      </c>
      <c r="GN468">
        <v>-3.9688209873996E-5</v>
      </c>
      <c r="GO468">
        <v>3</v>
      </c>
      <c r="GP468">
        <v>2235</v>
      </c>
      <c r="GQ468">
        <v>2</v>
      </c>
      <c r="GR468">
        <v>25</v>
      </c>
      <c r="GS468">
        <v>102.4</v>
      </c>
      <c r="GT468">
        <v>102.3</v>
      </c>
      <c r="GU468">
        <v>3.8366699999999998</v>
      </c>
      <c r="GV468">
        <v>2.3571800000000001</v>
      </c>
      <c r="GW468">
        <v>1.9982899999999999</v>
      </c>
      <c r="GX468">
        <v>2.6855500000000001</v>
      </c>
      <c r="GY468">
        <v>2.0935100000000002</v>
      </c>
      <c r="GZ468">
        <v>2.4255399999999998</v>
      </c>
      <c r="HA468">
        <v>43.6447</v>
      </c>
      <c r="HB468">
        <v>13.921900000000001</v>
      </c>
      <c r="HC468">
        <v>18</v>
      </c>
      <c r="HD468">
        <v>422.43200000000002</v>
      </c>
      <c r="HE468">
        <v>645.226</v>
      </c>
      <c r="HF468">
        <v>19.4648</v>
      </c>
      <c r="HG468">
        <v>31.7301</v>
      </c>
      <c r="HH468">
        <v>30.000900000000001</v>
      </c>
      <c r="HI468">
        <v>31.429400000000001</v>
      </c>
      <c r="HJ468">
        <v>31.427700000000002</v>
      </c>
      <c r="HK468">
        <v>76.774799999999999</v>
      </c>
      <c r="HL468">
        <v>40.497500000000002</v>
      </c>
      <c r="HM468">
        <v>0</v>
      </c>
      <c r="HN468">
        <v>19.4499</v>
      </c>
      <c r="HO468">
        <v>1658.97</v>
      </c>
      <c r="HP468">
        <v>20.243400000000001</v>
      </c>
      <c r="HQ468">
        <v>96.031599999999997</v>
      </c>
      <c r="HR468">
        <v>99.521600000000007</v>
      </c>
    </row>
    <row r="469" spans="1:226" x14ac:dyDescent="0.2">
      <c r="A469">
        <v>453</v>
      </c>
      <c r="B469">
        <v>1657217642</v>
      </c>
      <c r="C469">
        <v>5926.4000000953702</v>
      </c>
      <c r="D469" t="s">
        <v>1270</v>
      </c>
      <c r="E469" t="s">
        <v>1271</v>
      </c>
      <c r="F469">
        <v>5</v>
      </c>
      <c r="G469" t="s">
        <v>1074</v>
      </c>
      <c r="H469" t="s">
        <v>356</v>
      </c>
      <c r="I469">
        <v>1657217634.25</v>
      </c>
      <c r="J469">
        <f t="shared" si="238"/>
        <v>2.0904934586540749E-3</v>
      </c>
      <c r="K469">
        <f t="shared" si="239"/>
        <v>2.0904934586540751</v>
      </c>
      <c r="L469">
        <f t="shared" si="240"/>
        <v>43.807537659802179</v>
      </c>
      <c r="M469">
        <f t="shared" si="241"/>
        <v>1589.0078571428601</v>
      </c>
      <c r="N469">
        <f t="shared" si="242"/>
        <v>800.50400234312735</v>
      </c>
      <c r="O469">
        <f t="shared" si="243"/>
        <v>59.755531617679132</v>
      </c>
      <c r="P469">
        <f t="shared" si="244"/>
        <v>118.61528358422947</v>
      </c>
      <c r="Q469">
        <f t="shared" si="245"/>
        <v>9.5171173813662926E-2</v>
      </c>
      <c r="R469">
        <f t="shared" si="246"/>
        <v>3.5101962310709056</v>
      </c>
      <c r="S469">
        <f t="shared" si="247"/>
        <v>9.3760572229841826E-2</v>
      </c>
      <c r="T469">
        <f t="shared" si="248"/>
        <v>5.8725352873993032E-2</v>
      </c>
      <c r="U469">
        <f t="shared" si="249"/>
        <v>321.51724500000023</v>
      </c>
      <c r="V469">
        <f t="shared" si="250"/>
        <v>25.921863773619393</v>
      </c>
      <c r="W469">
        <f t="shared" si="251"/>
        <v>24.989321428571401</v>
      </c>
      <c r="X469">
        <f t="shared" si="252"/>
        <v>3.177653821690118</v>
      </c>
      <c r="Y469">
        <f t="shared" si="253"/>
        <v>49.910887152686769</v>
      </c>
      <c r="Z469">
        <f t="shared" si="254"/>
        <v>1.5661941439650153</v>
      </c>
      <c r="AA469">
        <f t="shared" si="255"/>
        <v>3.1379809763223276</v>
      </c>
      <c r="AB469">
        <f t="shared" si="256"/>
        <v>1.6114596777251027</v>
      </c>
      <c r="AC469">
        <f t="shared" si="257"/>
        <v>-92.190761526644707</v>
      </c>
      <c r="AD469">
        <f t="shared" si="258"/>
        <v>-39.844163905342491</v>
      </c>
      <c r="AE469">
        <f t="shared" si="259"/>
        <v>-2.3982051216437181</v>
      </c>
      <c r="AF469">
        <f t="shared" si="260"/>
        <v>187.08411444636928</v>
      </c>
      <c r="AG469">
        <f t="shared" si="261"/>
        <v>105.5987358464362</v>
      </c>
      <c r="AH469">
        <f t="shared" si="262"/>
        <v>2.1266799099950626</v>
      </c>
      <c r="AI469">
        <f t="shared" si="263"/>
        <v>43.807537659802179</v>
      </c>
      <c r="AJ469">
        <v>1677.67852320205</v>
      </c>
      <c r="AK469">
        <v>1647.99703030303</v>
      </c>
      <c r="AL469">
        <v>3.4386951476660599</v>
      </c>
      <c r="AM469">
        <v>66.496692281416998</v>
      </c>
      <c r="AN469">
        <f t="shared" si="264"/>
        <v>2.0904934586540751</v>
      </c>
      <c r="AO469">
        <v>20.2408722790273</v>
      </c>
      <c r="AP469">
        <v>20.970336363636399</v>
      </c>
      <c r="AQ469">
        <v>-1.79449550892169E-4</v>
      </c>
      <c r="AR469">
        <v>78.719125228868194</v>
      </c>
      <c r="AS469">
        <v>21</v>
      </c>
      <c r="AT469">
        <v>4</v>
      </c>
      <c r="AU469">
        <f t="shared" si="265"/>
        <v>1</v>
      </c>
      <c r="AV469">
        <f t="shared" si="266"/>
        <v>0</v>
      </c>
      <c r="AW469">
        <f t="shared" si="267"/>
        <v>39688.618055162733</v>
      </c>
      <c r="AX469">
        <f t="shared" si="268"/>
        <v>2000.0114285714301</v>
      </c>
      <c r="AY469">
        <f t="shared" si="269"/>
        <v>1681.2093000000011</v>
      </c>
      <c r="AZ469">
        <f t="shared" si="270"/>
        <v>0.84059984657230524</v>
      </c>
      <c r="BA469">
        <f t="shared" si="271"/>
        <v>0.16075770388454921</v>
      </c>
      <c r="BB469">
        <v>1.78</v>
      </c>
      <c r="BC469">
        <v>0.5</v>
      </c>
      <c r="BD469" t="s">
        <v>357</v>
      </c>
      <c r="BE469">
        <v>2</v>
      </c>
      <c r="BF469" t="b">
        <v>1</v>
      </c>
      <c r="BG469">
        <v>1657217634.25</v>
      </c>
      <c r="BH469">
        <v>1589.0078571428601</v>
      </c>
      <c r="BI469">
        <v>1627.80428571429</v>
      </c>
      <c r="BJ469">
        <v>20.981232142857099</v>
      </c>
      <c r="BK469">
        <v>20.240014285714299</v>
      </c>
      <c r="BL469">
        <v>1584.5467857142901</v>
      </c>
      <c r="BM469">
        <v>20.799724999999999</v>
      </c>
      <c r="BN469">
        <v>499.99685714285698</v>
      </c>
      <c r="BO469">
        <v>74.547375000000002</v>
      </c>
      <c r="BP469">
        <v>0.10001145</v>
      </c>
      <c r="BQ469">
        <v>24.778775</v>
      </c>
      <c r="BR469">
        <v>24.989321428571401</v>
      </c>
      <c r="BS469">
        <v>999.9</v>
      </c>
      <c r="BT469">
        <v>0</v>
      </c>
      <c r="BU469">
        <v>0</v>
      </c>
      <c r="BV469">
        <v>9993.7099999999991</v>
      </c>
      <c r="BW469">
        <v>0</v>
      </c>
      <c r="BX469">
        <v>92.0588678571429</v>
      </c>
      <c r="BY469">
        <v>-38.795957142857098</v>
      </c>
      <c r="BZ469">
        <v>1623.06321428571</v>
      </c>
      <c r="CA469">
        <v>1661.43107142857</v>
      </c>
      <c r="CB469">
        <v>0.74122046428571398</v>
      </c>
      <c r="CC469">
        <v>1627.80428571429</v>
      </c>
      <c r="CD469">
        <v>20.240014285714299</v>
      </c>
      <c r="CE469">
        <v>1.56409535714286</v>
      </c>
      <c r="CF469">
        <v>1.50884107142857</v>
      </c>
      <c r="CG469">
        <v>13.60955</v>
      </c>
      <c r="CH469">
        <v>13.058042857142899</v>
      </c>
      <c r="CI469">
        <v>2000.0114285714301</v>
      </c>
      <c r="CJ469">
        <v>0.98000585714285704</v>
      </c>
      <c r="CK469">
        <v>1.9994485714285699E-2</v>
      </c>
      <c r="CL469">
        <v>0</v>
      </c>
      <c r="CM469">
        <v>2.45587857142857</v>
      </c>
      <c r="CN469">
        <v>0</v>
      </c>
      <c r="CO469">
        <v>5217.5660714285696</v>
      </c>
      <c r="CP469">
        <v>16705.521428571399</v>
      </c>
      <c r="CQ469">
        <v>48.436999999999998</v>
      </c>
      <c r="CR469">
        <v>49.954999999999998</v>
      </c>
      <c r="CS469">
        <v>49.561999999999998</v>
      </c>
      <c r="CT469">
        <v>48.061999999999998</v>
      </c>
      <c r="CU469">
        <v>47.25</v>
      </c>
      <c r="CV469">
        <v>1960.0214285714301</v>
      </c>
      <c r="CW469">
        <v>39.99</v>
      </c>
      <c r="CX469">
        <v>0</v>
      </c>
      <c r="CY469">
        <v>1651534703.5999999</v>
      </c>
      <c r="CZ469">
        <v>0</v>
      </c>
      <c r="DA469">
        <v>1657211497.5999999</v>
      </c>
      <c r="DB469" t="s">
        <v>358</v>
      </c>
      <c r="DC469">
        <v>1657211493.5999999</v>
      </c>
      <c r="DD469">
        <v>1657211497.5999999</v>
      </c>
      <c r="DE469">
        <v>1</v>
      </c>
      <c r="DF469">
        <v>1.526</v>
      </c>
      <c r="DG469">
        <v>4.4999999999999998E-2</v>
      </c>
      <c r="DH469">
        <v>2.6110000000000002</v>
      </c>
      <c r="DI469">
        <v>0.157</v>
      </c>
      <c r="DJ469">
        <v>420</v>
      </c>
      <c r="DK469">
        <v>20</v>
      </c>
      <c r="DL469">
        <v>0.57999999999999996</v>
      </c>
      <c r="DM469">
        <v>0.22</v>
      </c>
      <c r="DN469">
        <v>-38.750673170731702</v>
      </c>
      <c r="DO469">
        <v>-0.76483066202086902</v>
      </c>
      <c r="DP469">
        <v>0.25361946242198102</v>
      </c>
      <c r="DQ469">
        <v>0</v>
      </c>
      <c r="DR469">
        <v>0.74280907317073197</v>
      </c>
      <c r="DS469">
        <v>-5.8880738675957903E-2</v>
      </c>
      <c r="DT469">
        <v>7.0325660216100797E-3</v>
      </c>
      <c r="DU469">
        <v>1</v>
      </c>
      <c r="DV469">
        <v>1</v>
      </c>
      <c r="DW469">
        <v>2</v>
      </c>
      <c r="DX469" t="s">
        <v>379</v>
      </c>
      <c r="DY469">
        <v>2.8246600000000002</v>
      </c>
      <c r="DZ469">
        <v>2.7164600000000001</v>
      </c>
      <c r="EA469">
        <v>0.18492500000000001</v>
      </c>
      <c r="EB469">
        <v>0.18742900000000001</v>
      </c>
      <c r="EC469">
        <v>7.6797000000000004E-2</v>
      </c>
      <c r="ED469">
        <v>7.4813199999999996E-2</v>
      </c>
      <c r="EE469">
        <v>22807.599999999999</v>
      </c>
      <c r="EF469">
        <v>19766.2</v>
      </c>
      <c r="EG469">
        <v>25074.799999999999</v>
      </c>
      <c r="EH469">
        <v>23712.7</v>
      </c>
      <c r="EI469">
        <v>39577</v>
      </c>
      <c r="EJ469">
        <v>36350.300000000003</v>
      </c>
      <c r="EK469">
        <v>45396.2</v>
      </c>
      <c r="EL469">
        <v>42346.400000000001</v>
      </c>
      <c r="EM469">
        <v>1.73255</v>
      </c>
      <c r="EN469">
        <v>2.06752</v>
      </c>
      <c r="EO469">
        <v>-7.9981999999999998E-2</v>
      </c>
      <c r="EP469">
        <v>0</v>
      </c>
      <c r="EQ469">
        <v>26.331199999999999</v>
      </c>
      <c r="ER469">
        <v>999.9</v>
      </c>
      <c r="ES469">
        <v>29.166</v>
      </c>
      <c r="ET469">
        <v>40.536000000000001</v>
      </c>
      <c r="EU469">
        <v>29.847899999999999</v>
      </c>
      <c r="EV469">
        <v>54.0535</v>
      </c>
      <c r="EW469">
        <v>31.201899999999998</v>
      </c>
      <c r="EX469">
        <v>2</v>
      </c>
      <c r="EY469">
        <v>0.343671</v>
      </c>
      <c r="EZ469">
        <v>5.6360700000000001</v>
      </c>
      <c r="FA469">
        <v>20.1538</v>
      </c>
      <c r="FB469">
        <v>5.23271</v>
      </c>
      <c r="FC469">
        <v>11.992000000000001</v>
      </c>
      <c r="FD469">
        <v>4.9557000000000002</v>
      </c>
      <c r="FE469">
        <v>3.3039800000000001</v>
      </c>
      <c r="FF469">
        <v>9999</v>
      </c>
      <c r="FG469">
        <v>323.7</v>
      </c>
      <c r="FH469">
        <v>9999</v>
      </c>
      <c r="FI469">
        <v>4802.3999999999996</v>
      </c>
      <c r="FJ469">
        <v>1.86815</v>
      </c>
      <c r="FK469">
        <v>1.86398</v>
      </c>
      <c r="FL469">
        <v>1.8714200000000001</v>
      </c>
      <c r="FM469">
        <v>1.8626</v>
      </c>
      <c r="FN469">
        <v>1.86189</v>
      </c>
      <c r="FO469">
        <v>1.8682700000000001</v>
      </c>
      <c r="FP469">
        <v>1.85843</v>
      </c>
      <c r="FQ469">
        <v>1.8646199999999999</v>
      </c>
      <c r="FR469">
        <v>5</v>
      </c>
      <c r="FS469">
        <v>0</v>
      </c>
      <c r="FT469">
        <v>0</v>
      </c>
      <c r="FU469">
        <v>0</v>
      </c>
      <c r="FV469" t="s">
        <v>360</v>
      </c>
      <c r="FW469" t="s">
        <v>361</v>
      </c>
      <c r="FX469" t="s">
        <v>362</v>
      </c>
      <c r="FY469" t="s">
        <v>362</v>
      </c>
      <c r="FZ469" t="s">
        <v>362</v>
      </c>
      <c r="GA469" t="s">
        <v>362</v>
      </c>
      <c r="GB469">
        <v>0</v>
      </c>
      <c r="GC469">
        <v>100</v>
      </c>
      <c r="GD469">
        <v>100</v>
      </c>
      <c r="GE469">
        <v>4.54</v>
      </c>
      <c r="GF469">
        <v>0.18090000000000001</v>
      </c>
      <c r="GG469">
        <v>2.06512692478187</v>
      </c>
      <c r="GH469">
        <v>1.5675561973404399E-3</v>
      </c>
      <c r="GI469">
        <v>-8.2833039480674595E-7</v>
      </c>
      <c r="GJ469">
        <v>5.0085055433431996E-10</v>
      </c>
      <c r="GK469">
        <v>-8.2657068672907993E-2</v>
      </c>
      <c r="GL469">
        <v>-3.8189079593307799E-2</v>
      </c>
      <c r="GM469">
        <v>3.2721738724615498E-3</v>
      </c>
      <c r="GN469">
        <v>-3.9688209873996E-5</v>
      </c>
      <c r="GO469">
        <v>3</v>
      </c>
      <c r="GP469">
        <v>2235</v>
      </c>
      <c r="GQ469">
        <v>2</v>
      </c>
      <c r="GR469">
        <v>25</v>
      </c>
      <c r="GS469">
        <v>102.5</v>
      </c>
      <c r="GT469">
        <v>102.4</v>
      </c>
      <c r="GU469">
        <v>3.8696299999999999</v>
      </c>
      <c r="GV469">
        <v>2.35107</v>
      </c>
      <c r="GW469">
        <v>1.9982899999999999</v>
      </c>
      <c r="GX469">
        <v>2.6855500000000001</v>
      </c>
      <c r="GY469">
        <v>2.0935100000000002</v>
      </c>
      <c r="GZ469">
        <v>2.4206500000000002</v>
      </c>
      <c r="HA469">
        <v>43.6447</v>
      </c>
      <c r="HB469">
        <v>13.921900000000001</v>
      </c>
      <c r="HC469">
        <v>18</v>
      </c>
      <c r="HD469">
        <v>422.55200000000002</v>
      </c>
      <c r="HE469">
        <v>645.17100000000005</v>
      </c>
      <c r="HF469">
        <v>19.4635</v>
      </c>
      <c r="HG469">
        <v>31.734100000000002</v>
      </c>
      <c r="HH469">
        <v>30.000900000000001</v>
      </c>
      <c r="HI469">
        <v>31.4346</v>
      </c>
      <c r="HJ469">
        <v>31.432200000000002</v>
      </c>
      <c r="HK469">
        <v>77.427000000000007</v>
      </c>
      <c r="HL469">
        <v>40.497500000000002</v>
      </c>
      <c r="HM469">
        <v>0</v>
      </c>
      <c r="HN469">
        <v>19.4086</v>
      </c>
      <c r="HO469">
        <v>1672.38</v>
      </c>
      <c r="HP469">
        <v>20.243400000000001</v>
      </c>
      <c r="HQ469">
        <v>96.029600000000002</v>
      </c>
      <c r="HR469">
        <v>99.519800000000004</v>
      </c>
    </row>
    <row r="470" spans="1:226" x14ac:dyDescent="0.2">
      <c r="A470">
        <v>454</v>
      </c>
      <c r="B470">
        <v>1657217647</v>
      </c>
      <c r="C470">
        <v>5931.4000000953702</v>
      </c>
      <c r="D470" t="s">
        <v>1272</v>
      </c>
      <c r="E470" t="s">
        <v>1273</v>
      </c>
      <c r="F470">
        <v>5</v>
      </c>
      <c r="G470" t="s">
        <v>1074</v>
      </c>
      <c r="H470" t="s">
        <v>356</v>
      </c>
      <c r="I470">
        <v>1657217639.5185201</v>
      </c>
      <c r="J470">
        <f t="shared" si="238"/>
        <v>2.0745221405519968E-3</v>
      </c>
      <c r="K470">
        <f t="shared" si="239"/>
        <v>2.0745221405519967</v>
      </c>
      <c r="L470">
        <f t="shared" si="240"/>
        <v>43.44934926298027</v>
      </c>
      <c r="M470">
        <f t="shared" si="241"/>
        <v>1606.7803703703701</v>
      </c>
      <c r="N470">
        <f t="shared" si="242"/>
        <v>815.8198173065914</v>
      </c>
      <c r="O470">
        <f t="shared" si="243"/>
        <v>60.898429243154958</v>
      </c>
      <c r="P470">
        <f t="shared" si="244"/>
        <v>119.94119120241639</v>
      </c>
      <c r="Q470">
        <f t="shared" si="245"/>
        <v>9.4160428323764603E-2</v>
      </c>
      <c r="R470">
        <f t="shared" si="246"/>
        <v>3.5094921177925862</v>
      </c>
      <c r="S470">
        <f t="shared" si="247"/>
        <v>9.2779122526778765E-2</v>
      </c>
      <c r="T470">
        <f t="shared" si="248"/>
        <v>5.8109368347721839E-2</v>
      </c>
      <c r="U470">
        <f t="shared" si="249"/>
        <v>321.51825833333373</v>
      </c>
      <c r="V470">
        <f t="shared" si="250"/>
        <v>25.92797560685645</v>
      </c>
      <c r="W470">
        <f t="shared" si="251"/>
        <v>25.010329629629599</v>
      </c>
      <c r="X470">
        <f t="shared" si="252"/>
        <v>3.1816362995716205</v>
      </c>
      <c r="Y470">
        <f t="shared" si="253"/>
        <v>49.88551523916275</v>
      </c>
      <c r="Z470">
        <f t="shared" si="254"/>
        <v>1.5656205335699325</v>
      </c>
      <c r="AA470">
        <f t="shared" si="255"/>
        <v>3.1384271086787097</v>
      </c>
      <c r="AB470">
        <f t="shared" si="256"/>
        <v>1.6160157660016881</v>
      </c>
      <c r="AC470">
        <f t="shared" si="257"/>
        <v>-91.486426398343056</v>
      </c>
      <c r="AD470">
        <f t="shared" si="258"/>
        <v>-43.360591709138397</v>
      </c>
      <c r="AE470">
        <f t="shared" si="259"/>
        <v>-2.6106887053209706</v>
      </c>
      <c r="AF470">
        <f t="shared" si="260"/>
        <v>184.06055152053133</v>
      </c>
      <c r="AG470">
        <f t="shared" si="261"/>
        <v>105.74773870825453</v>
      </c>
      <c r="AH470">
        <f t="shared" si="262"/>
        <v>2.1044998854797479</v>
      </c>
      <c r="AI470">
        <f t="shared" si="263"/>
        <v>43.44934926298027</v>
      </c>
      <c r="AJ470">
        <v>1695.1060325435201</v>
      </c>
      <c r="AK470">
        <v>1665.348</v>
      </c>
      <c r="AL470">
        <v>3.4905007473590501</v>
      </c>
      <c r="AM470">
        <v>66.496692281416998</v>
      </c>
      <c r="AN470">
        <f t="shared" si="264"/>
        <v>2.0745221405519967</v>
      </c>
      <c r="AO470">
        <v>20.239504266364399</v>
      </c>
      <c r="AP470">
        <v>20.962611515151501</v>
      </c>
      <c r="AQ470">
        <v>-1.38740056497171E-5</v>
      </c>
      <c r="AR470">
        <v>78.719125228868194</v>
      </c>
      <c r="AS470">
        <v>21</v>
      </c>
      <c r="AT470">
        <v>4</v>
      </c>
      <c r="AU470">
        <f t="shared" si="265"/>
        <v>1</v>
      </c>
      <c r="AV470">
        <f t="shared" si="266"/>
        <v>0</v>
      </c>
      <c r="AW470">
        <f t="shared" si="267"/>
        <v>39677.982575073744</v>
      </c>
      <c r="AX470">
        <f t="shared" si="268"/>
        <v>2000.0177777777801</v>
      </c>
      <c r="AY470">
        <f t="shared" si="269"/>
        <v>1681.2146333333353</v>
      </c>
      <c r="AZ470">
        <f t="shared" si="270"/>
        <v>0.84059984466804738</v>
      </c>
      <c r="BA470">
        <f t="shared" si="271"/>
        <v>0.16075770020933147</v>
      </c>
      <c r="BB470">
        <v>1.78</v>
      </c>
      <c r="BC470">
        <v>0.5</v>
      </c>
      <c r="BD470" t="s">
        <v>357</v>
      </c>
      <c r="BE470">
        <v>2</v>
      </c>
      <c r="BF470" t="b">
        <v>1</v>
      </c>
      <c r="BG470">
        <v>1657217639.5185201</v>
      </c>
      <c r="BH470">
        <v>1606.7803703703701</v>
      </c>
      <c r="BI470">
        <v>1645.63</v>
      </c>
      <c r="BJ470">
        <v>20.973681481481499</v>
      </c>
      <c r="BK470">
        <v>20.240200000000002</v>
      </c>
      <c r="BL470">
        <v>1602.26925925926</v>
      </c>
      <c r="BM470">
        <v>20.792507407407399</v>
      </c>
      <c r="BN470">
        <v>500.004740740741</v>
      </c>
      <c r="BO470">
        <v>74.546896296296296</v>
      </c>
      <c r="BP470">
        <v>0.100014640740741</v>
      </c>
      <c r="BQ470">
        <v>24.7811555555556</v>
      </c>
      <c r="BR470">
        <v>25.010329629629599</v>
      </c>
      <c r="BS470">
        <v>999.9</v>
      </c>
      <c r="BT470">
        <v>0</v>
      </c>
      <c r="BU470">
        <v>0</v>
      </c>
      <c r="BV470">
        <v>9991.0685185185193</v>
      </c>
      <c r="BW470">
        <v>0</v>
      </c>
      <c r="BX470">
        <v>90.565533333333306</v>
      </c>
      <c r="BY470">
        <v>-38.850192592592599</v>
      </c>
      <c r="BZ470">
        <v>1641.2029629629601</v>
      </c>
      <c r="CA470">
        <v>1679.6262962963001</v>
      </c>
      <c r="CB470">
        <v>0.73348385185185205</v>
      </c>
      <c r="CC470">
        <v>1645.63</v>
      </c>
      <c r="CD470">
        <v>20.240200000000002</v>
      </c>
      <c r="CE470">
        <v>1.5635229629629599</v>
      </c>
      <c r="CF470">
        <v>1.5088448148148099</v>
      </c>
      <c r="CG470">
        <v>13.6039222222222</v>
      </c>
      <c r="CH470">
        <v>13.058085185185201</v>
      </c>
      <c r="CI470">
        <v>2000.0177777777801</v>
      </c>
      <c r="CJ470">
        <v>0.98000577777777798</v>
      </c>
      <c r="CK470">
        <v>1.9994570370370401E-2</v>
      </c>
      <c r="CL470">
        <v>0</v>
      </c>
      <c r="CM470">
        <v>2.4391370370370402</v>
      </c>
      <c r="CN470">
        <v>0</v>
      </c>
      <c r="CO470">
        <v>5210.8933333333298</v>
      </c>
      <c r="CP470">
        <v>16705.592592592599</v>
      </c>
      <c r="CQ470">
        <v>48.436999999999998</v>
      </c>
      <c r="CR470">
        <v>49.965000000000003</v>
      </c>
      <c r="CS470">
        <v>49.561999999999998</v>
      </c>
      <c r="CT470">
        <v>48.061999999999998</v>
      </c>
      <c r="CU470">
        <v>47.25</v>
      </c>
      <c r="CV470">
        <v>1960.0277777777801</v>
      </c>
      <c r="CW470">
        <v>39.99</v>
      </c>
      <c r="CX470">
        <v>0</v>
      </c>
      <c r="CY470">
        <v>1651534709</v>
      </c>
      <c r="CZ470">
        <v>0</v>
      </c>
      <c r="DA470">
        <v>1657211497.5999999</v>
      </c>
      <c r="DB470" t="s">
        <v>358</v>
      </c>
      <c r="DC470">
        <v>1657211493.5999999</v>
      </c>
      <c r="DD470">
        <v>1657211497.5999999</v>
      </c>
      <c r="DE470">
        <v>1</v>
      </c>
      <c r="DF470">
        <v>1.526</v>
      </c>
      <c r="DG470">
        <v>4.4999999999999998E-2</v>
      </c>
      <c r="DH470">
        <v>2.6110000000000002</v>
      </c>
      <c r="DI470">
        <v>0.157</v>
      </c>
      <c r="DJ470">
        <v>420</v>
      </c>
      <c r="DK470">
        <v>20</v>
      </c>
      <c r="DL470">
        <v>0.57999999999999996</v>
      </c>
      <c r="DM470">
        <v>0.22</v>
      </c>
      <c r="DN470">
        <v>-38.797499999999999</v>
      </c>
      <c r="DO470">
        <v>-1.42094216027868</v>
      </c>
      <c r="DP470">
        <v>0.273690606876968</v>
      </c>
      <c r="DQ470">
        <v>0</v>
      </c>
      <c r="DR470">
        <v>0.73925024390243899</v>
      </c>
      <c r="DS470">
        <v>-8.7946703832752202E-2</v>
      </c>
      <c r="DT470">
        <v>8.8668089092522207E-3</v>
      </c>
      <c r="DU470">
        <v>1</v>
      </c>
      <c r="DV470">
        <v>1</v>
      </c>
      <c r="DW470">
        <v>2</v>
      </c>
      <c r="DX470" t="s">
        <v>379</v>
      </c>
      <c r="DY470">
        <v>2.8245</v>
      </c>
      <c r="DZ470">
        <v>2.7164799999999998</v>
      </c>
      <c r="EA470">
        <v>0.18607000000000001</v>
      </c>
      <c r="EB470">
        <v>0.18851799999999999</v>
      </c>
      <c r="EC470">
        <v>7.6775700000000002E-2</v>
      </c>
      <c r="ED470">
        <v>7.4803499999999995E-2</v>
      </c>
      <c r="EE470">
        <v>22774.9</v>
      </c>
      <c r="EF470">
        <v>19739</v>
      </c>
      <c r="EG470">
        <v>25074.1</v>
      </c>
      <c r="EH470">
        <v>23712</v>
      </c>
      <c r="EI470">
        <v>39577.1</v>
      </c>
      <c r="EJ470">
        <v>36349.5</v>
      </c>
      <c r="EK470">
        <v>45395.3</v>
      </c>
      <c r="EL470">
        <v>42345</v>
      </c>
      <c r="EM470">
        <v>1.7323999999999999</v>
      </c>
      <c r="EN470">
        <v>2.0676299999999999</v>
      </c>
      <c r="EO470">
        <v>-8.0466300000000004E-2</v>
      </c>
      <c r="EP470">
        <v>0</v>
      </c>
      <c r="EQ470">
        <v>26.346399999999999</v>
      </c>
      <c r="ER470">
        <v>999.9</v>
      </c>
      <c r="ES470">
        <v>29.190999999999999</v>
      </c>
      <c r="ET470">
        <v>40.545999999999999</v>
      </c>
      <c r="EU470">
        <v>29.889800000000001</v>
      </c>
      <c r="EV470">
        <v>53.883499999999998</v>
      </c>
      <c r="EW470">
        <v>31.274000000000001</v>
      </c>
      <c r="EX470">
        <v>2</v>
      </c>
      <c r="EY470">
        <v>0.34484199999999998</v>
      </c>
      <c r="EZ470">
        <v>5.8265500000000001</v>
      </c>
      <c r="FA470">
        <v>20.146999999999998</v>
      </c>
      <c r="FB470">
        <v>5.2340600000000004</v>
      </c>
      <c r="FC470">
        <v>11.992000000000001</v>
      </c>
      <c r="FD470">
        <v>4.9557000000000002</v>
      </c>
      <c r="FE470">
        <v>3.3039800000000001</v>
      </c>
      <c r="FF470">
        <v>9999</v>
      </c>
      <c r="FG470">
        <v>323.7</v>
      </c>
      <c r="FH470">
        <v>9999</v>
      </c>
      <c r="FI470">
        <v>4802.3999999999996</v>
      </c>
      <c r="FJ470">
        <v>1.8681399999999999</v>
      </c>
      <c r="FK470">
        <v>1.8640000000000001</v>
      </c>
      <c r="FL470">
        <v>1.8713900000000001</v>
      </c>
      <c r="FM470">
        <v>1.8626</v>
      </c>
      <c r="FN470">
        <v>1.86188</v>
      </c>
      <c r="FO470">
        <v>1.86826</v>
      </c>
      <c r="FP470">
        <v>1.8584400000000001</v>
      </c>
      <c r="FQ470">
        <v>1.8646199999999999</v>
      </c>
      <c r="FR470">
        <v>5</v>
      </c>
      <c r="FS470">
        <v>0</v>
      </c>
      <c r="FT470">
        <v>0</v>
      </c>
      <c r="FU470">
        <v>0</v>
      </c>
      <c r="FV470" t="s">
        <v>360</v>
      </c>
      <c r="FW470" t="s">
        <v>361</v>
      </c>
      <c r="FX470" t="s">
        <v>362</v>
      </c>
      <c r="FY470" t="s">
        <v>362</v>
      </c>
      <c r="FZ470" t="s">
        <v>362</v>
      </c>
      <c r="GA470" t="s">
        <v>362</v>
      </c>
      <c r="GB470">
        <v>0</v>
      </c>
      <c r="GC470">
        <v>100</v>
      </c>
      <c r="GD470">
        <v>100</v>
      </c>
      <c r="GE470">
        <v>4.58</v>
      </c>
      <c r="GF470">
        <v>0.1807</v>
      </c>
      <c r="GG470">
        <v>2.06512692478187</v>
      </c>
      <c r="GH470">
        <v>1.5675561973404399E-3</v>
      </c>
      <c r="GI470">
        <v>-8.2833039480674595E-7</v>
      </c>
      <c r="GJ470">
        <v>5.0085055433431996E-10</v>
      </c>
      <c r="GK470">
        <v>-8.2657068672907993E-2</v>
      </c>
      <c r="GL470">
        <v>-3.8189079593307799E-2</v>
      </c>
      <c r="GM470">
        <v>3.2721738724615498E-3</v>
      </c>
      <c r="GN470">
        <v>-3.9688209873996E-5</v>
      </c>
      <c r="GO470">
        <v>3</v>
      </c>
      <c r="GP470">
        <v>2235</v>
      </c>
      <c r="GQ470">
        <v>2</v>
      </c>
      <c r="GR470">
        <v>25</v>
      </c>
      <c r="GS470">
        <v>102.6</v>
      </c>
      <c r="GT470">
        <v>102.5</v>
      </c>
      <c r="GU470">
        <v>3.90137</v>
      </c>
      <c r="GV470">
        <v>2.34741</v>
      </c>
      <c r="GW470">
        <v>1.9982899999999999</v>
      </c>
      <c r="GX470">
        <v>2.6855500000000001</v>
      </c>
      <c r="GY470">
        <v>2.0935100000000002</v>
      </c>
      <c r="GZ470">
        <v>2.3645</v>
      </c>
      <c r="HA470">
        <v>43.6447</v>
      </c>
      <c r="HB470">
        <v>13.8956</v>
      </c>
      <c r="HC470">
        <v>18</v>
      </c>
      <c r="HD470">
        <v>422.49299999999999</v>
      </c>
      <c r="HE470">
        <v>645.29899999999998</v>
      </c>
      <c r="HF470">
        <v>19.434100000000001</v>
      </c>
      <c r="HG470">
        <v>31.739000000000001</v>
      </c>
      <c r="HH470">
        <v>30.001200000000001</v>
      </c>
      <c r="HI470">
        <v>31.438700000000001</v>
      </c>
      <c r="HJ470">
        <v>31.436299999999999</v>
      </c>
      <c r="HK470">
        <v>78.024900000000002</v>
      </c>
      <c r="HL470">
        <v>40.497500000000002</v>
      </c>
      <c r="HM470">
        <v>0</v>
      </c>
      <c r="HN470">
        <v>19.380099999999999</v>
      </c>
      <c r="HO470">
        <v>1692.54</v>
      </c>
      <c r="HP470">
        <v>20.254300000000001</v>
      </c>
      <c r="HQ470">
        <v>96.027600000000007</v>
      </c>
      <c r="HR470">
        <v>99.516599999999997</v>
      </c>
    </row>
    <row r="471" spans="1:226" x14ac:dyDescent="0.2">
      <c r="A471">
        <v>455</v>
      </c>
      <c r="B471">
        <v>1657217652</v>
      </c>
      <c r="C471">
        <v>5936.4000000953702</v>
      </c>
      <c r="D471" t="s">
        <v>1274</v>
      </c>
      <c r="E471" t="s">
        <v>1275</v>
      </c>
      <c r="F471">
        <v>5</v>
      </c>
      <c r="G471" t="s">
        <v>1074</v>
      </c>
      <c r="H471" t="s">
        <v>356</v>
      </c>
      <c r="I471">
        <v>1657217644.2321401</v>
      </c>
      <c r="J471">
        <f t="shared" si="238"/>
        <v>2.0424779925701819E-3</v>
      </c>
      <c r="K471">
        <f t="shared" si="239"/>
        <v>2.0424779925701819</v>
      </c>
      <c r="L471">
        <f t="shared" si="240"/>
        <v>44.269855648944691</v>
      </c>
      <c r="M471">
        <f t="shared" si="241"/>
        <v>1622.6535714285701</v>
      </c>
      <c r="N471">
        <f t="shared" si="242"/>
        <v>804.34729018489861</v>
      </c>
      <c r="O471">
        <f t="shared" si="243"/>
        <v>60.041559236250862</v>
      </c>
      <c r="P471">
        <f t="shared" si="244"/>
        <v>121.12510568220681</v>
      </c>
      <c r="Q471">
        <f t="shared" si="245"/>
        <v>9.2549853985900904E-2</v>
      </c>
      <c r="R471">
        <f t="shared" si="246"/>
        <v>3.5121042733648222</v>
      </c>
      <c r="S471">
        <f t="shared" si="247"/>
        <v>9.1216013556773654E-2</v>
      </c>
      <c r="T471">
        <f t="shared" si="248"/>
        <v>5.712824726432883E-2</v>
      </c>
      <c r="U471">
        <f t="shared" si="249"/>
        <v>321.51262800000001</v>
      </c>
      <c r="V471">
        <f t="shared" si="250"/>
        <v>25.936290572670053</v>
      </c>
      <c r="W471">
        <f t="shared" si="251"/>
        <v>25.018553571428601</v>
      </c>
      <c r="X471">
        <f t="shared" si="252"/>
        <v>3.1831964813861062</v>
      </c>
      <c r="Y471">
        <f t="shared" si="253"/>
        <v>49.856293868373847</v>
      </c>
      <c r="Z471">
        <f t="shared" si="254"/>
        <v>1.5649004925290471</v>
      </c>
      <c r="AA471">
        <f t="shared" si="255"/>
        <v>3.1388223454004787</v>
      </c>
      <c r="AB471">
        <f t="shared" si="256"/>
        <v>1.6182959888570592</v>
      </c>
      <c r="AC471">
        <f t="shared" si="257"/>
        <v>-90.073279472345021</v>
      </c>
      <c r="AD471">
        <f t="shared" si="258"/>
        <v>-44.550747590531032</v>
      </c>
      <c r="AE471">
        <f t="shared" si="259"/>
        <v>-2.6804910106659765</v>
      </c>
      <c r="AF471">
        <f t="shared" si="260"/>
        <v>184.20810992645795</v>
      </c>
      <c r="AG471">
        <f t="shared" si="261"/>
        <v>105.69235362323008</v>
      </c>
      <c r="AH471">
        <f t="shared" si="262"/>
        <v>2.0816212422528513</v>
      </c>
      <c r="AI471">
        <f t="shared" si="263"/>
        <v>44.269855648944691</v>
      </c>
      <c r="AJ471">
        <v>1712.0388772015101</v>
      </c>
      <c r="AK471">
        <v>1682.3401818181801</v>
      </c>
      <c r="AL471">
        <v>3.4012489496292302</v>
      </c>
      <c r="AM471">
        <v>66.496692281416998</v>
      </c>
      <c r="AN471">
        <f t="shared" si="264"/>
        <v>2.0424779925701819</v>
      </c>
      <c r="AO471">
        <v>20.2364458660136</v>
      </c>
      <c r="AP471">
        <v>20.949723030303002</v>
      </c>
      <c r="AQ471">
        <v>-2.9443836269552699E-4</v>
      </c>
      <c r="AR471">
        <v>78.719125228868194</v>
      </c>
      <c r="AS471">
        <v>21</v>
      </c>
      <c r="AT471">
        <v>4</v>
      </c>
      <c r="AU471">
        <f t="shared" si="265"/>
        <v>1</v>
      </c>
      <c r="AV471">
        <f t="shared" si="266"/>
        <v>0</v>
      </c>
      <c r="AW471">
        <f t="shared" si="267"/>
        <v>39715.928681462625</v>
      </c>
      <c r="AX471">
        <f t="shared" si="268"/>
        <v>1999.9825000000001</v>
      </c>
      <c r="AY471">
        <f t="shared" si="269"/>
        <v>1681.1849999999999</v>
      </c>
      <c r="AZ471">
        <f t="shared" si="270"/>
        <v>0.84059985524873337</v>
      </c>
      <c r="BA471">
        <f t="shared" si="271"/>
        <v>0.1607577206300555</v>
      </c>
      <c r="BB471">
        <v>1.78</v>
      </c>
      <c r="BC471">
        <v>0.5</v>
      </c>
      <c r="BD471" t="s">
        <v>357</v>
      </c>
      <c r="BE471">
        <v>2</v>
      </c>
      <c r="BF471" t="b">
        <v>1</v>
      </c>
      <c r="BG471">
        <v>1657217644.2321401</v>
      </c>
      <c r="BH471">
        <v>1622.6535714285701</v>
      </c>
      <c r="BI471">
        <v>1661.4821428571399</v>
      </c>
      <c r="BJ471">
        <v>20.964203571428602</v>
      </c>
      <c r="BK471">
        <v>20.238689285714301</v>
      </c>
      <c r="BL471">
        <v>1618.0975000000001</v>
      </c>
      <c r="BM471">
        <v>20.783435714285702</v>
      </c>
      <c r="BN471">
        <v>500.00496428571398</v>
      </c>
      <c r="BO471">
        <v>74.546317857142895</v>
      </c>
      <c r="BP471">
        <v>9.9994710714285701E-2</v>
      </c>
      <c r="BQ471">
        <v>24.783264285714299</v>
      </c>
      <c r="BR471">
        <v>25.018553571428601</v>
      </c>
      <c r="BS471">
        <v>999.9</v>
      </c>
      <c r="BT471">
        <v>0</v>
      </c>
      <c r="BU471">
        <v>0</v>
      </c>
      <c r="BV471">
        <v>10001.184642857101</v>
      </c>
      <c r="BW471">
        <v>0</v>
      </c>
      <c r="BX471">
        <v>89.514639285714296</v>
      </c>
      <c r="BY471">
        <v>-38.8289857142857</v>
      </c>
      <c r="BZ471">
        <v>1657.4</v>
      </c>
      <c r="CA471">
        <v>1695.8032142857101</v>
      </c>
      <c r="CB471">
        <v>0.72551410714285702</v>
      </c>
      <c r="CC471">
        <v>1661.4821428571399</v>
      </c>
      <c r="CD471">
        <v>20.238689285714301</v>
      </c>
      <c r="CE471">
        <v>1.56280357142857</v>
      </c>
      <c r="CF471">
        <v>1.5087196428571401</v>
      </c>
      <c r="CG471">
        <v>13.59685</v>
      </c>
      <c r="CH471">
        <v>13.056817857142899</v>
      </c>
      <c r="CI471">
        <v>1999.9825000000001</v>
      </c>
      <c r="CJ471">
        <v>0.98000585714285704</v>
      </c>
      <c r="CK471">
        <v>1.9994485714285699E-2</v>
      </c>
      <c r="CL471">
        <v>0</v>
      </c>
      <c r="CM471">
        <v>2.4254500000000001</v>
      </c>
      <c r="CN471">
        <v>0</v>
      </c>
      <c r="CO471">
        <v>5204.8189285714298</v>
      </c>
      <c r="CP471">
        <v>16705.2928571429</v>
      </c>
      <c r="CQ471">
        <v>48.4325714285714</v>
      </c>
      <c r="CR471">
        <v>49.963999999999999</v>
      </c>
      <c r="CS471">
        <v>49.561999999999998</v>
      </c>
      <c r="CT471">
        <v>48.061999999999998</v>
      </c>
      <c r="CU471">
        <v>47.25</v>
      </c>
      <c r="CV471">
        <v>1959.9925000000001</v>
      </c>
      <c r="CW471">
        <v>39.99</v>
      </c>
      <c r="CX471">
        <v>0</v>
      </c>
      <c r="CY471">
        <v>1651534713.8</v>
      </c>
      <c r="CZ471">
        <v>0</v>
      </c>
      <c r="DA471">
        <v>1657211497.5999999</v>
      </c>
      <c r="DB471" t="s">
        <v>358</v>
      </c>
      <c r="DC471">
        <v>1657211493.5999999</v>
      </c>
      <c r="DD471">
        <v>1657211497.5999999</v>
      </c>
      <c r="DE471">
        <v>1</v>
      </c>
      <c r="DF471">
        <v>1.526</v>
      </c>
      <c r="DG471">
        <v>4.4999999999999998E-2</v>
      </c>
      <c r="DH471">
        <v>2.6110000000000002</v>
      </c>
      <c r="DI471">
        <v>0.157</v>
      </c>
      <c r="DJ471">
        <v>420</v>
      </c>
      <c r="DK471">
        <v>20</v>
      </c>
      <c r="DL471">
        <v>0.57999999999999996</v>
      </c>
      <c r="DM471">
        <v>0.22</v>
      </c>
      <c r="DN471">
        <v>-38.828002439024402</v>
      </c>
      <c r="DO471">
        <v>0.51777282229972799</v>
      </c>
      <c r="DP471">
        <v>0.23621368425262201</v>
      </c>
      <c r="DQ471">
        <v>0</v>
      </c>
      <c r="DR471">
        <v>0.73188526829268297</v>
      </c>
      <c r="DS471">
        <v>-9.2773902439022504E-2</v>
      </c>
      <c r="DT471">
        <v>9.3133784497104605E-3</v>
      </c>
      <c r="DU471">
        <v>1</v>
      </c>
      <c r="DV471">
        <v>1</v>
      </c>
      <c r="DW471">
        <v>2</v>
      </c>
      <c r="DX471" t="s">
        <v>379</v>
      </c>
      <c r="DY471">
        <v>2.8246099999999998</v>
      </c>
      <c r="DZ471">
        <v>2.71665</v>
      </c>
      <c r="EA471">
        <v>0.187193</v>
      </c>
      <c r="EB471">
        <v>0.189665</v>
      </c>
      <c r="EC471">
        <v>7.6738399999999998E-2</v>
      </c>
      <c r="ED471">
        <v>7.4800900000000003E-2</v>
      </c>
      <c r="EE471">
        <v>22743</v>
      </c>
      <c r="EF471">
        <v>19710.5</v>
      </c>
      <c r="EG471">
        <v>25073.599999999999</v>
      </c>
      <c r="EH471">
        <v>23711.3</v>
      </c>
      <c r="EI471">
        <v>39578.1</v>
      </c>
      <c r="EJ471">
        <v>36348.800000000003</v>
      </c>
      <c r="EK471">
        <v>45394.5</v>
      </c>
      <c r="EL471">
        <v>42344</v>
      </c>
      <c r="EM471">
        <v>1.7323</v>
      </c>
      <c r="EN471">
        <v>2.06752</v>
      </c>
      <c r="EO471">
        <v>-8.1844600000000003E-2</v>
      </c>
      <c r="EP471">
        <v>0</v>
      </c>
      <c r="EQ471">
        <v>26.365500000000001</v>
      </c>
      <c r="ER471">
        <v>999.9</v>
      </c>
      <c r="ES471">
        <v>29.166</v>
      </c>
      <c r="ET471">
        <v>40.545999999999999</v>
      </c>
      <c r="EU471">
        <v>29.860099999999999</v>
      </c>
      <c r="EV471">
        <v>53.923499999999997</v>
      </c>
      <c r="EW471">
        <v>31.157900000000001</v>
      </c>
      <c r="EX471">
        <v>2</v>
      </c>
      <c r="EY471">
        <v>0.34588200000000002</v>
      </c>
      <c r="EZ471">
        <v>5.8610300000000004</v>
      </c>
      <c r="FA471">
        <v>20.145900000000001</v>
      </c>
      <c r="FB471">
        <v>5.2336099999999997</v>
      </c>
      <c r="FC471">
        <v>11.992000000000001</v>
      </c>
      <c r="FD471">
        <v>4.9557500000000001</v>
      </c>
      <c r="FE471">
        <v>3.3039999999999998</v>
      </c>
      <c r="FF471">
        <v>9999</v>
      </c>
      <c r="FG471">
        <v>323.7</v>
      </c>
      <c r="FH471">
        <v>9999</v>
      </c>
      <c r="FI471">
        <v>4802.7</v>
      </c>
      <c r="FJ471">
        <v>1.86815</v>
      </c>
      <c r="FK471">
        <v>1.86399</v>
      </c>
      <c r="FL471">
        <v>1.87138</v>
      </c>
      <c r="FM471">
        <v>1.8625700000000001</v>
      </c>
      <c r="FN471">
        <v>1.86188</v>
      </c>
      <c r="FO471">
        <v>1.86826</v>
      </c>
      <c r="FP471">
        <v>1.85839</v>
      </c>
      <c r="FQ471">
        <v>1.8646199999999999</v>
      </c>
      <c r="FR471">
        <v>5</v>
      </c>
      <c r="FS471">
        <v>0</v>
      </c>
      <c r="FT471">
        <v>0</v>
      </c>
      <c r="FU471">
        <v>0</v>
      </c>
      <c r="FV471" t="s">
        <v>360</v>
      </c>
      <c r="FW471" t="s">
        <v>361</v>
      </c>
      <c r="FX471" t="s">
        <v>362</v>
      </c>
      <c r="FY471" t="s">
        <v>362</v>
      </c>
      <c r="FZ471" t="s">
        <v>362</v>
      </c>
      <c r="GA471" t="s">
        <v>362</v>
      </c>
      <c r="GB471">
        <v>0</v>
      </c>
      <c r="GC471">
        <v>100</v>
      </c>
      <c r="GD471">
        <v>100</v>
      </c>
      <c r="GE471">
        <v>4.63</v>
      </c>
      <c r="GF471">
        <v>0.18</v>
      </c>
      <c r="GG471">
        <v>2.06512692478187</v>
      </c>
      <c r="GH471">
        <v>1.5675561973404399E-3</v>
      </c>
      <c r="GI471">
        <v>-8.2833039480674595E-7</v>
      </c>
      <c r="GJ471">
        <v>5.0085055433431996E-10</v>
      </c>
      <c r="GK471">
        <v>-8.2657068672907993E-2</v>
      </c>
      <c r="GL471">
        <v>-3.8189079593307799E-2</v>
      </c>
      <c r="GM471">
        <v>3.2721738724615498E-3</v>
      </c>
      <c r="GN471">
        <v>-3.9688209873996E-5</v>
      </c>
      <c r="GO471">
        <v>3</v>
      </c>
      <c r="GP471">
        <v>2235</v>
      </c>
      <c r="GQ471">
        <v>2</v>
      </c>
      <c r="GR471">
        <v>25</v>
      </c>
      <c r="GS471">
        <v>102.6</v>
      </c>
      <c r="GT471">
        <v>102.6</v>
      </c>
      <c r="GU471">
        <v>3.92578</v>
      </c>
      <c r="GV471">
        <v>2.34863</v>
      </c>
      <c r="GW471">
        <v>1.9982899999999999</v>
      </c>
      <c r="GX471">
        <v>2.6843300000000001</v>
      </c>
      <c r="GY471">
        <v>2.0935100000000002</v>
      </c>
      <c r="GZ471">
        <v>2.3901400000000002</v>
      </c>
      <c r="HA471">
        <v>43.6447</v>
      </c>
      <c r="HB471">
        <v>13.904400000000001</v>
      </c>
      <c r="HC471">
        <v>18</v>
      </c>
      <c r="HD471">
        <v>422.46199999999999</v>
      </c>
      <c r="HE471">
        <v>645.25300000000004</v>
      </c>
      <c r="HF471">
        <v>19.3917</v>
      </c>
      <c r="HG471">
        <v>31.743099999999998</v>
      </c>
      <c r="HH471">
        <v>30.001000000000001</v>
      </c>
      <c r="HI471">
        <v>31.442799999999998</v>
      </c>
      <c r="HJ471">
        <v>31.439800000000002</v>
      </c>
      <c r="HK471">
        <v>78.545199999999994</v>
      </c>
      <c r="HL471">
        <v>40.497500000000002</v>
      </c>
      <c r="HM471">
        <v>0</v>
      </c>
      <c r="HN471">
        <v>19.3538</v>
      </c>
      <c r="HO471">
        <v>1705.97</v>
      </c>
      <c r="HP471">
        <v>20.270900000000001</v>
      </c>
      <c r="HQ471">
        <v>96.025800000000004</v>
      </c>
      <c r="HR471">
        <v>99.514099999999999</v>
      </c>
    </row>
    <row r="472" spans="1:226" x14ac:dyDescent="0.2">
      <c r="A472">
        <v>456</v>
      </c>
      <c r="B472">
        <v>1657217657</v>
      </c>
      <c r="C472">
        <v>5941.4000000953702</v>
      </c>
      <c r="D472" t="s">
        <v>1276</v>
      </c>
      <c r="E472" t="s">
        <v>1277</v>
      </c>
      <c r="F472">
        <v>5</v>
      </c>
      <c r="G472" t="s">
        <v>1074</v>
      </c>
      <c r="H472" t="s">
        <v>356</v>
      </c>
      <c r="I472">
        <v>1657217649.5</v>
      </c>
      <c r="J472">
        <f t="shared" si="238"/>
        <v>2.0034209405395548E-3</v>
      </c>
      <c r="K472">
        <f t="shared" si="239"/>
        <v>2.0034209405395549</v>
      </c>
      <c r="L472">
        <f t="shared" si="240"/>
        <v>44.025558452469433</v>
      </c>
      <c r="M472">
        <f t="shared" si="241"/>
        <v>1640.3562962962999</v>
      </c>
      <c r="N472">
        <f t="shared" si="242"/>
        <v>809.67356516290772</v>
      </c>
      <c r="O472">
        <f t="shared" si="243"/>
        <v>60.438705733628225</v>
      </c>
      <c r="P472">
        <f t="shared" si="244"/>
        <v>122.44565681258101</v>
      </c>
      <c r="Q472">
        <f t="shared" si="245"/>
        <v>9.0623994220111595E-2</v>
      </c>
      <c r="R472">
        <f t="shared" si="246"/>
        <v>3.5113241150982342</v>
      </c>
      <c r="S472">
        <f t="shared" si="247"/>
        <v>8.9344394055863433E-2</v>
      </c>
      <c r="T472">
        <f t="shared" si="248"/>
        <v>5.5953708046571821E-2</v>
      </c>
      <c r="U472">
        <f t="shared" si="249"/>
        <v>321.51465255555468</v>
      </c>
      <c r="V472">
        <f t="shared" si="250"/>
        <v>25.945893696954059</v>
      </c>
      <c r="W472">
        <f t="shared" si="251"/>
        <v>25.026133333333298</v>
      </c>
      <c r="X472">
        <f t="shared" si="252"/>
        <v>3.1846350464577662</v>
      </c>
      <c r="Y472">
        <f t="shared" si="253"/>
        <v>49.82694576506394</v>
      </c>
      <c r="Z472">
        <f t="shared" si="254"/>
        <v>1.5640511344835222</v>
      </c>
      <c r="AA472">
        <f t="shared" si="255"/>
        <v>3.1389664978826644</v>
      </c>
      <c r="AB472">
        <f t="shared" si="256"/>
        <v>1.620583911974244</v>
      </c>
      <c r="AC472">
        <f t="shared" si="257"/>
        <v>-88.350863477794363</v>
      </c>
      <c r="AD472">
        <f t="shared" si="258"/>
        <v>-45.830136628317362</v>
      </c>
      <c r="AE472">
        <f t="shared" si="259"/>
        <v>-2.7581968239056924</v>
      </c>
      <c r="AF472">
        <f t="shared" si="260"/>
        <v>184.5754556255373</v>
      </c>
      <c r="AG472">
        <f t="shared" si="261"/>
        <v>105.55638783757612</v>
      </c>
      <c r="AH472">
        <f t="shared" si="262"/>
        <v>2.0561942666686455</v>
      </c>
      <c r="AI472">
        <f t="shared" si="263"/>
        <v>44.025558452469433</v>
      </c>
      <c r="AJ472">
        <v>1729.10287214145</v>
      </c>
      <c r="AK472">
        <v>1699.3841212121199</v>
      </c>
      <c r="AL472">
        <v>3.4286078687505901</v>
      </c>
      <c r="AM472">
        <v>66.496692281416998</v>
      </c>
      <c r="AN472">
        <f t="shared" si="264"/>
        <v>2.0034209405395549</v>
      </c>
      <c r="AO472">
        <v>20.235494182285301</v>
      </c>
      <c r="AP472">
        <v>20.934983030302998</v>
      </c>
      <c r="AQ472">
        <v>-2.5771094914811202E-4</v>
      </c>
      <c r="AR472">
        <v>78.719125228868194</v>
      </c>
      <c r="AS472">
        <v>21</v>
      </c>
      <c r="AT472">
        <v>4</v>
      </c>
      <c r="AU472">
        <f t="shared" si="265"/>
        <v>1</v>
      </c>
      <c r="AV472">
        <f t="shared" si="266"/>
        <v>0</v>
      </c>
      <c r="AW472">
        <f t="shared" si="267"/>
        <v>39704.393570603672</v>
      </c>
      <c r="AX472">
        <f t="shared" si="268"/>
        <v>1999.9951851851799</v>
      </c>
      <c r="AY472">
        <f t="shared" si="269"/>
        <v>1681.195655555551</v>
      </c>
      <c r="AZ472">
        <f t="shared" si="270"/>
        <v>0.84059985144408667</v>
      </c>
      <c r="BA472">
        <f t="shared" si="271"/>
        <v>0.16075771328708752</v>
      </c>
      <c r="BB472">
        <v>1.78</v>
      </c>
      <c r="BC472">
        <v>0.5</v>
      </c>
      <c r="BD472" t="s">
        <v>357</v>
      </c>
      <c r="BE472">
        <v>2</v>
      </c>
      <c r="BF472" t="b">
        <v>1</v>
      </c>
      <c r="BG472">
        <v>1657217649.5</v>
      </c>
      <c r="BH472">
        <v>1640.3562962962999</v>
      </c>
      <c r="BI472">
        <v>1679.13407407407</v>
      </c>
      <c r="BJ472">
        <v>20.9529777777778</v>
      </c>
      <c r="BK472">
        <v>20.236329629629601</v>
      </c>
      <c r="BL472">
        <v>1635.7503703703701</v>
      </c>
      <c r="BM472">
        <v>20.772692592592598</v>
      </c>
      <c r="BN472">
        <v>500.01348148148099</v>
      </c>
      <c r="BO472">
        <v>74.545770370370406</v>
      </c>
      <c r="BP472">
        <v>9.9998411111111102E-2</v>
      </c>
      <c r="BQ472">
        <v>24.784033333333301</v>
      </c>
      <c r="BR472">
        <v>25.026133333333298</v>
      </c>
      <c r="BS472">
        <v>999.9</v>
      </c>
      <c r="BT472">
        <v>0</v>
      </c>
      <c r="BU472">
        <v>0</v>
      </c>
      <c r="BV472">
        <v>9998.2596296296306</v>
      </c>
      <c r="BW472">
        <v>0</v>
      </c>
      <c r="BX472">
        <v>88.250777777777799</v>
      </c>
      <c r="BY472">
        <v>-38.777592592592597</v>
      </c>
      <c r="BZ472">
        <v>1675.46259259259</v>
      </c>
      <c r="CA472">
        <v>1713.8162962962999</v>
      </c>
      <c r="CB472">
        <v>0.71664496296296298</v>
      </c>
      <c r="CC472">
        <v>1679.13407407407</v>
      </c>
      <c r="CD472">
        <v>20.236329629629601</v>
      </c>
      <c r="CE472">
        <v>1.5619559259259299</v>
      </c>
      <c r="CF472">
        <v>1.50853185185185</v>
      </c>
      <c r="CG472">
        <v>13.588503703703701</v>
      </c>
      <c r="CH472">
        <v>13.0549259259259</v>
      </c>
      <c r="CI472">
        <v>1999.9951851851799</v>
      </c>
      <c r="CJ472">
        <v>0.98000588888888895</v>
      </c>
      <c r="CK472">
        <v>1.9994451851851901E-2</v>
      </c>
      <c r="CL472">
        <v>0</v>
      </c>
      <c r="CM472">
        <v>2.4415481481481498</v>
      </c>
      <c r="CN472">
        <v>0</v>
      </c>
      <c r="CO472">
        <v>5197.8881481481503</v>
      </c>
      <c r="CP472">
        <v>16705.400000000001</v>
      </c>
      <c r="CQ472">
        <v>48.432407407407403</v>
      </c>
      <c r="CR472">
        <v>49.981333333333303</v>
      </c>
      <c r="CS472">
        <v>49.561999999999998</v>
      </c>
      <c r="CT472">
        <v>48.061999999999998</v>
      </c>
      <c r="CU472">
        <v>47.25</v>
      </c>
      <c r="CV472">
        <v>1960.0051851851899</v>
      </c>
      <c r="CW472">
        <v>39.99</v>
      </c>
      <c r="CX472">
        <v>0</v>
      </c>
      <c r="CY472">
        <v>1651534718.5999999</v>
      </c>
      <c r="CZ472">
        <v>0</v>
      </c>
      <c r="DA472">
        <v>1657211497.5999999</v>
      </c>
      <c r="DB472" t="s">
        <v>358</v>
      </c>
      <c r="DC472">
        <v>1657211493.5999999</v>
      </c>
      <c r="DD472">
        <v>1657211497.5999999</v>
      </c>
      <c r="DE472">
        <v>1</v>
      </c>
      <c r="DF472">
        <v>1.526</v>
      </c>
      <c r="DG472">
        <v>4.4999999999999998E-2</v>
      </c>
      <c r="DH472">
        <v>2.6110000000000002</v>
      </c>
      <c r="DI472">
        <v>0.157</v>
      </c>
      <c r="DJ472">
        <v>420</v>
      </c>
      <c r="DK472">
        <v>20</v>
      </c>
      <c r="DL472">
        <v>0.57999999999999996</v>
      </c>
      <c r="DM472">
        <v>0.22</v>
      </c>
      <c r="DN472">
        <v>-38.784231707317097</v>
      </c>
      <c r="DO472">
        <v>0.41018466898955003</v>
      </c>
      <c r="DP472">
        <v>0.26632164162817101</v>
      </c>
      <c r="DQ472">
        <v>0</v>
      </c>
      <c r="DR472">
        <v>0.72122307317073198</v>
      </c>
      <c r="DS472">
        <v>-0.10159676655052299</v>
      </c>
      <c r="DT472">
        <v>1.02380712488772E-2</v>
      </c>
      <c r="DU472">
        <v>0</v>
      </c>
      <c r="DV472">
        <v>0</v>
      </c>
      <c r="DW472">
        <v>2</v>
      </c>
      <c r="DX472" t="s">
        <v>359</v>
      </c>
      <c r="DY472">
        <v>2.82436</v>
      </c>
      <c r="DZ472">
        <v>2.7163499999999998</v>
      </c>
      <c r="EA472">
        <v>0.18832099999999999</v>
      </c>
      <c r="EB472">
        <v>0.19071399999999999</v>
      </c>
      <c r="EC472">
        <v>7.6703900000000005E-2</v>
      </c>
      <c r="ED472">
        <v>7.47868E-2</v>
      </c>
      <c r="EE472">
        <v>22711</v>
      </c>
      <c r="EF472">
        <v>19684.8</v>
      </c>
      <c r="EG472">
        <v>25073.3</v>
      </c>
      <c r="EH472">
        <v>23711.200000000001</v>
      </c>
      <c r="EI472">
        <v>39578.9</v>
      </c>
      <c r="EJ472">
        <v>36348.800000000003</v>
      </c>
      <c r="EK472">
        <v>45393.8</v>
      </c>
      <c r="EL472">
        <v>42343.4</v>
      </c>
      <c r="EM472">
        <v>1.7321200000000001</v>
      </c>
      <c r="EN472">
        <v>2.06765</v>
      </c>
      <c r="EO472">
        <v>-8.3737099999999995E-2</v>
      </c>
      <c r="EP472">
        <v>0</v>
      </c>
      <c r="EQ472">
        <v>26.385000000000002</v>
      </c>
      <c r="ER472">
        <v>999.9</v>
      </c>
      <c r="ES472">
        <v>29.166</v>
      </c>
      <c r="ET472">
        <v>40.555999999999997</v>
      </c>
      <c r="EU472">
        <v>29.878499999999999</v>
      </c>
      <c r="EV472">
        <v>53.6935</v>
      </c>
      <c r="EW472">
        <v>31.149799999999999</v>
      </c>
      <c r="EX472">
        <v>2</v>
      </c>
      <c r="EY472">
        <v>0.34628300000000001</v>
      </c>
      <c r="EZ472">
        <v>5.8655299999999997</v>
      </c>
      <c r="FA472">
        <v>20.145600000000002</v>
      </c>
      <c r="FB472">
        <v>5.23421</v>
      </c>
      <c r="FC472">
        <v>11.992000000000001</v>
      </c>
      <c r="FD472">
        <v>4.9555999999999996</v>
      </c>
      <c r="FE472">
        <v>3.3039800000000001</v>
      </c>
      <c r="FF472">
        <v>9999</v>
      </c>
      <c r="FG472">
        <v>323.7</v>
      </c>
      <c r="FH472">
        <v>9999</v>
      </c>
      <c r="FI472">
        <v>4802.7</v>
      </c>
      <c r="FJ472">
        <v>1.86815</v>
      </c>
      <c r="FK472">
        <v>1.86399</v>
      </c>
      <c r="FL472">
        <v>1.87137</v>
      </c>
      <c r="FM472">
        <v>1.8626</v>
      </c>
      <c r="FN472">
        <v>1.86189</v>
      </c>
      <c r="FO472">
        <v>1.86829</v>
      </c>
      <c r="FP472">
        <v>1.8583799999999999</v>
      </c>
      <c r="FQ472">
        <v>1.8646199999999999</v>
      </c>
      <c r="FR472">
        <v>5</v>
      </c>
      <c r="FS472">
        <v>0</v>
      </c>
      <c r="FT472">
        <v>0</v>
      </c>
      <c r="FU472">
        <v>0</v>
      </c>
      <c r="FV472" t="s">
        <v>360</v>
      </c>
      <c r="FW472" t="s">
        <v>361</v>
      </c>
      <c r="FX472" t="s">
        <v>362</v>
      </c>
      <c r="FY472" t="s">
        <v>362</v>
      </c>
      <c r="FZ472" t="s">
        <v>362</v>
      </c>
      <c r="GA472" t="s">
        <v>362</v>
      </c>
      <c r="GB472">
        <v>0</v>
      </c>
      <c r="GC472">
        <v>100</v>
      </c>
      <c r="GD472">
        <v>100</v>
      </c>
      <c r="GE472">
        <v>4.68</v>
      </c>
      <c r="GF472">
        <v>0.1794</v>
      </c>
      <c r="GG472">
        <v>2.06512692478187</v>
      </c>
      <c r="GH472">
        <v>1.5675561973404399E-3</v>
      </c>
      <c r="GI472">
        <v>-8.2833039480674595E-7</v>
      </c>
      <c r="GJ472">
        <v>5.0085055433431996E-10</v>
      </c>
      <c r="GK472">
        <v>-8.2657068672907993E-2</v>
      </c>
      <c r="GL472">
        <v>-3.8189079593307799E-2</v>
      </c>
      <c r="GM472">
        <v>3.2721738724615498E-3</v>
      </c>
      <c r="GN472">
        <v>-3.9688209873996E-5</v>
      </c>
      <c r="GO472">
        <v>3</v>
      </c>
      <c r="GP472">
        <v>2235</v>
      </c>
      <c r="GQ472">
        <v>2</v>
      </c>
      <c r="GR472">
        <v>25</v>
      </c>
      <c r="GS472">
        <v>102.7</v>
      </c>
      <c r="GT472">
        <v>102.7</v>
      </c>
      <c r="GU472">
        <v>3.9514200000000002</v>
      </c>
      <c r="GV472">
        <v>2.34985</v>
      </c>
      <c r="GW472">
        <v>1.9982899999999999</v>
      </c>
      <c r="GX472">
        <v>2.6855500000000001</v>
      </c>
      <c r="GY472">
        <v>2.0935100000000002</v>
      </c>
      <c r="GZ472">
        <v>2.4194300000000002</v>
      </c>
      <c r="HA472">
        <v>43.6721</v>
      </c>
      <c r="HB472">
        <v>13.9131</v>
      </c>
      <c r="HC472">
        <v>18</v>
      </c>
      <c r="HD472">
        <v>422.39100000000002</v>
      </c>
      <c r="HE472">
        <v>645.40700000000004</v>
      </c>
      <c r="HF472">
        <v>19.357199999999999</v>
      </c>
      <c r="HG472">
        <v>31.7471</v>
      </c>
      <c r="HH472">
        <v>30.000699999999998</v>
      </c>
      <c r="HI472">
        <v>31.447399999999998</v>
      </c>
      <c r="HJ472">
        <v>31.444299999999998</v>
      </c>
      <c r="HK472">
        <v>79.0685</v>
      </c>
      <c r="HL472">
        <v>40.497500000000002</v>
      </c>
      <c r="HM472">
        <v>0</v>
      </c>
      <c r="HN472">
        <v>19.331600000000002</v>
      </c>
      <c r="HO472">
        <v>1726.37</v>
      </c>
      <c r="HP472">
        <v>20.284199999999998</v>
      </c>
      <c r="HQ472">
        <v>96.024299999999997</v>
      </c>
      <c r="HR472">
        <v>99.513000000000005</v>
      </c>
    </row>
    <row r="473" spans="1:226" x14ac:dyDescent="0.2">
      <c r="A473">
        <v>457</v>
      </c>
      <c r="B473">
        <v>1657217662</v>
      </c>
      <c r="C473">
        <v>5946.4000000953702</v>
      </c>
      <c r="D473" t="s">
        <v>1278</v>
      </c>
      <c r="E473" t="s">
        <v>1279</v>
      </c>
      <c r="F473">
        <v>5</v>
      </c>
      <c r="G473" t="s">
        <v>1074</v>
      </c>
      <c r="H473" t="s">
        <v>356</v>
      </c>
      <c r="I473">
        <v>1657217654.2142899</v>
      </c>
      <c r="J473">
        <f t="shared" si="238"/>
        <v>1.994236962504321E-3</v>
      </c>
      <c r="K473">
        <f t="shared" si="239"/>
        <v>1.994236962504321</v>
      </c>
      <c r="L473">
        <f t="shared" si="240"/>
        <v>44.29578563631781</v>
      </c>
      <c r="M473">
        <f t="shared" si="241"/>
        <v>1656.06178571429</v>
      </c>
      <c r="N473">
        <f t="shared" si="242"/>
        <v>816.38666019861319</v>
      </c>
      <c r="O473">
        <f t="shared" si="243"/>
        <v>60.939247931748</v>
      </c>
      <c r="P473">
        <f t="shared" si="244"/>
        <v>123.61686523072842</v>
      </c>
      <c r="Q473">
        <f t="shared" si="245"/>
        <v>9.0190079738637061E-2</v>
      </c>
      <c r="R473">
        <f t="shared" si="246"/>
        <v>3.5139464908619948</v>
      </c>
      <c r="S473">
        <f t="shared" si="247"/>
        <v>8.8923543033568711E-2</v>
      </c>
      <c r="T473">
        <f t="shared" si="248"/>
        <v>5.5689525930594827E-2</v>
      </c>
      <c r="U473">
        <f t="shared" si="249"/>
        <v>321.51886126510442</v>
      </c>
      <c r="V473">
        <f t="shared" si="250"/>
        <v>25.946837477655055</v>
      </c>
      <c r="W473">
        <f t="shared" si="251"/>
        <v>25.022721428571401</v>
      </c>
      <c r="X473">
        <f t="shared" si="252"/>
        <v>3.1839874298330173</v>
      </c>
      <c r="Y473">
        <f t="shared" si="253"/>
        <v>49.800539889912962</v>
      </c>
      <c r="Z473">
        <f t="shared" si="254"/>
        <v>1.5631964808719943</v>
      </c>
      <c r="AA473">
        <f t="shared" si="255"/>
        <v>3.138914727285151</v>
      </c>
      <c r="AB473">
        <f t="shared" si="256"/>
        <v>1.620790948961023</v>
      </c>
      <c r="AC473">
        <f t="shared" si="257"/>
        <v>-87.945850046440555</v>
      </c>
      <c r="AD473">
        <f t="shared" si="258"/>
        <v>-45.270322235499741</v>
      </c>
      <c r="AE473">
        <f t="shared" si="259"/>
        <v>-2.7224216909424808</v>
      </c>
      <c r="AF473">
        <f t="shared" si="260"/>
        <v>185.58026729222161</v>
      </c>
      <c r="AG473">
        <f t="shared" si="261"/>
        <v>105.1516014073635</v>
      </c>
      <c r="AH473">
        <f t="shared" si="262"/>
        <v>2.0306094433802873</v>
      </c>
      <c r="AI473">
        <f t="shared" si="263"/>
        <v>44.29578563631781</v>
      </c>
      <c r="AJ473">
        <v>1745.57454268169</v>
      </c>
      <c r="AK473">
        <v>1716.03884848485</v>
      </c>
      <c r="AL473">
        <v>3.3581877861485001</v>
      </c>
      <c r="AM473">
        <v>66.496692281416998</v>
      </c>
      <c r="AN473">
        <f t="shared" si="264"/>
        <v>1.994236962504321</v>
      </c>
      <c r="AO473">
        <v>20.2309776075166</v>
      </c>
      <c r="AP473">
        <v>20.926556969697</v>
      </c>
      <c r="AQ473">
        <v>-1.03179877853563E-4</v>
      </c>
      <c r="AR473">
        <v>78.719125228868194</v>
      </c>
      <c r="AS473">
        <v>21</v>
      </c>
      <c r="AT473">
        <v>4</v>
      </c>
      <c r="AU473">
        <f t="shared" si="265"/>
        <v>1</v>
      </c>
      <c r="AV473">
        <f t="shared" si="266"/>
        <v>0</v>
      </c>
      <c r="AW473">
        <f t="shared" si="267"/>
        <v>39742.803632540992</v>
      </c>
      <c r="AX473">
        <f t="shared" si="268"/>
        <v>2000.0214285714301</v>
      </c>
      <c r="AY473">
        <f t="shared" si="269"/>
        <v>1681.2177105000551</v>
      </c>
      <c r="AZ473">
        <f t="shared" si="270"/>
        <v>0.84059984882307526</v>
      </c>
      <c r="BA473">
        <f t="shared" si="271"/>
        <v>0.16075770822853536</v>
      </c>
      <c r="BB473">
        <v>1.78</v>
      </c>
      <c r="BC473">
        <v>0.5</v>
      </c>
      <c r="BD473" t="s">
        <v>357</v>
      </c>
      <c r="BE473">
        <v>2</v>
      </c>
      <c r="BF473" t="b">
        <v>1</v>
      </c>
      <c r="BG473">
        <v>1657217654.2142899</v>
      </c>
      <c r="BH473">
        <v>1656.06178571429</v>
      </c>
      <c r="BI473">
        <v>1694.69285714286</v>
      </c>
      <c r="BJ473">
        <v>20.941721428571402</v>
      </c>
      <c r="BK473">
        <v>20.233964285714301</v>
      </c>
      <c r="BL473">
        <v>1651.4107142857099</v>
      </c>
      <c r="BM473">
        <v>20.761946428571399</v>
      </c>
      <c r="BN473">
        <v>500.000785714286</v>
      </c>
      <c r="BO473">
        <v>74.545092857142905</v>
      </c>
      <c r="BP473">
        <v>9.9987596428571399E-2</v>
      </c>
      <c r="BQ473">
        <v>24.783757142857102</v>
      </c>
      <c r="BR473">
        <v>25.022721428571401</v>
      </c>
      <c r="BS473">
        <v>999.9</v>
      </c>
      <c r="BT473">
        <v>0</v>
      </c>
      <c r="BU473">
        <v>0</v>
      </c>
      <c r="BV473">
        <v>10008.430357142901</v>
      </c>
      <c r="BW473">
        <v>0</v>
      </c>
      <c r="BX473">
        <v>87.210075000000003</v>
      </c>
      <c r="BY473">
        <v>-38.6305607142857</v>
      </c>
      <c r="BZ473">
        <v>1691.4842857142901</v>
      </c>
      <c r="CA473">
        <v>1729.6917857142901</v>
      </c>
      <c r="CB473">
        <v>0.70775817857142898</v>
      </c>
      <c r="CC473">
        <v>1694.69285714286</v>
      </c>
      <c r="CD473">
        <v>20.233964285714301</v>
      </c>
      <c r="CE473">
        <v>1.5611025000000001</v>
      </c>
      <c r="CF473">
        <v>1.5083414285714301</v>
      </c>
      <c r="CG473">
        <v>13.5801107142857</v>
      </c>
      <c r="CH473">
        <v>13.052996428571401</v>
      </c>
      <c r="CI473">
        <v>2000.0214285714301</v>
      </c>
      <c r="CJ473">
        <v>0.98000585714285704</v>
      </c>
      <c r="CK473">
        <v>1.9994485714285699E-2</v>
      </c>
      <c r="CL473">
        <v>0</v>
      </c>
      <c r="CM473">
        <v>2.4587107142857101</v>
      </c>
      <c r="CN473">
        <v>0</v>
      </c>
      <c r="CO473">
        <v>5192.2214285714299</v>
      </c>
      <c r="CP473">
        <v>16705.614285714299</v>
      </c>
      <c r="CQ473">
        <v>48.4325714285714</v>
      </c>
      <c r="CR473">
        <v>49.991</v>
      </c>
      <c r="CS473">
        <v>49.561999999999998</v>
      </c>
      <c r="CT473">
        <v>48.061999999999998</v>
      </c>
      <c r="CU473">
        <v>47.25</v>
      </c>
      <c r="CV473">
        <v>1960.0314285714301</v>
      </c>
      <c r="CW473">
        <v>39.9903571428571</v>
      </c>
      <c r="CX473">
        <v>0</v>
      </c>
      <c r="CY473">
        <v>1651534724</v>
      </c>
      <c r="CZ473">
        <v>0</v>
      </c>
      <c r="DA473">
        <v>1657211497.5999999</v>
      </c>
      <c r="DB473" t="s">
        <v>358</v>
      </c>
      <c r="DC473">
        <v>1657211493.5999999</v>
      </c>
      <c r="DD473">
        <v>1657211497.5999999</v>
      </c>
      <c r="DE473">
        <v>1</v>
      </c>
      <c r="DF473">
        <v>1.526</v>
      </c>
      <c r="DG473">
        <v>4.4999999999999998E-2</v>
      </c>
      <c r="DH473">
        <v>2.6110000000000002</v>
      </c>
      <c r="DI473">
        <v>0.157</v>
      </c>
      <c r="DJ473">
        <v>420</v>
      </c>
      <c r="DK473">
        <v>20</v>
      </c>
      <c r="DL473">
        <v>0.57999999999999996</v>
      </c>
      <c r="DM473">
        <v>0.22</v>
      </c>
      <c r="DN473">
        <v>-38.728039024390199</v>
      </c>
      <c r="DO473">
        <v>1.7932160278745299</v>
      </c>
      <c r="DP473">
        <v>0.296645885533452</v>
      </c>
      <c r="DQ473">
        <v>0</v>
      </c>
      <c r="DR473">
        <v>0.71472960975609801</v>
      </c>
      <c r="DS473">
        <v>-0.112805937282229</v>
      </c>
      <c r="DT473">
        <v>1.1225463056075699E-2</v>
      </c>
      <c r="DU473">
        <v>0</v>
      </c>
      <c r="DV473">
        <v>0</v>
      </c>
      <c r="DW473">
        <v>2</v>
      </c>
      <c r="DX473" t="s">
        <v>359</v>
      </c>
      <c r="DY473">
        <v>2.8243800000000001</v>
      </c>
      <c r="DZ473">
        <v>2.7165900000000001</v>
      </c>
      <c r="EA473">
        <v>0.18940699999999999</v>
      </c>
      <c r="EB473">
        <v>0.191797</v>
      </c>
      <c r="EC473">
        <v>7.6681799999999994E-2</v>
      </c>
      <c r="ED473">
        <v>7.4782299999999996E-2</v>
      </c>
      <c r="EE473">
        <v>22680.3</v>
      </c>
      <c r="EF473">
        <v>19658.099999999999</v>
      </c>
      <c r="EG473">
        <v>25072.9</v>
      </c>
      <c r="EH473">
        <v>23710.7</v>
      </c>
      <c r="EI473">
        <v>39579.599999999999</v>
      </c>
      <c r="EJ473">
        <v>36348.800000000003</v>
      </c>
      <c r="EK473">
        <v>45393.5</v>
      </c>
      <c r="EL473">
        <v>42343.1</v>
      </c>
      <c r="EM473">
        <v>1.7321500000000001</v>
      </c>
      <c r="EN473">
        <v>2.0674999999999999</v>
      </c>
      <c r="EO473">
        <v>-8.4061200000000003E-2</v>
      </c>
      <c r="EP473">
        <v>0</v>
      </c>
      <c r="EQ473">
        <v>26.4087</v>
      </c>
      <c r="ER473">
        <v>999.9</v>
      </c>
      <c r="ES473">
        <v>29.166</v>
      </c>
      <c r="ET473">
        <v>40.555999999999997</v>
      </c>
      <c r="EU473">
        <v>29.8797</v>
      </c>
      <c r="EV473">
        <v>53.913499999999999</v>
      </c>
      <c r="EW473">
        <v>31.3141</v>
      </c>
      <c r="EX473">
        <v>2</v>
      </c>
      <c r="EY473">
        <v>0.346717</v>
      </c>
      <c r="EZ473">
        <v>5.8336899999999998</v>
      </c>
      <c r="FA473">
        <v>20.146699999999999</v>
      </c>
      <c r="FB473">
        <v>5.2340600000000004</v>
      </c>
      <c r="FC473">
        <v>11.992000000000001</v>
      </c>
      <c r="FD473">
        <v>4.9555999999999996</v>
      </c>
      <c r="FE473">
        <v>3.3039999999999998</v>
      </c>
      <c r="FF473">
        <v>9999</v>
      </c>
      <c r="FG473">
        <v>323.7</v>
      </c>
      <c r="FH473">
        <v>9999</v>
      </c>
      <c r="FI473">
        <v>4802.8999999999996</v>
      </c>
      <c r="FJ473">
        <v>1.86815</v>
      </c>
      <c r="FK473">
        <v>1.8640099999999999</v>
      </c>
      <c r="FL473">
        <v>1.87138</v>
      </c>
      <c r="FM473">
        <v>1.8626100000000001</v>
      </c>
      <c r="FN473">
        <v>1.86188</v>
      </c>
      <c r="FO473">
        <v>1.86829</v>
      </c>
      <c r="FP473">
        <v>1.8583799999999999</v>
      </c>
      <c r="FQ473">
        <v>1.8646199999999999</v>
      </c>
      <c r="FR473">
        <v>5</v>
      </c>
      <c r="FS473">
        <v>0</v>
      </c>
      <c r="FT473">
        <v>0</v>
      </c>
      <c r="FU473">
        <v>0</v>
      </c>
      <c r="FV473" t="s">
        <v>360</v>
      </c>
      <c r="FW473" t="s">
        <v>361</v>
      </c>
      <c r="FX473" t="s">
        <v>362</v>
      </c>
      <c r="FY473" t="s">
        <v>362</v>
      </c>
      <c r="FZ473" t="s">
        <v>362</v>
      </c>
      <c r="GA473" t="s">
        <v>362</v>
      </c>
      <c r="GB473">
        <v>0</v>
      </c>
      <c r="GC473">
        <v>100</v>
      </c>
      <c r="GD473">
        <v>100</v>
      </c>
      <c r="GE473">
        <v>4.72</v>
      </c>
      <c r="GF473">
        <v>0.17910000000000001</v>
      </c>
      <c r="GG473">
        <v>2.06512692478187</v>
      </c>
      <c r="GH473">
        <v>1.5675561973404399E-3</v>
      </c>
      <c r="GI473">
        <v>-8.2833039480674595E-7</v>
      </c>
      <c r="GJ473">
        <v>5.0085055433431996E-10</v>
      </c>
      <c r="GK473">
        <v>-8.2657068672907993E-2</v>
      </c>
      <c r="GL473">
        <v>-3.8189079593307799E-2</v>
      </c>
      <c r="GM473">
        <v>3.2721738724615498E-3</v>
      </c>
      <c r="GN473">
        <v>-3.9688209873996E-5</v>
      </c>
      <c r="GO473">
        <v>3</v>
      </c>
      <c r="GP473">
        <v>2235</v>
      </c>
      <c r="GQ473">
        <v>2</v>
      </c>
      <c r="GR473">
        <v>25</v>
      </c>
      <c r="GS473">
        <v>102.8</v>
      </c>
      <c r="GT473">
        <v>102.7</v>
      </c>
      <c r="GU473">
        <v>3.9819300000000002</v>
      </c>
      <c r="GV473">
        <v>2.34985</v>
      </c>
      <c r="GW473">
        <v>1.9982899999999999</v>
      </c>
      <c r="GX473">
        <v>2.6855500000000001</v>
      </c>
      <c r="GY473">
        <v>2.0947300000000002</v>
      </c>
      <c r="GZ473">
        <v>2.3339799999999999</v>
      </c>
      <c r="HA473">
        <v>43.6721</v>
      </c>
      <c r="HB473">
        <v>13.8956</v>
      </c>
      <c r="HC473">
        <v>18</v>
      </c>
      <c r="HD473">
        <v>422.435</v>
      </c>
      <c r="HE473">
        <v>645.33199999999999</v>
      </c>
      <c r="HF473">
        <v>19.3276</v>
      </c>
      <c r="HG473">
        <v>31.750800000000002</v>
      </c>
      <c r="HH473">
        <v>30.000499999999999</v>
      </c>
      <c r="HI473">
        <v>31.452000000000002</v>
      </c>
      <c r="HJ473">
        <v>31.448899999999998</v>
      </c>
      <c r="HK473">
        <v>79.670900000000003</v>
      </c>
      <c r="HL473">
        <v>40.497500000000002</v>
      </c>
      <c r="HM473">
        <v>0</v>
      </c>
      <c r="HN473">
        <v>19.3126</v>
      </c>
      <c r="HO473">
        <v>1739.82</v>
      </c>
      <c r="HP473">
        <v>20.302900000000001</v>
      </c>
      <c r="HQ473">
        <v>96.023399999999995</v>
      </c>
      <c r="HR473">
        <v>99.511899999999997</v>
      </c>
    </row>
    <row r="474" spans="1:226" x14ac:dyDescent="0.2">
      <c r="A474">
        <v>458</v>
      </c>
      <c r="B474">
        <v>1657217667</v>
      </c>
      <c r="C474">
        <v>5951.4000000953702</v>
      </c>
      <c r="D474" t="s">
        <v>1280</v>
      </c>
      <c r="E474" t="s">
        <v>1281</v>
      </c>
      <c r="F474">
        <v>5</v>
      </c>
      <c r="G474" t="s">
        <v>1074</v>
      </c>
      <c r="H474" t="s">
        <v>356</v>
      </c>
      <c r="I474">
        <v>1657217659.5</v>
      </c>
      <c r="J474">
        <f t="shared" si="238"/>
        <v>1.9699991740627179E-3</v>
      </c>
      <c r="K474">
        <f t="shared" si="239"/>
        <v>1.9699991740627179</v>
      </c>
      <c r="L474">
        <f t="shared" si="240"/>
        <v>44.452281462318439</v>
      </c>
      <c r="M474">
        <f t="shared" si="241"/>
        <v>1673.57407407407</v>
      </c>
      <c r="N474">
        <f t="shared" si="242"/>
        <v>820.26771673681651</v>
      </c>
      <c r="O474">
        <f t="shared" si="243"/>
        <v>61.228966839319675</v>
      </c>
      <c r="P474">
        <f t="shared" si="244"/>
        <v>124.92410635429694</v>
      </c>
      <c r="Q474">
        <f t="shared" si="245"/>
        <v>8.9016045858710174E-2</v>
      </c>
      <c r="R474">
        <f t="shared" si="246"/>
        <v>3.5122015255795502</v>
      </c>
      <c r="S474">
        <f t="shared" si="247"/>
        <v>8.7781421193125264E-2</v>
      </c>
      <c r="T474">
        <f t="shared" si="248"/>
        <v>5.49728877478044E-2</v>
      </c>
      <c r="U474">
        <f t="shared" si="249"/>
        <v>321.52017090455422</v>
      </c>
      <c r="V474">
        <f t="shared" si="250"/>
        <v>25.951531849265837</v>
      </c>
      <c r="W474">
        <f t="shared" si="251"/>
        <v>25.0241222222222</v>
      </c>
      <c r="X474">
        <f t="shared" si="252"/>
        <v>3.1842533017734644</v>
      </c>
      <c r="Y474">
        <f t="shared" si="253"/>
        <v>49.776204931443132</v>
      </c>
      <c r="Z474">
        <f t="shared" si="254"/>
        <v>1.5623222474475238</v>
      </c>
      <c r="AA474">
        <f t="shared" si="255"/>
        <v>3.1386929750858137</v>
      </c>
      <c r="AB474">
        <f t="shared" si="256"/>
        <v>1.6219310543259406</v>
      </c>
      <c r="AC474">
        <f t="shared" si="257"/>
        <v>-86.876963576165863</v>
      </c>
      <c r="AD474">
        <f t="shared" si="258"/>
        <v>-45.737095630891062</v>
      </c>
      <c r="AE474">
        <f t="shared" si="259"/>
        <v>-2.7518615979516237</v>
      </c>
      <c r="AF474">
        <f t="shared" si="260"/>
        <v>186.15425009954566</v>
      </c>
      <c r="AG474">
        <f t="shared" si="261"/>
        <v>104.8778217251687</v>
      </c>
      <c r="AH474">
        <f t="shared" si="262"/>
        <v>2.0045664013787969</v>
      </c>
      <c r="AI474">
        <f t="shared" si="263"/>
        <v>44.452281462318439</v>
      </c>
      <c r="AJ474">
        <v>1762.4485984171799</v>
      </c>
      <c r="AK474">
        <v>1732.90557575758</v>
      </c>
      <c r="AL474">
        <v>3.3458824041673401</v>
      </c>
      <c r="AM474">
        <v>66.496692281416998</v>
      </c>
      <c r="AN474">
        <f t="shared" si="264"/>
        <v>1.9699991740627179</v>
      </c>
      <c r="AO474">
        <v>20.230369551796201</v>
      </c>
      <c r="AP474">
        <v>20.9176242424242</v>
      </c>
      <c r="AQ474">
        <v>-1.29328375942355E-4</v>
      </c>
      <c r="AR474">
        <v>78.719125228868194</v>
      </c>
      <c r="AS474">
        <v>21</v>
      </c>
      <c r="AT474">
        <v>4</v>
      </c>
      <c r="AU474">
        <f t="shared" si="265"/>
        <v>1</v>
      </c>
      <c r="AV474">
        <f t="shared" si="266"/>
        <v>0</v>
      </c>
      <c r="AW474">
        <f t="shared" si="267"/>
        <v>39717.417366304406</v>
      </c>
      <c r="AX474">
        <f t="shared" si="268"/>
        <v>2000.0296296296301</v>
      </c>
      <c r="AY474">
        <f t="shared" si="269"/>
        <v>1681.224599777835</v>
      </c>
      <c r="AZ474">
        <f t="shared" si="270"/>
        <v>0.84059984655785724</v>
      </c>
      <c r="BA474">
        <f t="shared" si="271"/>
        <v>0.16075770385666438</v>
      </c>
      <c r="BB474">
        <v>1.78</v>
      </c>
      <c r="BC474">
        <v>0.5</v>
      </c>
      <c r="BD474" t="s">
        <v>357</v>
      </c>
      <c r="BE474">
        <v>2</v>
      </c>
      <c r="BF474" t="b">
        <v>1</v>
      </c>
      <c r="BG474">
        <v>1657217659.5</v>
      </c>
      <c r="BH474">
        <v>1673.57407407407</v>
      </c>
      <c r="BI474">
        <v>1712.1044444444401</v>
      </c>
      <c r="BJ474">
        <v>20.930003703703701</v>
      </c>
      <c r="BK474">
        <v>20.2313222222222</v>
      </c>
      <c r="BL474">
        <v>1668.87148148148</v>
      </c>
      <c r="BM474">
        <v>20.750751851851799</v>
      </c>
      <c r="BN474">
        <v>500.005703703704</v>
      </c>
      <c r="BO474">
        <v>74.545077777777806</v>
      </c>
      <c r="BP474">
        <v>0.100023559259259</v>
      </c>
      <c r="BQ474">
        <v>24.782574074074098</v>
      </c>
      <c r="BR474">
        <v>25.0241222222222</v>
      </c>
      <c r="BS474">
        <v>999.9</v>
      </c>
      <c r="BT474">
        <v>0</v>
      </c>
      <c r="BU474">
        <v>0</v>
      </c>
      <c r="BV474">
        <v>10001.724814814799</v>
      </c>
      <c r="BW474">
        <v>0</v>
      </c>
      <c r="BX474">
        <v>86.165137037037098</v>
      </c>
      <c r="BY474">
        <v>-38.529618518518497</v>
      </c>
      <c r="BZ474">
        <v>1709.3507407407401</v>
      </c>
      <c r="CA474">
        <v>1747.4585185185199</v>
      </c>
      <c r="CB474">
        <v>0.69868633333333297</v>
      </c>
      <c r="CC474">
        <v>1712.1044444444401</v>
      </c>
      <c r="CD474">
        <v>20.2313222222222</v>
      </c>
      <c r="CE474">
        <v>1.5602285185185201</v>
      </c>
      <c r="CF474">
        <v>1.5081440740740699</v>
      </c>
      <c r="CG474">
        <v>13.571514814814799</v>
      </c>
      <c r="CH474">
        <v>13.050988888888901</v>
      </c>
      <c r="CI474">
        <v>2000.0296296296301</v>
      </c>
      <c r="CJ474">
        <v>0.98000588888888895</v>
      </c>
      <c r="CK474">
        <v>1.9994451851851801E-2</v>
      </c>
      <c r="CL474">
        <v>0</v>
      </c>
      <c r="CM474">
        <v>2.5036444444444399</v>
      </c>
      <c r="CN474">
        <v>0</v>
      </c>
      <c r="CO474">
        <v>5186.2092592592599</v>
      </c>
      <c r="CP474">
        <v>16705.692592592601</v>
      </c>
      <c r="CQ474">
        <v>48.434703703703697</v>
      </c>
      <c r="CR474">
        <v>50</v>
      </c>
      <c r="CS474">
        <v>49.561999999999998</v>
      </c>
      <c r="CT474">
        <v>48.061999999999998</v>
      </c>
      <c r="CU474">
        <v>47.25</v>
      </c>
      <c r="CV474">
        <v>1960.0396296296301</v>
      </c>
      <c r="CW474">
        <v>39.9903703703704</v>
      </c>
      <c r="CX474">
        <v>0</v>
      </c>
      <c r="CY474">
        <v>1651534728.8</v>
      </c>
      <c r="CZ474">
        <v>0</v>
      </c>
      <c r="DA474">
        <v>1657211497.5999999</v>
      </c>
      <c r="DB474" t="s">
        <v>358</v>
      </c>
      <c r="DC474">
        <v>1657211493.5999999</v>
      </c>
      <c r="DD474">
        <v>1657211497.5999999</v>
      </c>
      <c r="DE474">
        <v>1</v>
      </c>
      <c r="DF474">
        <v>1.526</v>
      </c>
      <c r="DG474">
        <v>4.4999999999999998E-2</v>
      </c>
      <c r="DH474">
        <v>2.6110000000000002</v>
      </c>
      <c r="DI474">
        <v>0.157</v>
      </c>
      <c r="DJ474">
        <v>420</v>
      </c>
      <c r="DK474">
        <v>20</v>
      </c>
      <c r="DL474">
        <v>0.57999999999999996</v>
      </c>
      <c r="DM474">
        <v>0.22</v>
      </c>
      <c r="DN474">
        <v>-38.584800000000001</v>
      </c>
      <c r="DO474">
        <v>1.0638752613239499</v>
      </c>
      <c r="DP474">
        <v>0.25144956823556802</v>
      </c>
      <c r="DQ474">
        <v>0</v>
      </c>
      <c r="DR474">
        <v>0.70429353658536598</v>
      </c>
      <c r="DS474">
        <v>-0.103198891986062</v>
      </c>
      <c r="DT474">
        <v>1.03059552807424E-2</v>
      </c>
      <c r="DU474">
        <v>0</v>
      </c>
      <c r="DV474">
        <v>0</v>
      </c>
      <c r="DW474">
        <v>2</v>
      </c>
      <c r="DX474" t="s">
        <v>359</v>
      </c>
      <c r="DY474">
        <v>2.8244400000000001</v>
      </c>
      <c r="DZ474">
        <v>2.7164999999999999</v>
      </c>
      <c r="EA474">
        <v>0.190501</v>
      </c>
      <c r="EB474">
        <v>0.19289200000000001</v>
      </c>
      <c r="EC474">
        <v>7.6661099999999996E-2</v>
      </c>
      <c r="ED474">
        <v>7.4770299999999998E-2</v>
      </c>
      <c r="EE474">
        <v>22648.9</v>
      </c>
      <c r="EF474">
        <v>19631.099999999999</v>
      </c>
      <c r="EG474">
        <v>25072.2</v>
      </c>
      <c r="EH474">
        <v>23710.3</v>
      </c>
      <c r="EI474">
        <v>39580.1</v>
      </c>
      <c r="EJ474">
        <v>36348.6</v>
      </c>
      <c r="EK474">
        <v>45392.9</v>
      </c>
      <c r="EL474">
        <v>42342.400000000001</v>
      </c>
      <c r="EM474">
        <v>1.73207</v>
      </c>
      <c r="EN474">
        <v>2.0672999999999999</v>
      </c>
      <c r="EO474">
        <v>-8.5942400000000002E-2</v>
      </c>
      <c r="EP474">
        <v>0</v>
      </c>
      <c r="EQ474">
        <v>26.431699999999999</v>
      </c>
      <c r="ER474">
        <v>999.9</v>
      </c>
      <c r="ES474">
        <v>29.141999999999999</v>
      </c>
      <c r="ET474">
        <v>40.576000000000001</v>
      </c>
      <c r="EU474">
        <v>29.885000000000002</v>
      </c>
      <c r="EV474">
        <v>53.863500000000002</v>
      </c>
      <c r="EW474">
        <v>31.225999999999999</v>
      </c>
      <c r="EX474">
        <v>2</v>
      </c>
      <c r="EY474">
        <v>0.34690300000000002</v>
      </c>
      <c r="EZ474">
        <v>5.8210600000000001</v>
      </c>
      <c r="FA474">
        <v>20.146699999999999</v>
      </c>
      <c r="FB474">
        <v>5.2336099999999997</v>
      </c>
      <c r="FC474">
        <v>11.992000000000001</v>
      </c>
      <c r="FD474">
        <v>4.9557000000000002</v>
      </c>
      <c r="FE474">
        <v>3.3039999999999998</v>
      </c>
      <c r="FF474">
        <v>9999</v>
      </c>
      <c r="FG474">
        <v>323.7</v>
      </c>
      <c r="FH474">
        <v>9999</v>
      </c>
      <c r="FI474">
        <v>4802.8999999999996</v>
      </c>
      <c r="FJ474">
        <v>1.8681700000000001</v>
      </c>
      <c r="FK474">
        <v>1.86398</v>
      </c>
      <c r="FL474">
        <v>1.87137</v>
      </c>
      <c r="FM474">
        <v>1.8626</v>
      </c>
      <c r="FN474">
        <v>1.86188</v>
      </c>
      <c r="FO474">
        <v>1.86825</v>
      </c>
      <c r="FP474">
        <v>1.8583799999999999</v>
      </c>
      <c r="FQ474">
        <v>1.8646199999999999</v>
      </c>
      <c r="FR474">
        <v>5</v>
      </c>
      <c r="FS474">
        <v>0</v>
      </c>
      <c r="FT474">
        <v>0</v>
      </c>
      <c r="FU474">
        <v>0</v>
      </c>
      <c r="FV474" t="s">
        <v>360</v>
      </c>
      <c r="FW474" t="s">
        <v>361</v>
      </c>
      <c r="FX474" t="s">
        <v>362</v>
      </c>
      <c r="FY474" t="s">
        <v>362</v>
      </c>
      <c r="FZ474" t="s">
        <v>362</v>
      </c>
      <c r="GA474" t="s">
        <v>362</v>
      </c>
      <c r="GB474">
        <v>0</v>
      </c>
      <c r="GC474">
        <v>100</v>
      </c>
      <c r="GD474">
        <v>100</v>
      </c>
      <c r="GE474">
        <v>4.7699999999999996</v>
      </c>
      <c r="GF474">
        <v>0.1787</v>
      </c>
      <c r="GG474">
        <v>2.06512692478187</v>
      </c>
      <c r="GH474">
        <v>1.5675561973404399E-3</v>
      </c>
      <c r="GI474">
        <v>-8.2833039480674595E-7</v>
      </c>
      <c r="GJ474">
        <v>5.0085055433431996E-10</v>
      </c>
      <c r="GK474">
        <v>-8.2657068672907993E-2</v>
      </c>
      <c r="GL474">
        <v>-3.8189079593307799E-2</v>
      </c>
      <c r="GM474">
        <v>3.2721738724615498E-3</v>
      </c>
      <c r="GN474">
        <v>-3.9688209873996E-5</v>
      </c>
      <c r="GO474">
        <v>3</v>
      </c>
      <c r="GP474">
        <v>2235</v>
      </c>
      <c r="GQ474">
        <v>2</v>
      </c>
      <c r="GR474">
        <v>25</v>
      </c>
      <c r="GS474">
        <v>102.9</v>
      </c>
      <c r="GT474">
        <v>102.8</v>
      </c>
      <c r="GU474">
        <v>4.0087900000000003</v>
      </c>
      <c r="GV474">
        <v>2.33765</v>
      </c>
      <c r="GW474">
        <v>1.9982899999999999</v>
      </c>
      <c r="GX474">
        <v>2.6843300000000001</v>
      </c>
      <c r="GY474">
        <v>2.0935100000000002</v>
      </c>
      <c r="GZ474">
        <v>2.4133300000000002</v>
      </c>
      <c r="HA474">
        <v>43.6721</v>
      </c>
      <c r="HB474">
        <v>13.904400000000001</v>
      </c>
      <c r="HC474">
        <v>18</v>
      </c>
      <c r="HD474">
        <v>422.41699999999997</v>
      </c>
      <c r="HE474">
        <v>645.21600000000001</v>
      </c>
      <c r="HF474">
        <v>19.308399999999999</v>
      </c>
      <c r="HG474">
        <v>31.755700000000001</v>
      </c>
      <c r="HH474">
        <v>30.000499999999999</v>
      </c>
      <c r="HI474">
        <v>31.4558</v>
      </c>
      <c r="HJ474">
        <v>31.453499999999998</v>
      </c>
      <c r="HK474">
        <v>80.205100000000002</v>
      </c>
      <c r="HL474">
        <v>40.497500000000002</v>
      </c>
      <c r="HM474">
        <v>0</v>
      </c>
      <c r="HN474">
        <v>19.2819</v>
      </c>
      <c r="HO474">
        <v>1760.01</v>
      </c>
      <c r="HP474">
        <v>20.326599999999999</v>
      </c>
      <c r="HQ474">
        <v>96.021699999999996</v>
      </c>
      <c r="HR474">
        <v>99.510300000000001</v>
      </c>
    </row>
    <row r="475" spans="1:226" x14ac:dyDescent="0.2">
      <c r="A475">
        <v>459</v>
      </c>
      <c r="B475">
        <v>1657217672</v>
      </c>
      <c r="C475">
        <v>5956.4000000953702</v>
      </c>
      <c r="D475" t="s">
        <v>1282</v>
      </c>
      <c r="E475" t="s">
        <v>1283</v>
      </c>
      <c r="F475">
        <v>5</v>
      </c>
      <c r="G475" t="s">
        <v>1074</v>
      </c>
      <c r="H475" t="s">
        <v>356</v>
      </c>
      <c r="I475">
        <v>1657217664.2142899</v>
      </c>
      <c r="J475">
        <f t="shared" si="238"/>
        <v>1.9688141681328359E-3</v>
      </c>
      <c r="K475">
        <f t="shared" si="239"/>
        <v>1.9688141681328357</v>
      </c>
      <c r="L475">
        <f t="shared" si="240"/>
        <v>43.981386910302888</v>
      </c>
      <c r="M475">
        <f t="shared" si="241"/>
        <v>1689.1460714285699</v>
      </c>
      <c r="N475">
        <f t="shared" si="242"/>
        <v>843.2854586627567</v>
      </c>
      <c r="O475">
        <f t="shared" si="243"/>
        <v>62.947279272161936</v>
      </c>
      <c r="P475">
        <f t="shared" si="244"/>
        <v>126.08678164366559</v>
      </c>
      <c r="Q475">
        <f t="shared" si="245"/>
        <v>8.8967366624672167E-2</v>
      </c>
      <c r="R475">
        <f t="shared" si="246"/>
        <v>3.5125599942807049</v>
      </c>
      <c r="S475">
        <f t="shared" si="247"/>
        <v>8.7734205813344818E-2</v>
      </c>
      <c r="T475">
        <f t="shared" si="248"/>
        <v>5.4943249215110262E-2</v>
      </c>
      <c r="U475">
        <f t="shared" si="249"/>
        <v>321.51623926510081</v>
      </c>
      <c r="V475">
        <f t="shared" si="250"/>
        <v>25.950490329236398</v>
      </c>
      <c r="W475">
        <f t="shared" si="251"/>
        <v>25.020360714285701</v>
      </c>
      <c r="X475">
        <f t="shared" si="252"/>
        <v>3.1835394079554487</v>
      </c>
      <c r="Y475">
        <f t="shared" si="253"/>
        <v>49.759620881503324</v>
      </c>
      <c r="Z475">
        <f t="shared" si="254"/>
        <v>1.5616925607130234</v>
      </c>
      <c r="AA475">
        <f t="shared" si="255"/>
        <v>3.13847359173417</v>
      </c>
      <c r="AB475">
        <f t="shared" si="256"/>
        <v>1.6218468472424252</v>
      </c>
      <c r="AC475">
        <f t="shared" si="257"/>
        <v>-86.824704814658062</v>
      </c>
      <c r="AD475">
        <f t="shared" si="258"/>
        <v>-45.251107304332649</v>
      </c>
      <c r="AE475">
        <f t="shared" si="259"/>
        <v>-2.7222756947037294</v>
      </c>
      <c r="AF475">
        <f t="shared" si="260"/>
        <v>186.71815145140636</v>
      </c>
      <c r="AG475">
        <f t="shared" si="261"/>
        <v>105.05322551960285</v>
      </c>
      <c r="AH475">
        <f t="shared" si="262"/>
        <v>1.9849885877776368</v>
      </c>
      <c r="AI475">
        <f t="shared" si="263"/>
        <v>43.981386910302888</v>
      </c>
      <c r="AJ475">
        <v>1779.7246149630801</v>
      </c>
      <c r="AK475">
        <v>1749.9737575757599</v>
      </c>
      <c r="AL475">
        <v>3.4406145300203499</v>
      </c>
      <c r="AM475">
        <v>66.496692281416998</v>
      </c>
      <c r="AN475">
        <f t="shared" si="264"/>
        <v>1.9688141681328357</v>
      </c>
      <c r="AO475">
        <v>20.223281728826301</v>
      </c>
      <c r="AP475">
        <v>20.910261818181802</v>
      </c>
      <c r="AQ475">
        <v>-1.5883595895837201E-4</v>
      </c>
      <c r="AR475">
        <v>78.719125228868194</v>
      </c>
      <c r="AS475">
        <v>21</v>
      </c>
      <c r="AT475">
        <v>4</v>
      </c>
      <c r="AU475">
        <f t="shared" si="265"/>
        <v>1</v>
      </c>
      <c r="AV475">
        <f t="shared" si="266"/>
        <v>0</v>
      </c>
      <c r="AW475">
        <f t="shared" si="267"/>
        <v>39722.825414839492</v>
      </c>
      <c r="AX475">
        <f t="shared" si="268"/>
        <v>2000.0050000000001</v>
      </c>
      <c r="AY475">
        <f t="shared" si="269"/>
        <v>1681.2039105000522</v>
      </c>
      <c r="AZ475">
        <f t="shared" si="270"/>
        <v>0.8405998537503917</v>
      </c>
      <c r="BA475">
        <f t="shared" si="271"/>
        <v>0.16075771773825606</v>
      </c>
      <c r="BB475">
        <v>1.78</v>
      </c>
      <c r="BC475">
        <v>0.5</v>
      </c>
      <c r="BD475" t="s">
        <v>357</v>
      </c>
      <c r="BE475">
        <v>2</v>
      </c>
      <c r="BF475" t="b">
        <v>1</v>
      </c>
      <c r="BG475">
        <v>1657217664.2142899</v>
      </c>
      <c r="BH475">
        <v>1689.1460714285699</v>
      </c>
      <c r="BI475">
        <v>1727.7378571428601</v>
      </c>
      <c r="BJ475">
        <v>20.921517857142899</v>
      </c>
      <c r="BK475">
        <v>20.2296607142857</v>
      </c>
      <c r="BL475">
        <v>1684.39678571429</v>
      </c>
      <c r="BM475">
        <v>20.742650000000001</v>
      </c>
      <c r="BN475">
        <v>500.01046428571402</v>
      </c>
      <c r="BO475">
        <v>74.545278571428597</v>
      </c>
      <c r="BP475">
        <v>0.10000153571428599</v>
      </c>
      <c r="BQ475">
        <v>24.781403571428601</v>
      </c>
      <c r="BR475">
        <v>25.020360714285701</v>
      </c>
      <c r="BS475">
        <v>999.9</v>
      </c>
      <c r="BT475">
        <v>0</v>
      </c>
      <c r="BU475">
        <v>0</v>
      </c>
      <c r="BV475">
        <v>10003.0757142857</v>
      </c>
      <c r="BW475">
        <v>0</v>
      </c>
      <c r="BX475">
        <v>85.798257142857096</v>
      </c>
      <c r="BY475">
        <v>-38.591146428571399</v>
      </c>
      <c r="BZ475">
        <v>1725.2407142857101</v>
      </c>
      <c r="CA475">
        <v>1763.41107142857</v>
      </c>
      <c r="CB475">
        <v>0.69186039285714296</v>
      </c>
      <c r="CC475">
        <v>1727.7378571428601</v>
      </c>
      <c r="CD475">
        <v>20.2296607142857</v>
      </c>
      <c r="CE475">
        <v>1.5596000000000001</v>
      </c>
      <c r="CF475">
        <v>1.5080249999999999</v>
      </c>
      <c r="CG475">
        <v>13.5653357142857</v>
      </c>
      <c r="CH475">
        <v>13.049775</v>
      </c>
      <c r="CI475">
        <v>2000.0050000000001</v>
      </c>
      <c r="CJ475">
        <v>0.98000575000000001</v>
      </c>
      <c r="CK475">
        <v>1.9994600000000001E-2</v>
      </c>
      <c r="CL475">
        <v>0</v>
      </c>
      <c r="CM475">
        <v>2.45552857142857</v>
      </c>
      <c r="CN475">
        <v>0</v>
      </c>
      <c r="CO475">
        <v>5180.9482142857096</v>
      </c>
      <c r="CP475">
        <v>16705.4857142857</v>
      </c>
      <c r="CQ475">
        <v>48.434785714285702</v>
      </c>
      <c r="CR475">
        <v>50</v>
      </c>
      <c r="CS475">
        <v>49.566499999999998</v>
      </c>
      <c r="CT475">
        <v>48.059785714285702</v>
      </c>
      <c r="CU475">
        <v>47.25</v>
      </c>
      <c r="CV475">
        <v>1960.0150000000001</v>
      </c>
      <c r="CW475">
        <v>39.9903571428571</v>
      </c>
      <c r="CX475">
        <v>0</v>
      </c>
      <c r="CY475">
        <v>1651534733.5999999</v>
      </c>
      <c r="CZ475">
        <v>0</v>
      </c>
      <c r="DA475">
        <v>1657211497.5999999</v>
      </c>
      <c r="DB475" t="s">
        <v>358</v>
      </c>
      <c r="DC475">
        <v>1657211493.5999999</v>
      </c>
      <c r="DD475">
        <v>1657211497.5999999</v>
      </c>
      <c r="DE475">
        <v>1</v>
      </c>
      <c r="DF475">
        <v>1.526</v>
      </c>
      <c r="DG475">
        <v>4.4999999999999998E-2</v>
      </c>
      <c r="DH475">
        <v>2.6110000000000002</v>
      </c>
      <c r="DI475">
        <v>0.157</v>
      </c>
      <c r="DJ475">
        <v>420</v>
      </c>
      <c r="DK475">
        <v>20</v>
      </c>
      <c r="DL475">
        <v>0.57999999999999996</v>
      </c>
      <c r="DM475">
        <v>0.22</v>
      </c>
      <c r="DN475">
        <v>-38.631726829268302</v>
      </c>
      <c r="DO475">
        <v>0.219677351916372</v>
      </c>
      <c r="DP475">
        <v>0.26080036101313298</v>
      </c>
      <c r="DQ475">
        <v>0</v>
      </c>
      <c r="DR475">
        <v>0.69806653658536599</v>
      </c>
      <c r="DS475">
        <v>-8.3518013937281504E-2</v>
      </c>
      <c r="DT475">
        <v>8.5026761643601807E-3</v>
      </c>
      <c r="DU475">
        <v>1</v>
      </c>
      <c r="DV475">
        <v>1</v>
      </c>
      <c r="DW475">
        <v>2</v>
      </c>
      <c r="DX475" t="s">
        <v>379</v>
      </c>
      <c r="DY475">
        <v>2.82416</v>
      </c>
      <c r="DZ475">
        <v>2.71652</v>
      </c>
      <c r="EA475">
        <v>0.191608</v>
      </c>
      <c r="EB475">
        <v>0.193994</v>
      </c>
      <c r="EC475">
        <v>7.66429E-2</v>
      </c>
      <c r="ED475">
        <v>7.4818200000000001E-2</v>
      </c>
      <c r="EE475">
        <v>22617.599999999999</v>
      </c>
      <c r="EF475">
        <v>19603.900000000001</v>
      </c>
      <c r="EG475">
        <v>25071.9</v>
      </c>
      <c r="EH475">
        <v>23710</v>
      </c>
      <c r="EI475">
        <v>39580.699999999997</v>
      </c>
      <c r="EJ475">
        <v>36346.400000000001</v>
      </c>
      <c r="EK475">
        <v>45392.7</v>
      </c>
      <c r="EL475">
        <v>42342</v>
      </c>
      <c r="EM475">
        <v>1.7318800000000001</v>
      </c>
      <c r="EN475">
        <v>2.0674000000000001</v>
      </c>
      <c r="EO475">
        <v>-8.8941300000000001E-2</v>
      </c>
      <c r="EP475">
        <v>0</v>
      </c>
      <c r="EQ475">
        <v>26.456299999999999</v>
      </c>
      <c r="ER475">
        <v>999.9</v>
      </c>
      <c r="ES475">
        <v>29.117000000000001</v>
      </c>
      <c r="ET475">
        <v>40.585999999999999</v>
      </c>
      <c r="EU475">
        <v>29.876100000000001</v>
      </c>
      <c r="EV475">
        <v>53.513500000000001</v>
      </c>
      <c r="EW475">
        <v>31.27</v>
      </c>
      <c r="EX475">
        <v>2</v>
      </c>
      <c r="EY475">
        <v>0.34754099999999999</v>
      </c>
      <c r="EZ475">
        <v>5.8537100000000004</v>
      </c>
      <c r="FA475">
        <v>20.145700000000001</v>
      </c>
      <c r="FB475">
        <v>5.2331599999999998</v>
      </c>
      <c r="FC475">
        <v>11.992000000000001</v>
      </c>
      <c r="FD475">
        <v>4.9555999999999996</v>
      </c>
      <c r="FE475">
        <v>3.3039299999999998</v>
      </c>
      <c r="FF475">
        <v>9999</v>
      </c>
      <c r="FG475">
        <v>323.7</v>
      </c>
      <c r="FH475">
        <v>9999</v>
      </c>
      <c r="FI475">
        <v>4803.2</v>
      </c>
      <c r="FJ475">
        <v>1.86818</v>
      </c>
      <c r="FK475">
        <v>1.86398</v>
      </c>
      <c r="FL475">
        <v>1.8713599999999999</v>
      </c>
      <c r="FM475">
        <v>1.8626100000000001</v>
      </c>
      <c r="FN475">
        <v>1.86188</v>
      </c>
      <c r="FO475">
        <v>1.8682700000000001</v>
      </c>
      <c r="FP475">
        <v>1.8583799999999999</v>
      </c>
      <c r="FQ475">
        <v>1.8646199999999999</v>
      </c>
      <c r="FR475">
        <v>5</v>
      </c>
      <c r="FS475">
        <v>0</v>
      </c>
      <c r="FT475">
        <v>0</v>
      </c>
      <c r="FU475">
        <v>0</v>
      </c>
      <c r="FV475" t="s">
        <v>360</v>
      </c>
      <c r="FW475" t="s">
        <v>361</v>
      </c>
      <c r="FX475" t="s">
        <v>362</v>
      </c>
      <c r="FY475" t="s">
        <v>362</v>
      </c>
      <c r="FZ475" t="s">
        <v>362</v>
      </c>
      <c r="GA475" t="s">
        <v>362</v>
      </c>
      <c r="GB475">
        <v>0</v>
      </c>
      <c r="GC475">
        <v>100</v>
      </c>
      <c r="GD475">
        <v>100</v>
      </c>
      <c r="GE475">
        <v>4.82</v>
      </c>
      <c r="GF475">
        <v>0.1784</v>
      </c>
      <c r="GG475">
        <v>2.06512692478187</v>
      </c>
      <c r="GH475">
        <v>1.5675561973404399E-3</v>
      </c>
      <c r="GI475">
        <v>-8.2833039480674595E-7</v>
      </c>
      <c r="GJ475">
        <v>5.0085055433431996E-10</v>
      </c>
      <c r="GK475">
        <v>-8.2657068672907993E-2</v>
      </c>
      <c r="GL475">
        <v>-3.8189079593307799E-2</v>
      </c>
      <c r="GM475">
        <v>3.2721738724615498E-3</v>
      </c>
      <c r="GN475">
        <v>-3.9688209873996E-5</v>
      </c>
      <c r="GO475">
        <v>3</v>
      </c>
      <c r="GP475">
        <v>2235</v>
      </c>
      <c r="GQ475">
        <v>2</v>
      </c>
      <c r="GR475">
        <v>25</v>
      </c>
      <c r="GS475">
        <v>103</v>
      </c>
      <c r="GT475">
        <v>102.9</v>
      </c>
      <c r="GU475">
        <v>4.0393100000000004</v>
      </c>
      <c r="GV475">
        <v>2.34009</v>
      </c>
      <c r="GW475">
        <v>1.9982899999999999</v>
      </c>
      <c r="GX475">
        <v>2.6843300000000001</v>
      </c>
      <c r="GY475">
        <v>2.0935100000000002</v>
      </c>
      <c r="GZ475">
        <v>2.4011200000000001</v>
      </c>
      <c r="HA475">
        <v>43.6995</v>
      </c>
      <c r="HB475">
        <v>13.8956</v>
      </c>
      <c r="HC475">
        <v>18</v>
      </c>
      <c r="HD475">
        <v>422.33100000000002</v>
      </c>
      <c r="HE475">
        <v>645.33799999999997</v>
      </c>
      <c r="HF475">
        <v>19.282800000000002</v>
      </c>
      <c r="HG475">
        <v>31.7592</v>
      </c>
      <c r="HH475">
        <v>30.000599999999999</v>
      </c>
      <c r="HI475">
        <v>31.4603</v>
      </c>
      <c r="HJ475">
        <v>31.457100000000001</v>
      </c>
      <c r="HK475">
        <v>80.808000000000007</v>
      </c>
      <c r="HL475">
        <v>40.2136</v>
      </c>
      <c r="HM475">
        <v>0</v>
      </c>
      <c r="HN475">
        <v>19.270499999999998</v>
      </c>
      <c r="HO475">
        <v>1773.51</v>
      </c>
      <c r="HP475">
        <v>20.346699999999998</v>
      </c>
      <c r="HQ475">
        <v>96.020899999999997</v>
      </c>
      <c r="HR475">
        <v>99.509200000000007</v>
      </c>
    </row>
    <row r="476" spans="1:226" x14ac:dyDescent="0.2">
      <c r="A476">
        <v>460</v>
      </c>
      <c r="B476">
        <v>1657217677</v>
      </c>
      <c r="C476">
        <v>5961.4000000953702</v>
      </c>
      <c r="D476" t="s">
        <v>1284</v>
      </c>
      <c r="E476" t="s">
        <v>1285</v>
      </c>
      <c r="F476">
        <v>5</v>
      </c>
      <c r="G476" t="s">
        <v>1074</v>
      </c>
      <c r="H476" t="s">
        <v>356</v>
      </c>
      <c r="I476">
        <v>1657217669.5</v>
      </c>
      <c r="J476">
        <f t="shared" si="238"/>
        <v>1.9050589319968459E-3</v>
      </c>
      <c r="K476">
        <f t="shared" si="239"/>
        <v>1.9050589319968458</v>
      </c>
      <c r="L476">
        <f t="shared" si="240"/>
        <v>44.774201167966034</v>
      </c>
      <c r="M476">
        <f t="shared" si="241"/>
        <v>1706.71518518519</v>
      </c>
      <c r="N476">
        <f t="shared" si="242"/>
        <v>819.47510018514924</v>
      </c>
      <c r="O476">
        <f t="shared" si="243"/>
        <v>61.170073312722401</v>
      </c>
      <c r="P476">
        <f t="shared" si="244"/>
        <v>127.39849322832009</v>
      </c>
      <c r="Q476">
        <f t="shared" si="245"/>
        <v>8.6074125837618878E-2</v>
      </c>
      <c r="R476">
        <f t="shared" si="246"/>
        <v>3.5104804619587067</v>
      </c>
      <c r="S476">
        <f t="shared" si="247"/>
        <v>8.4918630709916246E-2</v>
      </c>
      <c r="T476">
        <f t="shared" si="248"/>
        <v>5.3176668467924404E-2</v>
      </c>
      <c r="U476">
        <f t="shared" si="249"/>
        <v>321.50909611111103</v>
      </c>
      <c r="V476">
        <f t="shared" si="250"/>
        <v>25.964829221804557</v>
      </c>
      <c r="W476">
        <f t="shared" si="251"/>
        <v>25.0155037037037</v>
      </c>
      <c r="X476">
        <f t="shared" si="252"/>
        <v>3.1826178063956965</v>
      </c>
      <c r="Y476">
        <f t="shared" si="253"/>
        <v>49.746031786221572</v>
      </c>
      <c r="Z476">
        <f t="shared" si="254"/>
        <v>1.5612388033755085</v>
      </c>
      <c r="AA476">
        <f t="shared" si="255"/>
        <v>3.138418778978735</v>
      </c>
      <c r="AB476">
        <f t="shared" si="256"/>
        <v>1.621379003020188</v>
      </c>
      <c r="AC476">
        <f t="shared" si="257"/>
        <v>-84.0130989010609</v>
      </c>
      <c r="AD476">
        <f t="shared" si="258"/>
        <v>-44.360444208833172</v>
      </c>
      <c r="AE476">
        <f t="shared" si="259"/>
        <v>-2.6702056351906927</v>
      </c>
      <c r="AF476">
        <f t="shared" si="260"/>
        <v>190.46534736602624</v>
      </c>
      <c r="AG476">
        <f t="shared" si="261"/>
        <v>105.65426861904771</v>
      </c>
      <c r="AH476">
        <f t="shared" si="262"/>
        <v>1.9479832037025679</v>
      </c>
      <c r="AI476">
        <f t="shared" si="263"/>
        <v>44.774201167966034</v>
      </c>
      <c r="AJ476">
        <v>1797.10705260948</v>
      </c>
      <c r="AK476">
        <v>1767.10163636364</v>
      </c>
      <c r="AL476">
        <v>3.4323736421555102</v>
      </c>
      <c r="AM476">
        <v>66.496692281416998</v>
      </c>
      <c r="AN476">
        <f t="shared" si="264"/>
        <v>1.9050589319968458</v>
      </c>
      <c r="AO476">
        <v>20.250887661393602</v>
      </c>
      <c r="AP476">
        <v>20.9146151515152</v>
      </c>
      <c r="AQ476">
        <v>5.4961907781328201E-5</v>
      </c>
      <c r="AR476">
        <v>78.719125228868194</v>
      </c>
      <c r="AS476">
        <v>21</v>
      </c>
      <c r="AT476">
        <v>4</v>
      </c>
      <c r="AU476">
        <f t="shared" si="265"/>
        <v>1</v>
      </c>
      <c r="AV476">
        <f t="shared" si="266"/>
        <v>0</v>
      </c>
      <c r="AW476">
        <f t="shared" si="267"/>
        <v>39692.425041500654</v>
      </c>
      <c r="AX476">
        <f t="shared" si="268"/>
        <v>1999.9603703703699</v>
      </c>
      <c r="AY476">
        <f t="shared" si="269"/>
        <v>1681.1664111111106</v>
      </c>
      <c r="AZ476">
        <f t="shared" si="270"/>
        <v>0.8405998618861521</v>
      </c>
      <c r="BA476">
        <f t="shared" si="271"/>
        <v>0.16075773344027372</v>
      </c>
      <c r="BB476">
        <v>1.78</v>
      </c>
      <c r="BC476">
        <v>0.5</v>
      </c>
      <c r="BD476" t="s">
        <v>357</v>
      </c>
      <c r="BE476">
        <v>2</v>
      </c>
      <c r="BF476" t="b">
        <v>1</v>
      </c>
      <c r="BG476">
        <v>1657217669.5</v>
      </c>
      <c r="BH476">
        <v>1706.71518518519</v>
      </c>
      <c r="BI476">
        <v>1745.51</v>
      </c>
      <c r="BJ476">
        <v>20.915396296296301</v>
      </c>
      <c r="BK476">
        <v>20.236448148148099</v>
      </c>
      <c r="BL476">
        <v>1701.91222222222</v>
      </c>
      <c r="BM476">
        <v>20.736788888888899</v>
      </c>
      <c r="BN476">
        <v>500.02166666666699</v>
      </c>
      <c r="BO476">
        <v>74.545411111111093</v>
      </c>
      <c r="BP476">
        <v>0.10002143333333301</v>
      </c>
      <c r="BQ476">
        <v>24.781111111111102</v>
      </c>
      <c r="BR476">
        <v>25.0155037037037</v>
      </c>
      <c r="BS476">
        <v>999.9</v>
      </c>
      <c r="BT476">
        <v>0</v>
      </c>
      <c r="BU476">
        <v>0</v>
      </c>
      <c r="BV476">
        <v>9995.0655555555604</v>
      </c>
      <c r="BW476">
        <v>0</v>
      </c>
      <c r="BX476">
        <v>85.806188888888897</v>
      </c>
      <c r="BY476">
        <v>-38.793777777777798</v>
      </c>
      <c r="BZ476">
        <v>1743.1748148148099</v>
      </c>
      <c r="CA476">
        <v>1781.56185185185</v>
      </c>
      <c r="CB476">
        <v>0.67893959259259296</v>
      </c>
      <c r="CC476">
        <v>1745.51</v>
      </c>
      <c r="CD476">
        <v>20.236448148148099</v>
      </c>
      <c r="CE476">
        <v>1.55914666666667</v>
      </c>
      <c r="CF476">
        <v>1.5085348148148101</v>
      </c>
      <c r="CG476">
        <v>13.560862962963</v>
      </c>
      <c r="CH476">
        <v>13.054937037037</v>
      </c>
      <c r="CI476">
        <v>1999.9603703703699</v>
      </c>
      <c r="CJ476">
        <v>0.980005666666666</v>
      </c>
      <c r="CK476">
        <v>1.99946888888889E-2</v>
      </c>
      <c r="CL476">
        <v>0</v>
      </c>
      <c r="CM476">
        <v>2.3826037037036998</v>
      </c>
      <c r="CN476">
        <v>0</v>
      </c>
      <c r="CO476">
        <v>5174.4959259259304</v>
      </c>
      <c r="CP476">
        <v>16705.114814814799</v>
      </c>
      <c r="CQ476">
        <v>48.434703703703697</v>
      </c>
      <c r="CR476">
        <v>50</v>
      </c>
      <c r="CS476">
        <v>49.582999999999998</v>
      </c>
      <c r="CT476">
        <v>48.059703703703697</v>
      </c>
      <c r="CU476">
        <v>47.25</v>
      </c>
      <c r="CV476">
        <v>1959.9703703703699</v>
      </c>
      <c r="CW476">
        <v>39.99</v>
      </c>
      <c r="CX476">
        <v>0</v>
      </c>
      <c r="CY476">
        <v>1651534739</v>
      </c>
      <c r="CZ476">
        <v>0</v>
      </c>
      <c r="DA476">
        <v>1657211497.5999999</v>
      </c>
      <c r="DB476" t="s">
        <v>358</v>
      </c>
      <c r="DC476">
        <v>1657211493.5999999</v>
      </c>
      <c r="DD476">
        <v>1657211497.5999999</v>
      </c>
      <c r="DE476">
        <v>1</v>
      </c>
      <c r="DF476">
        <v>1.526</v>
      </c>
      <c r="DG476">
        <v>4.4999999999999998E-2</v>
      </c>
      <c r="DH476">
        <v>2.6110000000000002</v>
      </c>
      <c r="DI476">
        <v>0.157</v>
      </c>
      <c r="DJ476">
        <v>420</v>
      </c>
      <c r="DK476">
        <v>20</v>
      </c>
      <c r="DL476">
        <v>0.57999999999999996</v>
      </c>
      <c r="DM476">
        <v>0.22</v>
      </c>
      <c r="DN476">
        <v>-38.684004878048803</v>
      </c>
      <c r="DO476">
        <v>-2.5987358885017202</v>
      </c>
      <c r="DP476">
        <v>0.27642063735671502</v>
      </c>
      <c r="DQ476">
        <v>0</v>
      </c>
      <c r="DR476">
        <v>0.68490290243902396</v>
      </c>
      <c r="DS476">
        <v>-0.139667498257839</v>
      </c>
      <c r="DT476">
        <v>1.48144191868645E-2</v>
      </c>
      <c r="DU476">
        <v>0</v>
      </c>
      <c r="DV476">
        <v>0</v>
      </c>
      <c r="DW476">
        <v>2</v>
      </c>
      <c r="DX476" t="s">
        <v>359</v>
      </c>
      <c r="DY476">
        <v>2.8243499999999999</v>
      </c>
      <c r="DZ476">
        <v>2.7162700000000002</v>
      </c>
      <c r="EA476">
        <v>0.19271099999999999</v>
      </c>
      <c r="EB476">
        <v>0.19508</v>
      </c>
      <c r="EC476">
        <v>7.6653700000000005E-2</v>
      </c>
      <c r="ED476">
        <v>7.4840799999999999E-2</v>
      </c>
      <c r="EE476">
        <v>22586.3</v>
      </c>
      <c r="EF476">
        <v>19577.3</v>
      </c>
      <c r="EG476">
        <v>25071.5</v>
      </c>
      <c r="EH476">
        <v>23709.8</v>
      </c>
      <c r="EI476">
        <v>39579.599999999999</v>
      </c>
      <c r="EJ476">
        <v>36345.1</v>
      </c>
      <c r="EK476">
        <v>45392</v>
      </c>
      <c r="EL476">
        <v>42341.5</v>
      </c>
      <c r="EM476">
        <v>1.732</v>
      </c>
      <c r="EN476">
        <v>2.0673300000000001</v>
      </c>
      <c r="EO476">
        <v>-8.9455400000000004E-2</v>
      </c>
      <c r="EP476">
        <v>0</v>
      </c>
      <c r="EQ476">
        <v>26.479399999999998</v>
      </c>
      <c r="ER476">
        <v>999.9</v>
      </c>
      <c r="ES476">
        <v>29.117000000000001</v>
      </c>
      <c r="ET476">
        <v>40.606000000000002</v>
      </c>
      <c r="EU476">
        <v>29.906300000000002</v>
      </c>
      <c r="EV476">
        <v>54.003500000000003</v>
      </c>
      <c r="EW476">
        <v>31.1538</v>
      </c>
      <c r="EX476">
        <v>2</v>
      </c>
      <c r="EY476">
        <v>0.34772399999999998</v>
      </c>
      <c r="EZ476">
        <v>5.8065899999999999</v>
      </c>
      <c r="FA476">
        <v>20.147400000000001</v>
      </c>
      <c r="FB476">
        <v>5.2339099999999998</v>
      </c>
      <c r="FC476">
        <v>11.992000000000001</v>
      </c>
      <c r="FD476">
        <v>4.9556500000000003</v>
      </c>
      <c r="FE476">
        <v>3.3039499999999999</v>
      </c>
      <c r="FF476">
        <v>9999</v>
      </c>
      <c r="FG476">
        <v>323.7</v>
      </c>
      <c r="FH476">
        <v>9999</v>
      </c>
      <c r="FI476">
        <v>4803.2</v>
      </c>
      <c r="FJ476">
        <v>1.86819</v>
      </c>
      <c r="FK476">
        <v>1.86398</v>
      </c>
      <c r="FL476">
        <v>1.87138</v>
      </c>
      <c r="FM476">
        <v>1.86259</v>
      </c>
      <c r="FN476">
        <v>1.86188</v>
      </c>
      <c r="FO476">
        <v>1.8682799999999999</v>
      </c>
      <c r="FP476">
        <v>1.85839</v>
      </c>
      <c r="FQ476">
        <v>1.8646199999999999</v>
      </c>
      <c r="FR476">
        <v>5</v>
      </c>
      <c r="FS476">
        <v>0</v>
      </c>
      <c r="FT476">
        <v>0</v>
      </c>
      <c r="FU476">
        <v>0</v>
      </c>
      <c r="FV476" t="s">
        <v>360</v>
      </c>
      <c r="FW476" t="s">
        <v>361</v>
      </c>
      <c r="FX476" t="s">
        <v>362</v>
      </c>
      <c r="FY476" t="s">
        <v>362</v>
      </c>
      <c r="FZ476" t="s">
        <v>362</v>
      </c>
      <c r="GA476" t="s">
        <v>362</v>
      </c>
      <c r="GB476">
        <v>0</v>
      </c>
      <c r="GC476">
        <v>100</v>
      </c>
      <c r="GD476">
        <v>100</v>
      </c>
      <c r="GE476">
        <v>4.8899999999999997</v>
      </c>
      <c r="GF476">
        <v>0.17860000000000001</v>
      </c>
      <c r="GG476">
        <v>2.06512692478187</v>
      </c>
      <c r="GH476">
        <v>1.5675561973404399E-3</v>
      </c>
      <c r="GI476">
        <v>-8.2833039480674595E-7</v>
      </c>
      <c r="GJ476">
        <v>5.0085055433431996E-10</v>
      </c>
      <c r="GK476">
        <v>-8.2657068672907993E-2</v>
      </c>
      <c r="GL476">
        <v>-3.8189079593307799E-2</v>
      </c>
      <c r="GM476">
        <v>3.2721738724615498E-3</v>
      </c>
      <c r="GN476">
        <v>-3.9688209873996E-5</v>
      </c>
      <c r="GO476">
        <v>3</v>
      </c>
      <c r="GP476">
        <v>2235</v>
      </c>
      <c r="GQ476">
        <v>2</v>
      </c>
      <c r="GR476">
        <v>25</v>
      </c>
      <c r="GS476">
        <v>103.1</v>
      </c>
      <c r="GT476">
        <v>103</v>
      </c>
      <c r="GU476">
        <v>4.06494</v>
      </c>
      <c r="GV476">
        <v>2.3339799999999999</v>
      </c>
      <c r="GW476">
        <v>1.9982899999999999</v>
      </c>
      <c r="GX476">
        <v>2.6855500000000001</v>
      </c>
      <c r="GY476">
        <v>2.0935100000000002</v>
      </c>
      <c r="GZ476">
        <v>2.4011200000000001</v>
      </c>
      <c r="HA476">
        <v>43.6995</v>
      </c>
      <c r="HB476">
        <v>13.8956</v>
      </c>
      <c r="HC476">
        <v>18</v>
      </c>
      <c r="HD476">
        <v>422.42700000000002</v>
      </c>
      <c r="HE476">
        <v>645.31799999999998</v>
      </c>
      <c r="HF476">
        <v>19.264299999999999</v>
      </c>
      <c r="HG476">
        <v>31.763200000000001</v>
      </c>
      <c r="HH476">
        <v>30.000299999999999</v>
      </c>
      <c r="HI476">
        <v>31.463899999999999</v>
      </c>
      <c r="HJ476">
        <v>31.460899999999999</v>
      </c>
      <c r="HK476">
        <v>81.330799999999996</v>
      </c>
      <c r="HL476">
        <v>39.9345</v>
      </c>
      <c r="HM476">
        <v>0</v>
      </c>
      <c r="HN476">
        <v>19.267099999999999</v>
      </c>
      <c r="HO476">
        <v>1793.59</v>
      </c>
      <c r="HP476">
        <v>20.359500000000001</v>
      </c>
      <c r="HQ476">
        <v>96.019400000000005</v>
      </c>
      <c r="HR476">
        <v>99.508099999999999</v>
      </c>
    </row>
    <row r="477" spans="1:226" x14ac:dyDescent="0.2">
      <c r="A477">
        <v>461</v>
      </c>
      <c r="B477">
        <v>1657217682</v>
      </c>
      <c r="C477">
        <v>5966.4000000953702</v>
      </c>
      <c r="D477" t="s">
        <v>1286</v>
      </c>
      <c r="E477" t="s">
        <v>1287</v>
      </c>
      <c r="F477">
        <v>5</v>
      </c>
      <c r="G477" t="s">
        <v>1074</v>
      </c>
      <c r="H477" t="s">
        <v>356</v>
      </c>
      <c r="I477">
        <v>1657217674.2142899</v>
      </c>
      <c r="J477">
        <f t="shared" si="238"/>
        <v>1.8945029130101368E-3</v>
      </c>
      <c r="K477">
        <f t="shared" si="239"/>
        <v>1.8945029130101367</v>
      </c>
      <c r="L477">
        <f t="shared" si="240"/>
        <v>42.415759836366433</v>
      </c>
      <c r="M477">
        <f t="shared" si="241"/>
        <v>1722.53535714286</v>
      </c>
      <c r="N477">
        <f t="shared" si="242"/>
        <v>874.38319804257912</v>
      </c>
      <c r="O477">
        <f t="shared" si="243"/>
        <v>65.268892551874671</v>
      </c>
      <c r="P477">
        <f t="shared" si="244"/>
        <v>128.57975244017393</v>
      </c>
      <c r="Q477">
        <f t="shared" si="245"/>
        <v>8.5637041339029774E-2</v>
      </c>
      <c r="R477">
        <f t="shared" si="246"/>
        <v>3.5118037567336171</v>
      </c>
      <c r="S477">
        <f t="shared" si="247"/>
        <v>8.449359235188654E-2</v>
      </c>
      <c r="T477">
        <f t="shared" si="248"/>
        <v>5.2909957533793191E-2</v>
      </c>
      <c r="U477">
        <f t="shared" si="249"/>
        <v>321.50994899999932</v>
      </c>
      <c r="V477">
        <f t="shared" si="250"/>
        <v>25.969147944556468</v>
      </c>
      <c r="W477">
        <f t="shared" si="251"/>
        <v>25.010528571428601</v>
      </c>
      <c r="X477">
        <f t="shared" si="252"/>
        <v>3.1816740333627944</v>
      </c>
      <c r="Y477">
        <f t="shared" si="253"/>
        <v>49.736084019697813</v>
      </c>
      <c r="Z477">
        <f t="shared" si="254"/>
        <v>1.5611519571075188</v>
      </c>
      <c r="AA477">
        <f t="shared" si="255"/>
        <v>3.1388718832170817</v>
      </c>
      <c r="AB477">
        <f t="shared" si="256"/>
        <v>1.6205220762552757</v>
      </c>
      <c r="AC477">
        <f t="shared" si="257"/>
        <v>-83.54757846374703</v>
      </c>
      <c r="AD477">
        <f t="shared" si="258"/>
        <v>-42.977538658196238</v>
      </c>
      <c r="AE477">
        <f t="shared" si="259"/>
        <v>-2.5859557271538192</v>
      </c>
      <c r="AF477">
        <f t="shared" si="260"/>
        <v>192.39887615090225</v>
      </c>
      <c r="AG477">
        <f t="shared" si="261"/>
        <v>105.99411828171293</v>
      </c>
      <c r="AH477">
        <f t="shared" si="262"/>
        <v>1.8925594244817829</v>
      </c>
      <c r="AI477">
        <f t="shared" si="263"/>
        <v>42.415759836366433</v>
      </c>
      <c r="AJ477">
        <v>1814.2134280668099</v>
      </c>
      <c r="AK477">
        <v>1784.6984242424201</v>
      </c>
      <c r="AL477">
        <v>3.5236045852269999</v>
      </c>
      <c r="AM477">
        <v>66.496692281416998</v>
      </c>
      <c r="AN477">
        <f t="shared" si="264"/>
        <v>1.8945029130101367</v>
      </c>
      <c r="AO477">
        <v>20.260890169256498</v>
      </c>
      <c r="AP477">
        <v>20.921578787878801</v>
      </c>
      <c r="AQ477">
        <v>-7.5782032441785397E-5</v>
      </c>
      <c r="AR477">
        <v>78.719125228868194</v>
      </c>
      <c r="AS477">
        <v>21</v>
      </c>
      <c r="AT477">
        <v>4</v>
      </c>
      <c r="AU477">
        <f t="shared" si="265"/>
        <v>1</v>
      </c>
      <c r="AV477">
        <f t="shared" si="266"/>
        <v>0</v>
      </c>
      <c r="AW477">
        <f t="shared" si="267"/>
        <v>39711.480763248277</v>
      </c>
      <c r="AX477">
        <f t="shared" si="268"/>
        <v>1999.96571428571</v>
      </c>
      <c r="AY477">
        <f t="shared" si="269"/>
        <v>1681.1708999999964</v>
      </c>
      <c r="AZ477">
        <f t="shared" si="270"/>
        <v>0.84059986028331912</v>
      </c>
      <c r="BA477">
        <f t="shared" si="271"/>
        <v>0.16075773034680596</v>
      </c>
      <c r="BB477">
        <v>1.78</v>
      </c>
      <c r="BC477">
        <v>0.5</v>
      </c>
      <c r="BD477" t="s">
        <v>357</v>
      </c>
      <c r="BE477">
        <v>2</v>
      </c>
      <c r="BF477" t="b">
        <v>1</v>
      </c>
      <c r="BG477">
        <v>1657217674.2142899</v>
      </c>
      <c r="BH477">
        <v>1722.53535714286</v>
      </c>
      <c r="BI477">
        <v>1761.4296428571399</v>
      </c>
      <c r="BJ477">
        <v>20.914175</v>
      </c>
      <c r="BK477">
        <v>20.254517857142901</v>
      </c>
      <c r="BL477">
        <v>1717.68285714286</v>
      </c>
      <c r="BM477">
        <v>20.735614285714298</v>
      </c>
      <c r="BN477">
        <v>500.00232142857101</v>
      </c>
      <c r="BO477">
        <v>74.545699999999997</v>
      </c>
      <c r="BP477">
        <v>9.9939003571428597E-2</v>
      </c>
      <c r="BQ477">
        <v>24.783528571428601</v>
      </c>
      <c r="BR477">
        <v>25.010528571428601</v>
      </c>
      <c r="BS477">
        <v>999.9</v>
      </c>
      <c r="BT477">
        <v>0</v>
      </c>
      <c r="BU477">
        <v>0</v>
      </c>
      <c r="BV477">
        <v>10000.112499999999</v>
      </c>
      <c r="BW477">
        <v>0</v>
      </c>
      <c r="BX477">
        <v>86.024003571428594</v>
      </c>
      <c r="BY477">
        <v>-38.894364285714303</v>
      </c>
      <c r="BZ477">
        <v>1759.3303571428601</v>
      </c>
      <c r="CA477">
        <v>1797.8439285714301</v>
      </c>
      <c r="CB477">
        <v>0.65964557142857105</v>
      </c>
      <c r="CC477">
        <v>1761.4296428571399</v>
      </c>
      <c r="CD477">
        <v>20.254517857142901</v>
      </c>
      <c r="CE477">
        <v>1.5590617857142901</v>
      </c>
      <c r="CF477">
        <v>1.50988821428571</v>
      </c>
      <c r="CG477">
        <v>13.560025</v>
      </c>
      <c r="CH477">
        <v>13.0686535714286</v>
      </c>
      <c r="CI477">
        <v>1999.96571428571</v>
      </c>
      <c r="CJ477">
        <v>0.98000575000000001</v>
      </c>
      <c r="CK477">
        <v>1.9994600000000001E-2</v>
      </c>
      <c r="CL477">
        <v>0</v>
      </c>
      <c r="CM477">
        <v>2.3505642857142899</v>
      </c>
      <c r="CN477">
        <v>0</v>
      </c>
      <c r="CO477">
        <v>5168.6975000000002</v>
      </c>
      <c r="CP477">
        <v>16705.1535714286</v>
      </c>
      <c r="CQ477">
        <v>48.4325714285714</v>
      </c>
      <c r="CR477">
        <v>50</v>
      </c>
      <c r="CS477">
        <v>49.597999999999999</v>
      </c>
      <c r="CT477">
        <v>48.059785714285702</v>
      </c>
      <c r="CU477">
        <v>47.25</v>
      </c>
      <c r="CV477">
        <v>1959.97571428571</v>
      </c>
      <c r="CW477">
        <v>39.99</v>
      </c>
      <c r="CX477">
        <v>0</v>
      </c>
      <c r="CY477">
        <v>1651534743.8</v>
      </c>
      <c r="CZ477">
        <v>0</v>
      </c>
      <c r="DA477">
        <v>1657211497.5999999</v>
      </c>
      <c r="DB477" t="s">
        <v>358</v>
      </c>
      <c r="DC477">
        <v>1657211493.5999999</v>
      </c>
      <c r="DD477">
        <v>1657211497.5999999</v>
      </c>
      <c r="DE477">
        <v>1</v>
      </c>
      <c r="DF477">
        <v>1.526</v>
      </c>
      <c r="DG477">
        <v>4.4999999999999998E-2</v>
      </c>
      <c r="DH477">
        <v>2.6110000000000002</v>
      </c>
      <c r="DI477">
        <v>0.157</v>
      </c>
      <c r="DJ477">
        <v>420</v>
      </c>
      <c r="DK477">
        <v>20</v>
      </c>
      <c r="DL477">
        <v>0.57999999999999996</v>
      </c>
      <c r="DM477">
        <v>0.22</v>
      </c>
      <c r="DN477">
        <v>-38.774575609756099</v>
      </c>
      <c r="DO477">
        <v>-1.68046620209062</v>
      </c>
      <c r="DP477">
        <v>0.225275316414391</v>
      </c>
      <c r="DQ477">
        <v>0</v>
      </c>
      <c r="DR477">
        <v>0.67335158536585404</v>
      </c>
      <c r="DS477">
        <v>-0.19994460627177699</v>
      </c>
      <c r="DT477">
        <v>2.15613240520349E-2</v>
      </c>
      <c r="DU477">
        <v>0</v>
      </c>
      <c r="DV477">
        <v>0</v>
      </c>
      <c r="DW477">
        <v>2</v>
      </c>
      <c r="DX477" t="s">
        <v>359</v>
      </c>
      <c r="DY477">
        <v>2.8242500000000001</v>
      </c>
      <c r="DZ477">
        <v>2.7166700000000001</v>
      </c>
      <c r="EA477">
        <v>0.193826</v>
      </c>
      <c r="EB477">
        <v>0.19616700000000001</v>
      </c>
      <c r="EC477">
        <v>7.6678200000000002E-2</v>
      </c>
      <c r="ED477">
        <v>7.5042399999999995E-2</v>
      </c>
      <c r="EE477">
        <v>22555.200000000001</v>
      </c>
      <c r="EF477">
        <v>19550.599999999999</v>
      </c>
      <c r="EG477">
        <v>25071.599999999999</v>
      </c>
      <c r="EH477">
        <v>23709.5</v>
      </c>
      <c r="EI477">
        <v>39578.1</v>
      </c>
      <c r="EJ477">
        <v>36337</v>
      </c>
      <c r="EK477">
        <v>45391.4</v>
      </c>
      <c r="EL477">
        <v>42341.2</v>
      </c>
      <c r="EM477">
        <v>1.7318</v>
      </c>
      <c r="EN477">
        <v>2.0673699999999999</v>
      </c>
      <c r="EO477">
        <v>-9.0915700000000002E-2</v>
      </c>
      <c r="EP477">
        <v>0</v>
      </c>
      <c r="EQ477">
        <v>26.5063</v>
      </c>
      <c r="ER477">
        <v>999.9</v>
      </c>
      <c r="ES477">
        <v>29.093</v>
      </c>
      <c r="ET477">
        <v>40.606000000000002</v>
      </c>
      <c r="EU477">
        <v>29.884599999999999</v>
      </c>
      <c r="EV477">
        <v>53.773499999999999</v>
      </c>
      <c r="EW477">
        <v>31.189900000000002</v>
      </c>
      <c r="EX477">
        <v>2</v>
      </c>
      <c r="EY477">
        <v>0.34778999999999999</v>
      </c>
      <c r="EZ477">
        <v>5.7397799999999997</v>
      </c>
      <c r="FA477">
        <v>20.1494</v>
      </c>
      <c r="FB477">
        <v>5.23346</v>
      </c>
      <c r="FC477">
        <v>11.992000000000001</v>
      </c>
      <c r="FD477">
        <v>4.9556500000000003</v>
      </c>
      <c r="FE477">
        <v>3.3039499999999999</v>
      </c>
      <c r="FF477">
        <v>9999</v>
      </c>
      <c r="FG477">
        <v>323.7</v>
      </c>
      <c r="FH477">
        <v>9999</v>
      </c>
      <c r="FI477">
        <v>4803.2</v>
      </c>
      <c r="FJ477">
        <v>1.8681700000000001</v>
      </c>
      <c r="FK477">
        <v>1.86399</v>
      </c>
      <c r="FL477">
        <v>1.87138</v>
      </c>
      <c r="FM477">
        <v>1.8625700000000001</v>
      </c>
      <c r="FN477">
        <v>1.86188</v>
      </c>
      <c r="FO477">
        <v>1.8682700000000001</v>
      </c>
      <c r="FP477">
        <v>1.8583799999999999</v>
      </c>
      <c r="FQ477">
        <v>1.8646199999999999</v>
      </c>
      <c r="FR477">
        <v>5</v>
      </c>
      <c r="FS477">
        <v>0</v>
      </c>
      <c r="FT477">
        <v>0</v>
      </c>
      <c r="FU477">
        <v>0</v>
      </c>
      <c r="FV477" t="s">
        <v>360</v>
      </c>
      <c r="FW477" t="s">
        <v>361</v>
      </c>
      <c r="FX477" t="s">
        <v>362</v>
      </c>
      <c r="FY477" t="s">
        <v>362</v>
      </c>
      <c r="FZ477" t="s">
        <v>362</v>
      </c>
      <c r="GA477" t="s">
        <v>362</v>
      </c>
      <c r="GB477">
        <v>0</v>
      </c>
      <c r="GC477">
        <v>100</v>
      </c>
      <c r="GD477">
        <v>100</v>
      </c>
      <c r="GE477">
        <v>4.9400000000000004</v>
      </c>
      <c r="GF477">
        <v>0.17910000000000001</v>
      </c>
      <c r="GG477">
        <v>2.06512692478187</v>
      </c>
      <c r="GH477">
        <v>1.5675561973404399E-3</v>
      </c>
      <c r="GI477">
        <v>-8.2833039480674595E-7</v>
      </c>
      <c r="GJ477">
        <v>5.0085055433431996E-10</v>
      </c>
      <c r="GK477">
        <v>-8.2657068672907993E-2</v>
      </c>
      <c r="GL477">
        <v>-3.8189079593307799E-2</v>
      </c>
      <c r="GM477">
        <v>3.2721738724615498E-3</v>
      </c>
      <c r="GN477">
        <v>-3.9688209873996E-5</v>
      </c>
      <c r="GO477">
        <v>3</v>
      </c>
      <c r="GP477">
        <v>2235</v>
      </c>
      <c r="GQ477">
        <v>2</v>
      </c>
      <c r="GR477">
        <v>25</v>
      </c>
      <c r="GS477">
        <v>103.1</v>
      </c>
      <c r="GT477">
        <v>103.1</v>
      </c>
      <c r="GU477">
        <v>4.0942400000000001</v>
      </c>
      <c r="GV477">
        <v>2.32544</v>
      </c>
      <c r="GW477">
        <v>1.9982899999999999</v>
      </c>
      <c r="GX477">
        <v>2.6855500000000001</v>
      </c>
      <c r="GY477">
        <v>2.0935100000000002</v>
      </c>
      <c r="GZ477">
        <v>2.4121100000000002</v>
      </c>
      <c r="HA477">
        <v>43.6995</v>
      </c>
      <c r="HB477">
        <v>13.904400000000001</v>
      </c>
      <c r="HC477">
        <v>18</v>
      </c>
      <c r="HD477">
        <v>422.34</v>
      </c>
      <c r="HE477">
        <v>645.40800000000002</v>
      </c>
      <c r="HF477">
        <v>19.256399999999999</v>
      </c>
      <c r="HG477">
        <v>31.7669</v>
      </c>
      <c r="HH477">
        <v>30.0002</v>
      </c>
      <c r="HI477">
        <v>31.4682</v>
      </c>
      <c r="HJ477">
        <v>31.465399999999999</v>
      </c>
      <c r="HK477">
        <v>81.924899999999994</v>
      </c>
      <c r="HL477">
        <v>39.9345</v>
      </c>
      <c r="HM477">
        <v>0</v>
      </c>
      <c r="HN477">
        <v>19.251999999999999</v>
      </c>
      <c r="HO477">
        <v>1807.05</v>
      </c>
      <c r="HP477">
        <v>20.357500000000002</v>
      </c>
      <c r="HQ477">
        <v>96.018799999999999</v>
      </c>
      <c r="HR477">
        <v>99.507300000000001</v>
      </c>
    </row>
    <row r="478" spans="1:226" x14ac:dyDescent="0.2">
      <c r="A478">
        <v>462</v>
      </c>
      <c r="B478">
        <v>1657217687</v>
      </c>
      <c r="C478">
        <v>5971.4000000953702</v>
      </c>
      <c r="D478" t="s">
        <v>1288</v>
      </c>
      <c r="E478" t="s">
        <v>1289</v>
      </c>
      <c r="F478">
        <v>5</v>
      </c>
      <c r="G478" t="s">
        <v>1074</v>
      </c>
      <c r="H478" t="s">
        <v>356</v>
      </c>
      <c r="I478">
        <v>1657217679.5</v>
      </c>
      <c r="J478">
        <f t="shared" si="238"/>
        <v>1.8985940999495241E-3</v>
      </c>
      <c r="K478">
        <f t="shared" si="239"/>
        <v>1.8985940999495241</v>
      </c>
      <c r="L478">
        <f t="shared" si="240"/>
        <v>44.456513975177074</v>
      </c>
      <c r="M478">
        <f t="shared" si="241"/>
        <v>1740.43074074074</v>
      </c>
      <c r="N478">
        <f t="shared" si="242"/>
        <v>855.82192515110694</v>
      </c>
      <c r="O478">
        <f t="shared" si="243"/>
        <v>63.883080203500135</v>
      </c>
      <c r="P478">
        <f t="shared" si="244"/>
        <v>129.9149663403947</v>
      </c>
      <c r="Q478">
        <f t="shared" si="245"/>
        <v>8.5852191102630301E-2</v>
      </c>
      <c r="R478">
        <f t="shared" si="246"/>
        <v>3.5135923131798004</v>
      </c>
      <c r="S478">
        <f t="shared" si="247"/>
        <v>8.4703607523524169E-2</v>
      </c>
      <c r="T478">
        <f t="shared" si="248"/>
        <v>5.3041670108862973E-2</v>
      </c>
      <c r="U478">
        <f t="shared" si="249"/>
        <v>321.51146055555631</v>
      </c>
      <c r="V478">
        <f t="shared" si="250"/>
        <v>25.970634861345186</v>
      </c>
      <c r="W478">
        <f t="shared" si="251"/>
        <v>25.011548148148101</v>
      </c>
      <c r="X478">
        <f t="shared" si="252"/>
        <v>3.1818674251805303</v>
      </c>
      <c r="Y478">
        <f t="shared" si="253"/>
        <v>49.750853454596928</v>
      </c>
      <c r="Z478">
        <f t="shared" si="254"/>
        <v>1.5618905967173724</v>
      </c>
      <c r="AA478">
        <f t="shared" si="255"/>
        <v>3.139424729955171</v>
      </c>
      <c r="AB478">
        <f t="shared" si="256"/>
        <v>1.6199768284631579</v>
      </c>
      <c r="AC478">
        <f t="shared" si="257"/>
        <v>-83.727999807774012</v>
      </c>
      <c r="AD478">
        <f t="shared" si="258"/>
        <v>-42.633907369864701</v>
      </c>
      <c r="AE478">
        <f t="shared" si="259"/>
        <v>-2.5640248592349248</v>
      </c>
      <c r="AF478">
        <f t="shared" si="260"/>
        <v>192.58552851868268</v>
      </c>
      <c r="AG478">
        <f t="shared" si="261"/>
        <v>105.91670255071307</v>
      </c>
      <c r="AH478">
        <f t="shared" si="262"/>
        <v>1.8164779805683093</v>
      </c>
      <c r="AI478">
        <f t="shared" si="263"/>
        <v>44.456513975177074</v>
      </c>
      <c r="AJ478">
        <v>1831.57228047904</v>
      </c>
      <c r="AK478">
        <v>1801.8086060606099</v>
      </c>
      <c r="AL478">
        <v>3.40039637984346</v>
      </c>
      <c r="AM478">
        <v>66.496692281416998</v>
      </c>
      <c r="AN478">
        <f t="shared" si="264"/>
        <v>1.8985940999495241</v>
      </c>
      <c r="AO478">
        <v>20.3347805490443</v>
      </c>
      <c r="AP478">
        <v>20.952589696969699</v>
      </c>
      <c r="AQ478">
        <v>9.2703387122774501E-3</v>
      </c>
      <c r="AR478">
        <v>78.719125228868194</v>
      </c>
      <c r="AS478">
        <v>21</v>
      </c>
      <c r="AT478">
        <v>4</v>
      </c>
      <c r="AU478">
        <f t="shared" si="265"/>
        <v>1</v>
      </c>
      <c r="AV478">
        <f t="shared" si="266"/>
        <v>0</v>
      </c>
      <c r="AW478">
        <f t="shared" si="267"/>
        <v>39737.261171396531</v>
      </c>
      <c r="AX478">
        <f t="shared" si="268"/>
        <v>1999.97518518519</v>
      </c>
      <c r="AY478">
        <f t="shared" si="269"/>
        <v>1681.1788555555595</v>
      </c>
      <c r="AZ478">
        <f t="shared" si="270"/>
        <v>0.84059985744267562</v>
      </c>
      <c r="BA478">
        <f t="shared" si="271"/>
        <v>0.16075772486436404</v>
      </c>
      <c r="BB478">
        <v>1.78</v>
      </c>
      <c r="BC478">
        <v>0.5</v>
      </c>
      <c r="BD478" t="s">
        <v>357</v>
      </c>
      <c r="BE478">
        <v>2</v>
      </c>
      <c r="BF478" t="b">
        <v>1</v>
      </c>
      <c r="BG478">
        <v>1657217679.5</v>
      </c>
      <c r="BH478">
        <v>1740.43074074074</v>
      </c>
      <c r="BI478">
        <v>1779.2622222222201</v>
      </c>
      <c r="BJ478">
        <v>20.9241666666667</v>
      </c>
      <c r="BK478">
        <v>20.291037037037</v>
      </c>
      <c r="BL478">
        <v>1735.5207407407399</v>
      </c>
      <c r="BM478">
        <v>20.745159259259299</v>
      </c>
      <c r="BN478">
        <v>500.00440740740697</v>
      </c>
      <c r="BO478">
        <v>74.545329629629606</v>
      </c>
      <c r="BP478">
        <v>9.9965525925925905E-2</v>
      </c>
      <c r="BQ478">
        <v>24.786477777777801</v>
      </c>
      <c r="BR478">
        <v>25.011548148148101</v>
      </c>
      <c r="BS478">
        <v>999.9</v>
      </c>
      <c r="BT478">
        <v>0</v>
      </c>
      <c r="BU478">
        <v>0</v>
      </c>
      <c r="BV478">
        <v>10007.037037037</v>
      </c>
      <c r="BW478">
        <v>0</v>
      </c>
      <c r="BX478">
        <v>86.365033333333301</v>
      </c>
      <c r="BY478">
        <v>-38.831625925925898</v>
      </c>
      <c r="BZ478">
        <v>1777.6255555555599</v>
      </c>
      <c r="CA478">
        <v>1816.11296296296</v>
      </c>
      <c r="CB478">
        <v>0.63311744444444396</v>
      </c>
      <c r="CC478">
        <v>1779.2622222222201</v>
      </c>
      <c r="CD478">
        <v>20.291037037037</v>
      </c>
      <c r="CE478">
        <v>1.5597985185185199</v>
      </c>
      <c r="CF478">
        <v>1.5126025925925899</v>
      </c>
      <c r="CG478">
        <v>13.5672703703704</v>
      </c>
      <c r="CH478">
        <v>13.096129629629599</v>
      </c>
      <c r="CI478">
        <v>1999.97518518519</v>
      </c>
      <c r="CJ478">
        <v>0.98000577777777798</v>
      </c>
      <c r="CK478">
        <v>1.9994570370370401E-2</v>
      </c>
      <c r="CL478">
        <v>0</v>
      </c>
      <c r="CM478">
        <v>2.3677777777777802</v>
      </c>
      <c r="CN478">
        <v>0</v>
      </c>
      <c r="CO478">
        <v>5162.0351851851901</v>
      </c>
      <c r="CP478">
        <v>16705.237037037001</v>
      </c>
      <c r="CQ478">
        <v>48.430111111111103</v>
      </c>
      <c r="CR478">
        <v>50</v>
      </c>
      <c r="CS478">
        <v>49.610999999999997</v>
      </c>
      <c r="CT478">
        <v>48.061999999999998</v>
      </c>
      <c r="CU478">
        <v>47.25</v>
      </c>
      <c r="CV478">
        <v>1959.9851851851899</v>
      </c>
      <c r="CW478">
        <v>39.99</v>
      </c>
      <c r="CX478">
        <v>0</v>
      </c>
      <c r="CY478">
        <v>1651534749.2</v>
      </c>
      <c r="CZ478">
        <v>0</v>
      </c>
      <c r="DA478">
        <v>1657211497.5999999</v>
      </c>
      <c r="DB478" t="s">
        <v>358</v>
      </c>
      <c r="DC478">
        <v>1657211493.5999999</v>
      </c>
      <c r="DD478">
        <v>1657211497.5999999</v>
      </c>
      <c r="DE478">
        <v>1</v>
      </c>
      <c r="DF478">
        <v>1.526</v>
      </c>
      <c r="DG478">
        <v>4.4999999999999998E-2</v>
      </c>
      <c r="DH478">
        <v>2.6110000000000002</v>
      </c>
      <c r="DI478">
        <v>0.157</v>
      </c>
      <c r="DJ478">
        <v>420</v>
      </c>
      <c r="DK478">
        <v>20</v>
      </c>
      <c r="DL478">
        <v>0.57999999999999996</v>
      </c>
      <c r="DM478">
        <v>0.22</v>
      </c>
      <c r="DN478">
        <v>-38.838724390243897</v>
      </c>
      <c r="DO478">
        <v>0.72346620209060897</v>
      </c>
      <c r="DP478">
        <v>0.14380537284390499</v>
      </c>
      <c r="DQ478">
        <v>0</v>
      </c>
      <c r="DR478">
        <v>0.64783241463414598</v>
      </c>
      <c r="DS478">
        <v>-0.30682492682926699</v>
      </c>
      <c r="DT478">
        <v>3.2412824307803997E-2</v>
      </c>
      <c r="DU478">
        <v>0</v>
      </c>
      <c r="DV478">
        <v>0</v>
      </c>
      <c r="DW478">
        <v>2</v>
      </c>
      <c r="DX478" t="s">
        <v>359</v>
      </c>
      <c r="DY478">
        <v>2.8242799999999999</v>
      </c>
      <c r="DZ478">
        <v>2.7166299999999999</v>
      </c>
      <c r="EA478">
        <v>0.194909</v>
      </c>
      <c r="EB478">
        <v>0.19723399999999999</v>
      </c>
      <c r="EC478">
        <v>7.6749100000000001E-2</v>
      </c>
      <c r="ED478">
        <v>7.5047900000000001E-2</v>
      </c>
      <c r="EE478">
        <v>22524.400000000001</v>
      </c>
      <c r="EF478">
        <v>19524.3</v>
      </c>
      <c r="EG478">
        <v>25071.200000000001</v>
      </c>
      <c r="EH478">
        <v>23709.200000000001</v>
      </c>
      <c r="EI478">
        <v>39575</v>
      </c>
      <c r="EJ478">
        <v>36336.1</v>
      </c>
      <c r="EK478">
        <v>45391.3</v>
      </c>
      <c r="EL478">
        <v>42340.4</v>
      </c>
      <c r="EM478">
        <v>1.7315499999999999</v>
      </c>
      <c r="EN478">
        <v>2.0672999999999999</v>
      </c>
      <c r="EO478">
        <v>-9.2946000000000001E-2</v>
      </c>
      <c r="EP478">
        <v>0</v>
      </c>
      <c r="EQ478">
        <v>26.533200000000001</v>
      </c>
      <c r="ER478">
        <v>999.9</v>
      </c>
      <c r="ES478">
        <v>29.093</v>
      </c>
      <c r="ET478">
        <v>40.627000000000002</v>
      </c>
      <c r="EU478">
        <v>29.917000000000002</v>
      </c>
      <c r="EV478">
        <v>53.6935</v>
      </c>
      <c r="EW478">
        <v>31.189900000000002</v>
      </c>
      <c r="EX478">
        <v>2</v>
      </c>
      <c r="EY478">
        <v>0.34815800000000002</v>
      </c>
      <c r="EZ478">
        <v>5.7609199999999996</v>
      </c>
      <c r="FA478">
        <v>20.148700000000002</v>
      </c>
      <c r="FB478">
        <v>5.2339099999999998</v>
      </c>
      <c r="FC478">
        <v>11.992000000000001</v>
      </c>
      <c r="FD478">
        <v>4.9555499999999997</v>
      </c>
      <c r="FE478">
        <v>3.3039299999999998</v>
      </c>
      <c r="FF478">
        <v>9999</v>
      </c>
      <c r="FG478">
        <v>323.7</v>
      </c>
      <c r="FH478">
        <v>9999</v>
      </c>
      <c r="FI478">
        <v>4803.5</v>
      </c>
      <c r="FJ478">
        <v>1.86816</v>
      </c>
      <c r="FK478">
        <v>1.8640099999999999</v>
      </c>
      <c r="FL478">
        <v>1.8713599999999999</v>
      </c>
      <c r="FM478">
        <v>1.8626100000000001</v>
      </c>
      <c r="FN478">
        <v>1.86188</v>
      </c>
      <c r="FO478">
        <v>1.86826</v>
      </c>
      <c r="FP478">
        <v>1.8583799999999999</v>
      </c>
      <c r="FQ478">
        <v>1.8646199999999999</v>
      </c>
      <c r="FR478">
        <v>5</v>
      </c>
      <c r="FS478">
        <v>0</v>
      </c>
      <c r="FT478">
        <v>0</v>
      </c>
      <c r="FU478">
        <v>0</v>
      </c>
      <c r="FV478" t="s">
        <v>360</v>
      </c>
      <c r="FW478" t="s">
        <v>361</v>
      </c>
      <c r="FX478" t="s">
        <v>362</v>
      </c>
      <c r="FY478" t="s">
        <v>362</v>
      </c>
      <c r="FZ478" t="s">
        <v>362</v>
      </c>
      <c r="GA478" t="s">
        <v>362</v>
      </c>
      <c r="GB478">
        <v>0</v>
      </c>
      <c r="GC478">
        <v>100</v>
      </c>
      <c r="GD478">
        <v>100</v>
      </c>
      <c r="GE478">
        <v>5</v>
      </c>
      <c r="GF478">
        <v>0.18029999999999999</v>
      </c>
      <c r="GG478">
        <v>2.06512692478187</v>
      </c>
      <c r="GH478">
        <v>1.5675561973404399E-3</v>
      </c>
      <c r="GI478">
        <v>-8.2833039480674595E-7</v>
      </c>
      <c r="GJ478">
        <v>5.0085055433431996E-10</v>
      </c>
      <c r="GK478">
        <v>-8.2657068672907993E-2</v>
      </c>
      <c r="GL478">
        <v>-3.8189079593307799E-2</v>
      </c>
      <c r="GM478">
        <v>3.2721738724615498E-3</v>
      </c>
      <c r="GN478">
        <v>-3.9688209873996E-5</v>
      </c>
      <c r="GO478">
        <v>3</v>
      </c>
      <c r="GP478">
        <v>2235</v>
      </c>
      <c r="GQ478">
        <v>2</v>
      </c>
      <c r="GR478">
        <v>25</v>
      </c>
      <c r="GS478">
        <v>103.2</v>
      </c>
      <c r="GT478">
        <v>103.2</v>
      </c>
      <c r="GU478">
        <v>4.1210899999999997</v>
      </c>
      <c r="GV478">
        <v>2.3303199999999999</v>
      </c>
      <c r="GW478">
        <v>1.9982899999999999</v>
      </c>
      <c r="GX478">
        <v>2.6855500000000001</v>
      </c>
      <c r="GY478">
        <v>2.0935100000000002</v>
      </c>
      <c r="GZ478">
        <v>2.4108900000000002</v>
      </c>
      <c r="HA478">
        <v>43.6995</v>
      </c>
      <c r="HB478">
        <v>13.8956</v>
      </c>
      <c r="HC478">
        <v>18</v>
      </c>
      <c r="HD478">
        <v>422.22199999999998</v>
      </c>
      <c r="HE478">
        <v>645.38699999999994</v>
      </c>
      <c r="HF478">
        <v>19.249700000000001</v>
      </c>
      <c r="HG478">
        <v>31.770299999999999</v>
      </c>
      <c r="HH478">
        <v>30.000399999999999</v>
      </c>
      <c r="HI478">
        <v>31.472200000000001</v>
      </c>
      <c r="HJ478">
        <v>31.469200000000001</v>
      </c>
      <c r="HK478">
        <v>82.449600000000004</v>
      </c>
      <c r="HL478">
        <v>39.9345</v>
      </c>
      <c r="HM478">
        <v>0</v>
      </c>
      <c r="HN478">
        <v>19.235299999999999</v>
      </c>
      <c r="HO478">
        <v>1827.25</v>
      </c>
      <c r="HP478">
        <v>20.351400000000002</v>
      </c>
      <c r="HQ478">
        <v>96.018199999999993</v>
      </c>
      <c r="HR478">
        <v>99.505600000000001</v>
      </c>
    </row>
    <row r="479" spans="1:226" x14ac:dyDescent="0.2">
      <c r="A479">
        <v>463</v>
      </c>
      <c r="B479">
        <v>1657217692</v>
      </c>
      <c r="C479">
        <v>5976.4000000953702</v>
      </c>
      <c r="D479" t="s">
        <v>1290</v>
      </c>
      <c r="E479" t="s">
        <v>1291</v>
      </c>
      <c r="F479">
        <v>5</v>
      </c>
      <c r="G479" t="s">
        <v>1074</v>
      </c>
      <c r="H479" t="s">
        <v>356</v>
      </c>
      <c r="I479">
        <v>1657217684.2142899</v>
      </c>
      <c r="J479">
        <f t="shared" si="238"/>
        <v>1.8382086200359824E-3</v>
      </c>
      <c r="K479">
        <f t="shared" si="239"/>
        <v>1.8382086200359824</v>
      </c>
      <c r="L479">
        <f t="shared" si="240"/>
        <v>43.550798310599923</v>
      </c>
      <c r="M479">
        <f t="shared" si="241"/>
        <v>1756.3675000000001</v>
      </c>
      <c r="N479">
        <f t="shared" si="242"/>
        <v>861.61140377626998</v>
      </c>
      <c r="O479">
        <f t="shared" si="243"/>
        <v>64.315482409446446</v>
      </c>
      <c r="P479">
        <f t="shared" si="244"/>
        <v>131.10506958901112</v>
      </c>
      <c r="Q479">
        <f t="shared" si="245"/>
        <v>8.3104003357207967E-2</v>
      </c>
      <c r="R479">
        <f t="shared" si="246"/>
        <v>3.5133903843908771</v>
      </c>
      <c r="S479">
        <f t="shared" si="247"/>
        <v>8.2027218419782486E-2</v>
      </c>
      <c r="T479">
        <f t="shared" si="248"/>
        <v>5.1362593894085651E-2</v>
      </c>
      <c r="U479">
        <f t="shared" si="249"/>
        <v>321.51143099999996</v>
      </c>
      <c r="V479">
        <f t="shared" si="250"/>
        <v>25.987356221488255</v>
      </c>
      <c r="W479">
        <f t="shared" si="251"/>
        <v>25.015603571428599</v>
      </c>
      <c r="X479">
        <f t="shared" si="252"/>
        <v>3.1826367536155811</v>
      </c>
      <c r="Y479">
        <f t="shared" si="253"/>
        <v>49.776832868061483</v>
      </c>
      <c r="Z479">
        <f t="shared" si="254"/>
        <v>1.563023247178551</v>
      </c>
      <c r="AA479">
        <f t="shared" si="255"/>
        <v>3.1400616654769937</v>
      </c>
      <c r="AB479">
        <f t="shared" si="256"/>
        <v>1.6196135064370301</v>
      </c>
      <c r="AC479">
        <f t="shared" si="257"/>
        <v>-81.065000143586829</v>
      </c>
      <c r="AD479">
        <f t="shared" si="258"/>
        <v>-42.756129598208986</v>
      </c>
      <c r="AE479">
        <f t="shared" si="259"/>
        <v>-2.5716196559479982</v>
      </c>
      <c r="AF479">
        <f t="shared" si="260"/>
        <v>195.11868160225617</v>
      </c>
      <c r="AG479">
        <f t="shared" si="261"/>
        <v>105.8622919657078</v>
      </c>
      <c r="AH479">
        <f t="shared" si="262"/>
        <v>1.7926534613194196</v>
      </c>
      <c r="AI479">
        <f t="shared" si="263"/>
        <v>43.550798310599923</v>
      </c>
      <c r="AJ479">
        <v>1848.92225749609</v>
      </c>
      <c r="AK479">
        <v>1819.1366060606099</v>
      </c>
      <c r="AL479">
        <v>3.487985806612</v>
      </c>
      <c r="AM479">
        <v>66.496692281416998</v>
      </c>
      <c r="AN479">
        <f t="shared" si="264"/>
        <v>1.8382086200359824</v>
      </c>
      <c r="AO479">
        <v>20.3298938896728</v>
      </c>
      <c r="AP479">
        <v>20.965213333333299</v>
      </c>
      <c r="AQ479">
        <v>1.1319269586469701E-3</v>
      </c>
      <c r="AR479">
        <v>78.719125228868194</v>
      </c>
      <c r="AS479">
        <v>21</v>
      </c>
      <c r="AT479">
        <v>4</v>
      </c>
      <c r="AU479">
        <f t="shared" si="265"/>
        <v>1</v>
      </c>
      <c r="AV479">
        <f t="shared" si="266"/>
        <v>0</v>
      </c>
      <c r="AW479">
        <f t="shared" si="267"/>
        <v>39733.857577736235</v>
      </c>
      <c r="AX479">
        <f t="shared" si="268"/>
        <v>1999.9749999999999</v>
      </c>
      <c r="AY479">
        <f t="shared" si="269"/>
        <v>1681.1786999999997</v>
      </c>
      <c r="AZ479">
        <f t="shared" si="270"/>
        <v>0.84059985749821864</v>
      </c>
      <c r="BA479">
        <f t="shared" si="271"/>
        <v>0.16075772497156213</v>
      </c>
      <c r="BB479">
        <v>1.78</v>
      </c>
      <c r="BC479">
        <v>0.5</v>
      </c>
      <c r="BD479" t="s">
        <v>357</v>
      </c>
      <c r="BE479">
        <v>2</v>
      </c>
      <c r="BF479" t="b">
        <v>1</v>
      </c>
      <c r="BG479">
        <v>1657217684.2142899</v>
      </c>
      <c r="BH479">
        <v>1756.3675000000001</v>
      </c>
      <c r="BI479">
        <v>1795.1753571428601</v>
      </c>
      <c r="BJ479">
        <v>20.939260714285702</v>
      </c>
      <c r="BK479">
        <v>20.3144392857143</v>
      </c>
      <c r="BL479">
        <v>1751.4064285714301</v>
      </c>
      <c r="BM479">
        <v>20.759589285714299</v>
      </c>
      <c r="BN479">
        <v>500.000071428571</v>
      </c>
      <c r="BO479">
        <v>74.545585714285707</v>
      </c>
      <c r="BP479">
        <v>9.9993635714285697E-2</v>
      </c>
      <c r="BQ479">
        <v>24.789874999999999</v>
      </c>
      <c r="BR479">
        <v>25.015603571428599</v>
      </c>
      <c r="BS479">
        <v>999.9</v>
      </c>
      <c r="BT479">
        <v>0</v>
      </c>
      <c r="BU479">
        <v>0</v>
      </c>
      <c r="BV479">
        <v>10006.226428571401</v>
      </c>
      <c r="BW479">
        <v>0</v>
      </c>
      <c r="BX479">
        <v>86.683314285714303</v>
      </c>
      <c r="BY479">
        <v>-38.8075821428571</v>
      </c>
      <c r="BZ479">
        <v>1793.9314285714299</v>
      </c>
      <c r="CA479">
        <v>1832.39964285714</v>
      </c>
      <c r="CB479">
        <v>0.62481335714285702</v>
      </c>
      <c r="CC479">
        <v>1795.1753571428601</v>
      </c>
      <c r="CD479">
        <v>20.3144392857143</v>
      </c>
      <c r="CE479">
        <v>1.5609289285714301</v>
      </c>
      <c r="CF479">
        <v>1.5143525</v>
      </c>
      <c r="CG479">
        <v>13.578407142857101</v>
      </c>
      <c r="CH479">
        <v>13.113832142857101</v>
      </c>
      <c r="CI479">
        <v>1999.9749999999999</v>
      </c>
      <c r="CJ479">
        <v>0.98000575000000001</v>
      </c>
      <c r="CK479">
        <v>1.9994600000000001E-2</v>
      </c>
      <c r="CL479">
        <v>0</v>
      </c>
      <c r="CM479">
        <v>2.4067249999999998</v>
      </c>
      <c r="CN479">
        <v>0</v>
      </c>
      <c r="CO479">
        <v>5149.3210714285697</v>
      </c>
      <c r="CP479">
        <v>16705.228571428601</v>
      </c>
      <c r="CQ479">
        <v>48.430357142857098</v>
      </c>
      <c r="CR479">
        <v>50</v>
      </c>
      <c r="CS479">
        <v>49.616</v>
      </c>
      <c r="CT479">
        <v>48.061999999999998</v>
      </c>
      <c r="CU479">
        <v>47.25</v>
      </c>
      <c r="CV479">
        <v>1959.9849999999999</v>
      </c>
      <c r="CW479">
        <v>39.99</v>
      </c>
      <c r="CX479">
        <v>0</v>
      </c>
      <c r="CY479">
        <v>1651534754</v>
      </c>
      <c r="CZ479">
        <v>0</v>
      </c>
      <c r="DA479">
        <v>1657211497.5999999</v>
      </c>
      <c r="DB479" t="s">
        <v>358</v>
      </c>
      <c r="DC479">
        <v>1657211493.5999999</v>
      </c>
      <c r="DD479">
        <v>1657211497.5999999</v>
      </c>
      <c r="DE479">
        <v>1</v>
      </c>
      <c r="DF479">
        <v>1.526</v>
      </c>
      <c r="DG479">
        <v>4.4999999999999998E-2</v>
      </c>
      <c r="DH479">
        <v>2.6110000000000002</v>
      </c>
      <c r="DI479">
        <v>0.157</v>
      </c>
      <c r="DJ479">
        <v>420</v>
      </c>
      <c r="DK479">
        <v>20</v>
      </c>
      <c r="DL479">
        <v>0.57999999999999996</v>
      </c>
      <c r="DM479">
        <v>0.22</v>
      </c>
      <c r="DN479">
        <v>-38.863807317073203</v>
      </c>
      <c r="DO479">
        <v>0.47197630662018197</v>
      </c>
      <c r="DP479">
        <v>0.14573023924150799</v>
      </c>
      <c r="DQ479">
        <v>0</v>
      </c>
      <c r="DR479">
        <v>0.63608782926829299</v>
      </c>
      <c r="DS479">
        <v>-0.18280264808362301</v>
      </c>
      <c r="DT479">
        <v>2.5231121487310802E-2</v>
      </c>
      <c r="DU479">
        <v>0</v>
      </c>
      <c r="DV479">
        <v>0</v>
      </c>
      <c r="DW479">
        <v>2</v>
      </c>
      <c r="DX479" t="s">
        <v>359</v>
      </c>
      <c r="DY479">
        <v>2.8241900000000002</v>
      </c>
      <c r="DZ479">
        <v>2.7162500000000001</v>
      </c>
      <c r="EA479">
        <v>0.19600600000000001</v>
      </c>
      <c r="EB479">
        <v>0.19830700000000001</v>
      </c>
      <c r="EC479">
        <v>7.6779299999999995E-2</v>
      </c>
      <c r="ED479">
        <v>7.5036800000000001E-2</v>
      </c>
      <c r="EE479">
        <v>22493.4</v>
      </c>
      <c r="EF479">
        <v>19498.3</v>
      </c>
      <c r="EG479">
        <v>25070.9</v>
      </c>
      <c r="EH479">
        <v>23709.4</v>
      </c>
      <c r="EI479">
        <v>39573</v>
      </c>
      <c r="EJ479">
        <v>36336.9</v>
      </c>
      <c r="EK479">
        <v>45390.5</v>
      </c>
      <c r="EL479">
        <v>42340.800000000003</v>
      </c>
      <c r="EM479">
        <v>1.7315799999999999</v>
      </c>
      <c r="EN479">
        <v>2.06725</v>
      </c>
      <c r="EO479">
        <v>-9.4045000000000004E-2</v>
      </c>
      <c r="EP479">
        <v>0</v>
      </c>
      <c r="EQ479">
        <v>26.558700000000002</v>
      </c>
      <c r="ER479">
        <v>999.9</v>
      </c>
      <c r="ES479">
        <v>29.068000000000001</v>
      </c>
      <c r="ET479">
        <v>40.627000000000002</v>
      </c>
      <c r="EU479">
        <v>29.8887</v>
      </c>
      <c r="EV479">
        <v>53.613500000000002</v>
      </c>
      <c r="EW479">
        <v>31.197900000000001</v>
      </c>
      <c r="EX479">
        <v>2</v>
      </c>
      <c r="EY479">
        <v>0.34869699999999998</v>
      </c>
      <c r="EZ479">
        <v>5.7912400000000002</v>
      </c>
      <c r="FA479">
        <v>20.1478</v>
      </c>
      <c r="FB479">
        <v>5.2337600000000002</v>
      </c>
      <c r="FC479">
        <v>11.992000000000001</v>
      </c>
      <c r="FD479">
        <v>4.9557000000000002</v>
      </c>
      <c r="FE479">
        <v>3.3039999999999998</v>
      </c>
      <c r="FF479">
        <v>9999</v>
      </c>
      <c r="FG479">
        <v>323.7</v>
      </c>
      <c r="FH479">
        <v>9999</v>
      </c>
      <c r="FI479">
        <v>4803.5</v>
      </c>
      <c r="FJ479">
        <v>1.86819</v>
      </c>
      <c r="FK479">
        <v>1.8640000000000001</v>
      </c>
      <c r="FL479">
        <v>1.87137</v>
      </c>
      <c r="FM479">
        <v>1.86259</v>
      </c>
      <c r="FN479">
        <v>1.86188</v>
      </c>
      <c r="FO479">
        <v>1.86825</v>
      </c>
      <c r="FP479">
        <v>1.8583799999999999</v>
      </c>
      <c r="FQ479">
        <v>1.8646199999999999</v>
      </c>
      <c r="FR479">
        <v>5</v>
      </c>
      <c r="FS479">
        <v>0</v>
      </c>
      <c r="FT479">
        <v>0</v>
      </c>
      <c r="FU479">
        <v>0</v>
      </c>
      <c r="FV479" t="s">
        <v>360</v>
      </c>
      <c r="FW479" t="s">
        <v>361</v>
      </c>
      <c r="FX479" t="s">
        <v>362</v>
      </c>
      <c r="FY479" t="s">
        <v>362</v>
      </c>
      <c r="FZ479" t="s">
        <v>362</v>
      </c>
      <c r="GA479" t="s">
        <v>362</v>
      </c>
      <c r="GB479">
        <v>0</v>
      </c>
      <c r="GC479">
        <v>100</v>
      </c>
      <c r="GD479">
        <v>100</v>
      </c>
      <c r="GE479">
        <v>5.05</v>
      </c>
      <c r="GF479">
        <v>0.18079999999999999</v>
      </c>
      <c r="GG479">
        <v>2.06512692478187</v>
      </c>
      <c r="GH479">
        <v>1.5675561973404399E-3</v>
      </c>
      <c r="GI479">
        <v>-8.2833039480674595E-7</v>
      </c>
      <c r="GJ479">
        <v>5.0085055433431996E-10</v>
      </c>
      <c r="GK479">
        <v>-8.2657068672907993E-2</v>
      </c>
      <c r="GL479">
        <v>-3.8189079593307799E-2</v>
      </c>
      <c r="GM479">
        <v>3.2721738724615498E-3</v>
      </c>
      <c r="GN479">
        <v>-3.9688209873996E-5</v>
      </c>
      <c r="GO479">
        <v>3</v>
      </c>
      <c r="GP479">
        <v>2235</v>
      </c>
      <c r="GQ479">
        <v>2</v>
      </c>
      <c r="GR479">
        <v>25</v>
      </c>
      <c r="GS479">
        <v>103.3</v>
      </c>
      <c r="GT479">
        <v>103.2</v>
      </c>
      <c r="GU479">
        <v>4.1503899999999998</v>
      </c>
      <c r="GV479">
        <v>2.3107899999999999</v>
      </c>
      <c r="GW479">
        <v>1.9982899999999999</v>
      </c>
      <c r="GX479">
        <v>2.6855500000000001</v>
      </c>
      <c r="GY479">
        <v>2.0935100000000002</v>
      </c>
      <c r="GZ479">
        <v>2.3938000000000001</v>
      </c>
      <c r="HA479">
        <v>43.726900000000001</v>
      </c>
      <c r="HB479">
        <v>13.8956</v>
      </c>
      <c r="HC479">
        <v>18</v>
      </c>
      <c r="HD479">
        <v>422.25900000000001</v>
      </c>
      <c r="HE479">
        <v>645.39300000000003</v>
      </c>
      <c r="HF479">
        <v>19.2377</v>
      </c>
      <c r="HG479">
        <v>31.775200000000002</v>
      </c>
      <c r="HH479">
        <v>30.000599999999999</v>
      </c>
      <c r="HI479">
        <v>31.4757</v>
      </c>
      <c r="HJ479">
        <v>31.473600000000001</v>
      </c>
      <c r="HK479">
        <v>83.038499999999999</v>
      </c>
      <c r="HL479">
        <v>39.9345</v>
      </c>
      <c r="HM479">
        <v>0</v>
      </c>
      <c r="HN479">
        <v>19.220199999999998</v>
      </c>
      <c r="HO479">
        <v>1840.72</v>
      </c>
      <c r="HP479">
        <v>20.345700000000001</v>
      </c>
      <c r="HQ479">
        <v>96.016499999999994</v>
      </c>
      <c r="HR479">
        <v>99.506299999999996</v>
      </c>
    </row>
    <row r="480" spans="1:226" x14ac:dyDescent="0.2">
      <c r="A480">
        <v>464</v>
      </c>
      <c r="B480">
        <v>1657217697</v>
      </c>
      <c r="C480">
        <v>5981.4000000953702</v>
      </c>
      <c r="D480" t="s">
        <v>1292</v>
      </c>
      <c r="E480" t="s">
        <v>1293</v>
      </c>
      <c r="F480">
        <v>5</v>
      </c>
      <c r="G480" t="s">
        <v>1074</v>
      </c>
      <c r="H480" t="s">
        <v>356</v>
      </c>
      <c r="I480">
        <v>1657217689.5</v>
      </c>
      <c r="J480">
        <f t="shared" si="238"/>
        <v>1.8375663972642854E-3</v>
      </c>
      <c r="K480">
        <f t="shared" si="239"/>
        <v>1.8375663972642853</v>
      </c>
      <c r="L480">
        <f t="shared" si="240"/>
        <v>44.310989423665099</v>
      </c>
      <c r="M480">
        <f t="shared" si="241"/>
        <v>1774.2074074074101</v>
      </c>
      <c r="N480">
        <f t="shared" si="242"/>
        <v>864.58879082119984</v>
      </c>
      <c r="O480">
        <f t="shared" si="243"/>
        <v>64.537685743414741</v>
      </c>
      <c r="P480">
        <f t="shared" si="244"/>
        <v>132.43664655210378</v>
      </c>
      <c r="Q480">
        <f t="shared" si="245"/>
        <v>8.3132013302899266E-2</v>
      </c>
      <c r="R480">
        <f t="shared" si="246"/>
        <v>3.5101958755980442</v>
      </c>
      <c r="S480">
        <f t="shared" si="247"/>
        <v>8.2053540583146262E-2</v>
      </c>
      <c r="T480">
        <f t="shared" si="248"/>
        <v>5.1379193634591258E-2</v>
      </c>
      <c r="U480">
        <f t="shared" si="249"/>
        <v>321.51376588888888</v>
      </c>
      <c r="V480">
        <f t="shared" si="250"/>
        <v>25.990468087160156</v>
      </c>
      <c r="W480">
        <f t="shared" si="251"/>
        <v>25.016681481481498</v>
      </c>
      <c r="X480">
        <f t="shared" si="252"/>
        <v>3.1828412643856852</v>
      </c>
      <c r="Y480">
        <f t="shared" si="253"/>
        <v>49.81273517795978</v>
      </c>
      <c r="Z480">
        <f t="shared" si="254"/>
        <v>1.5643310992668551</v>
      </c>
      <c r="AA480">
        <f t="shared" si="255"/>
        <v>3.1404240174288032</v>
      </c>
      <c r="AB480">
        <f t="shared" si="256"/>
        <v>1.6185101651188301</v>
      </c>
      <c r="AC480">
        <f t="shared" si="257"/>
        <v>-81.036678119354988</v>
      </c>
      <c r="AD480">
        <f t="shared" si="258"/>
        <v>-42.555547576400407</v>
      </c>
      <c r="AE480">
        <f t="shared" si="259"/>
        <v>-2.5619235980091926</v>
      </c>
      <c r="AF480">
        <f t="shared" si="260"/>
        <v>195.35961659512432</v>
      </c>
      <c r="AG480">
        <f t="shared" si="261"/>
        <v>105.82886449797358</v>
      </c>
      <c r="AH480">
        <f t="shared" si="262"/>
        <v>1.7997186974904273</v>
      </c>
      <c r="AI480">
        <f t="shared" si="263"/>
        <v>44.310989423665099</v>
      </c>
      <c r="AJ480">
        <v>1865.97830021299</v>
      </c>
      <c r="AK480">
        <v>1836.2189090909101</v>
      </c>
      <c r="AL480">
        <v>3.4125727735922502</v>
      </c>
      <c r="AM480">
        <v>66.496692281416998</v>
      </c>
      <c r="AN480">
        <f t="shared" si="264"/>
        <v>1.8375663972642853</v>
      </c>
      <c r="AO480">
        <v>20.326808040154798</v>
      </c>
      <c r="AP480">
        <v>20.965806060606099</v>
      </c>
      <c r="AQ480">
        <v>3.0450559044351499E-4</v>
      </c>
      <c r="AR480">
        <v>78.719125228868194</v>
      </c>
      <c r="AS480">
        <v>21</v>
      </c>
      <c r="AT480">
        <v>4</v>
      </c>
      <c r="AU480">
        <f t="shared" si="265"/>
        <v>1</v>
      </c>
      <c r="AV480">
        <f t="shared" si="266"/>
        <v>0</v>
      </c>
      <c r="AW480">
        <f t="shared" si="267"/>
        <v>39686.83528795786</v>
      </c>
      <c r="AX480">
        <f t="shared" si="268"/>
        <v>1999.9896296296299</v>
      </c>
      <c r="AY480">
        <f t="shared" si="269"/>
        <v>1681.190988888889</v>
      </c>
      <c r="AZ480">
        <f t="shared" si="270"/>
        <v>0.84059985311034946</v>
      </c>
      <c r="BA480">
        <f t="shared" si="271"/>
        <v>0.16075771650297443</v>
      </c>
      <c r="BB480">
        <v>1.78</v>
      </c>
      <c r="BC480">
        <v>0.5</v>
      </c>
      <c r="BD480" t="s">
        <v>357</v>
      </c>
      <c r="BE480">
        <v>2</v>
      </c>
      <c r="BF480" t="b">
        <v>1</v>
      </c>
      <c r="BG480">
        <v>1657217689.5</v>
      </c>
      <c r="BH480">
        <v>1774.2074074074101</v>
      </c>
      <c r="BI480">
        <v>1813.01814814815</v>
      </c>
      <c r="BJ480">
        <v>20.9567962962963</v>
      </c>
      <c r="BK480">
        <v>20.3295407407407</v>
      </c>
      <c r="BL480">
        <v>1769.18703703704</v>
      </c>
      <c r="BM480">
        <v>20.7763555555556</v>
      </c>
      <c r="BN480">
        <v>500.01377777777799</v>
      </c>
      <c r="BO480">
        <v>74.545500000000004</v>
      </c>
      <c r="BP480">
        <v>0.100026785185185</v>
      </c>
      <c r="BQ480">
        <v>24.791807407407401</v>
      </c>
      <c r="BR480">
        <v>25.016681481481498</v>
      </c>
      <c r="BS480">
        <v>999.9</v>
      </c>
      <c r="BT480">
        <v>0</v>
      </c>
      <c r="BU480">
        <v>0</v>
      </c>
      <c r="BV480">
        <v>9993.9599999999991</v>
      </c>
      <c r="BW480">
        <v>0</v>
      </c>
      <c r="BX480">
        <v>87.223055555555604</v>
      </c>
      <c r="BY480">
        <v>-38.810666666666698</v>
      </c>
      <c r="BZ480">
        <v>1812.18592592593</v>
      </c>
      <c r="CA480">
        <v>1850.6411111111099</v>
      </c>
      <c r="CB480">
        <v>0.62725007407407396</v>
      </c>
      <c r="CC480">
        <v>1813.01814814815</v>
      </c>
      <c r="CD480">
        <v>20.3295407407407</v>
      </c>
      <c r="CE480">
        <v>1.56223481481481</v>
      </c>
      <c r="CF480">
        <v>1.5154762962963</v>
      </c>
      <c r="CG480">
        <v>13.591259259259299</v>
      </c>
      <c r="CH480">
        <v>13.1252</v>
      </c>
      <c r="CI480">
        <v>1999.9896296296299</v>
      </c>
      <c r="CJ480">
        <v>0.98000577777777798</v>
      </c>
      <c r="CK480">
        <v>1.9994570370370401E-2</v>
      </c>
      <c r="CL480">
        <v>0</v>
      </c>
      <c r="CM480">
        <v>2.4845481481481499</v>
      </c>
      <c r="CN480">
        <v>0</v>
      </c>
      <c r="CO480">
        <v>5121.3500000000004</v>
      </c>
      <c r="CP480">
        <v>16705.362962963001</v>
      </c>
      <c r="CQ480">
        <v>48.432407407407403</v>
      </c>
      <c r="CR480">
        <v>50</v>
      </c>
      <c r="CS480">
        <v>49.620333333333299</v>
      </c>
      <c r="CT480">
        <v>48.061999999999998</v>
      </c>
      <c r="CU480">
        <v>47.25</v>
      </c>
      <c r="CV480">
        <v>1959.9996296296299</v>
      </c>
      <c r="CW480">
        <v>39.99</v>
      </c>
      <c r="CX480">
        <v>0</v>
      </c>
      <c r="CY480">
        <v>1651534758.8</v>
      </c>
      <c r="CZ480">
        <v>0</v>
      </c>
      <c r="DA480">
        <v>1657211497.5999999</v>
      </c>
      <c r="DB480" t="s">
        <v>358</v>
      </c>
      <c r="DC480">
        <v>1657211493.5999999</v>
      </c>
      <c r="DD480">
        <v>1657211497.5999999</v>
      </c>
      <c r="DE480">
        <v>1</v>
      </c>
      <c r="DF480">
        <v>1.526</v>
      </c>
      <c r="DG480">
        <v>4.4999999999999998E-2</v>
      </c>
      <c r="DH480">
        <v>2.6110000000000002</v>
      </c>
      <c r="DI480">
        <v>0.157</v>
      </c>
      <c r="DJ480">
        <v>420</v>
      </c>
      <c r="DK480">
        <v>20</v>
      </c>
      <c r="DL480">
        <v>0.57999999999999996</v>
      </c>
      <c r="DM480">
        <v>0.22</v>
      </c>
      <c r="DN480">
        <v>-38.816248780487797</v>
      </c>
      <c r="DO480">
        <v>6.21679442508975E-2</v>
      </c>
      <c r="DP480">
        <v>0.120082786731673</v>
      </c>
      <c r="DQ480">
        <v>1</v>
      </c>
      <c r="DR480">
        <v>0.62982014634146299</v>
      </c>
      <c r="DS480">
        <v>-1.0030745644598099E-2</v>
      </c>
      <c r="DT480">
        <v>1.9551645937276801E-2</v>
      </c>
      <c r="DU480">
        <v>1</v>
      </c>
      <c r="DV480">
        <v>2</v>
      </c>
      <c r="DW480">
        <v>2</v>
      </c>
      <c r="DX480" t="s">
        <v>1075</v>
      </c>
      <c r="DY480">
        <v>2.82402</v>
      </c>
      <c r="DZ480">
        <v>2.7162899999999999</v>
      </c>
      <c r="EA480">
        <v>0.197078</v>
      </c>
      <c r="EB480">
        <v>0.19936899999999999</v>
      </c>
      <c r="EC480">
        <v>7.6778299999999994E-2</v>
      </c>
      <c r="ED480">
        <v>7.5016600000000003E-2</v>
      </c>
      <c r="EE480">
        <v>22463</v>
      </c>
      <c r="EF480">
        <v>19472.5</v>
      </c>
      <c r="EG480">
        <v>25070.5</v>
      </c>
      <c r="EH480">
        <v>23709.599999999999</v>
      </c>
      <c r="EI480">
        <v>39572.5</v>
      </c>
      <c r="EJ480">
        <v>36338</v>
      </c>
      <c r="EK480">
        <v>45389.9</v>
      </c>
      <c r="EL480">
        <v>42341.1</v>
      </c>
      <c r="EM480">
        <v>1.7315</v>
      </c>
      <c r="EN480">
        <v>2.06725</v>
      </c>
      <c r="EO480">
        <v>-9.5255699999999999E-2</v>
      </c>
      <c r="EP480">
        <v>0</v>
      </c>
      <c r="EQ480">
        <v>26.580500000000001</v>
      </c>
      <c r="ER480">
        <v>999.9</v>
      </c>
      <c r="ES480">
        <v>29.044</v>
      </c>
      <c r="ET480">
        <v>40.646999999999998</v>
      </c>
      <c r="EU480">
        <v>29.901800000000001</v>
      </c>
      <c r="EV480">
        <v>53.713500000000003</v>
      </c>
      <c r="EW480">
        <v>31.201899999999998</v>
      </c>
      <c r="EX480">
        <v>2</v>
      </c>
      <c r="EY480">
        <v>0.34910600000000003</v>
      </c>
      <c r="EZ480">
        <v>5.8281000000000001</v>
      </c>
      <c r="FA480">
        <v>20.146799999999999</v>
      </c>
      <c r="FB480">
        <v>5.2339099999999998</v>
      </c>
      <c r="FC480">
        <v>11.992000000000001</v>
      </c>
      <c r="FD480">
        <v>4.9554999999999998</v>
      </c>
      <c r="FE480">
        <v>3.3039999999999998</v>
      </c>
      <c r="FF480">
        <v>9999</v>
      </c>
      <c r="FG480">
        <v>323.7</v>
      </c>
      <c r="FH480">
        <v>9999</v>
      </c>
      <c r="FI480">
        <v>4803.7</v>
      </c>
      <c r="FJ480">
        <v>1.86816</v>
      </c>
      <c r="FK480">
        <v>1.86399</v>
      </c>
      <c r="FL480">
        <v>1.8713599999999999</v>
      </c>
      <c r="FM480">
        <v>1.8625799999999999</v>
      </c>
      <c r="FN480">
        <v>1.86188</v>
      </c>
      <c r="FO480">
        <v>1.86825</v>
      </c>
      <c r="FP480">
        <v>1.8583799999999999</v>
      </c>
      <c r="FQ480">
        <v>1.8646199999999999</v>
      </c>
      <c r="FR480">
        <v>5</v>
      </c>
      <c r="FS480">
        <v>0</v>
      </c>
      <c r="FT480">
        <v>0</v>
      </c>
      <c r="FU480">
        <v>0</v>
      </c>
      <c r="FV480" t="s">
        <v>360</v>
      </c>
      <c r="FW480" t="s">
        <v>361</v>
      </c>
      <c r="FX480" t="s">
        <v>362</v>
      </c>
      <c r="FY480" t="s">
        <v>362</v>
      </c>
      <c r="FZ480" t="s">
        <v>362</v>
      </c>
      <c r="GA480" t="s">
        <v>362</v>
      </c>
      <c r="GB480">
        <v>0</v>
      </c>
      <c r="GC480">
        <v>100</v>
      </c>
      <c r="GD480">
        <v>100</v>
      </c>
      <c r="GE480">
        <v>5.0999999999999996</v>
      </c>
      <c r="GF480">
        <v>0.18079999999999999</v>
      </c>
      <c r="GG480">
        <v>2.06512692478187</v>
      </c>
      <c r="GH480">
        <v>1.5675561973404399E-3</v>
      </c>
      <c r="GI480">
        <v>-8.2833039480674595E-7</v>
      </c>
      <c r="GJ480">
        <v>5.0085055433431996E-10</v>
      </c>
      <c r="GK480">
        <v>-8.2657068672907993E-2</v>
      </c>
      <c r="GL480">
        <v>-3.8189079593307799E-2</v>
      </c>
      <c r="GM480">
        <v>3.2721738724615498E-3</v>
      </c>
      <c r="GN480">
        <v>-3.9688209873996E-5</v>
      </c>
      <c r="GO480">
        <v>3</v>
      </c>
      <c r="GP480">
        <v>2235</v>
      </c>
      <c r="GQ480">
        <v>2</v>
      </c>
      <c r="GR480">
        <v>25</v>
      </c>
      <c r="GS480">
        <v>103.4</v>
      </c>
      <c r="GT480">
        <v>103.3</v>
      </c>
      <c r="GU480">
        <v>4.1772499999999999</v>
      </c>
      <c r="GV480">
        <v>2.31812</v>
      </c>
      <c r="GW480">
        <v>1.9982899999999999</v>
      </c>
      <c r="GX480">
        <v>2.6867700000000001</v>
      </c>
      <c r="GY480">
        <v>2.0935100000000002</v>
      </c>
      <c r="GZ480">
        <v>2.4121100000000002</v>
      </c>
      <c r="HA480">
        <v>43.726900000000001</v>
      </c>
      <c r="HB480">
        <v>13.904400000000001</v>
      </c>
      <c r="HC480">
        <v>18</v>
      </c>
      <c r="HD480">
        <v>422.24299999999999</v>
      </c>
      <c r="HE480">
        <v>645.43700000000001</v>
      </c>
      <c r="HF480">
        <v>19.225100000000001</v>
      </c>
      <c r="HG480">
        <v>31.778700000000001</v>
      </c>
      <c r="HH480">
        <v>30.000499999999999</v>
      </c>
      <c r="HI480">
        <v>31.479800000000001</v>
      </c>
      <c r="HJ480">
        <v>31.477599999999999</v>
      </c>
      <c r="HK480">
        <v>83.557100000000005</v>
      </c>
      <c r="HL480">
        <v>39.9345</v>
      </c>
      <c r="HM480">
        <v>0</v>
      </c>
      <c r="HN480">
        <v>19.202200000000001</v>
      </c>
      <c r="HO480">
        <v>1854.16</v>
      </c>
      <c r="HP480">
        <v>20.346299999999999</v>
      </c>
      <c r="HQ480">
        <v>96.015299999999996</v>
      </c>
      <c r="HR480">
        <v>99.507099999999994</v>
      </c>
    </row>
    <row r="481" spans="1:226" x14ac:dyDescent="0.2">
      <c r="A481">
        <v>465</v>
      </c>
      <c r="B481">
        <v>1657217702</v>
      </c>
      <c r="C481">
        <v>5986.4000000953702</v>
      </c>
      <c r="D481" t="s">
        <v>1294</v>
      </c>
      <c r="E481" t="s">
        <v>1295</v>
      </c>
      <c r="F481">
        <v>5</v>
      </c>
      <c r="G481" t="s">
        <v>1074</v>
      </c>
      <c r="H481" t="s">
        <v>356</v>
      </c>
      <c r="I481">
        <v>1657217694.2142899</v>
      </c>
      <c r="J481">
        <f t="shared" si="238"/>
        <v>1.8555369131993055E-3</v>
      </c>
      <c r="K481">
        <f t="shared" si="239"/>
        <v>1.8555369131993056</v>
      </c>
      <c r="L481">
        <f t="shared" si="240"/>
        <v>44.583780349296951</v>
      </c>
      <c r="M481">
        <f t="shared" si="241"/>
        <v>1790.04714285714</v>
      </c>
      <c r="N481">
        <f t="shared" si="242"/>
        <v>883.03437324053186</v>
      </c>
      <c r="O481">
        <f t="shared" si="243"/>
        <v>65.914418421157208</v>
      </c>
      <c r="P481">
        <f t="shared" si="244"/>
        <v>133.61871286492146</v>
      </c>
      <c r="Q481">
        <f t="shared" si="245"/>
        <v>8.3965955095460745E-2</v>
      </c>
      <c r="R481">
        <f t="shared" si="246"/>
        <v>3.5099377857811787</v>
      </c>
      <c r="S481">
        <f t="shared" si="247"/>
        <v>8.2865811024574479E-2</v>
      </c>
      <c r="T481">
        <f t="shared" si="248"/>
        <v>5.188877448963114E-2</v>
      </c>
      <c r="U481">
        <f t="shared" si="249"/>
        <v>321.51371100000063</v>
      </c>
      <c r="V481">
        <f t="shared" si="250"/>
        <v>25.988848654279831</v>
      </c>
      <c r="W481">
        <f t="shared" si="251"/>
        <v>25.018357142857099</v>
      </c>
      <c r="X481">
        <f t="shared" si="252"/>
        <v>3.1831592087041067</v>
      </c>
      <c r="Y481">
        <f t="shared" si="253"/>
        <v>49.822696323384243</v>
      </c>
      <c r="Z481">
        <f t="shared" si="254"/>
        <v>1.5648541240217151</v>
      </c>
      <c r="AA481">
        <f t="shared" si="255"/>
        <v>3.140845918624545</v>
      </c>
      <c r="AB481">
        <f t="shared" si="256"/>
        <v>1.6183050846823916</v>
      </c>
      <c r="AC481">
        <f t="shared" si="257"/>
        <v>-81.829177872089375</v>
      </c>
      <c r="AD481">
        <f t="shared" si="258"/>
        <v>-42.443787892947839</v>
      </c>
      <c r="AE481">
        <f t="shared" si="259"/>
        <v>-2.5554338482068135</v>
      </c>
      <c r="AF481">
        <f t="shared" si="260"/>
        <v>194.68531138675661</v>
      </c>
      <c r="AG481">
        <f t="shared" si="261"/>
        <v>106.00493351496795</v>
      </c>
      <c r="AH481">
        <f t="shared" si="262"/>
        <v>1.8345346380425367</v>
      </c>
      <c r="AI481">
        <f t="shared" si="263"/>
        <v>44.583780349296951</v>
      </c>
      <c r="AJ481">
        <v>1883.33625360415</v>
      </c>
      <c r="AK481">
        <v>1853.4175151515201</v>
      </c>
      <c r="AL481">
        <v>3.4275448222402201</v>
      </c>
      <c r="AM481">
        <v>66.496692281416998</v>
      </c>
      <c r="AN481">
        <f t="shared" si="264"/>
        <v>1.8555369131993056</v>
      </c>
      <c r="AO481">
        <v>20.319700906738898</v>
      </c>
      <c r="AP481">
        <v>20.966642424242401</v>
      </c>
      <c r="AQ481">
        <v>-4.7899559692277601E-5</v>
      </c>
      <c r="AR481">
        <v>78.719125228868194</v>
      </c>
      <c r="AS481">
        <v>21</v>
      </c>
      <c r="AT481">
        <v>4</v>
      </c>
      <c r="AU481">
        <f t="shared" si="265"/>
        <v>1</v>
      </c>
      <c r="AV481">
        <f t="shared" si="266"/>
        <v>0</v>
      </c>
      <c r="AW481">
        <f t="shared" si="267"/>
        <v>39682.753737860665</v>
      </c>
      <c r="AX481">
        <f t="shared" si="268"/>
        <v>1999.98928571429</v>
      </c>
      <c r="AY481">
        <f t="shared" si="269"/>
        <v>1681.1907000000035</v>
      </c>
      <c r="AZ481">
        <f t="shared" si="270"/>
        <v>0.84059985321349928</v>
      </c>
      <c r="BA481">
        <f t="shared" si="271"/>
        <v>0.16075771670205374</v>
      </c>
      <c r="BB481">
        <v>1.78</v>
      </c>
      <c r="BC481">
        <v>0.5</v>
      </c>
      <c r="BD481" t="s">
        <v>357</v>
      </c>
      <c r="BE481">
        <v>2</v>
      </c>
      <c r="BF481" t="b">
        <v>1</v>
      </c>
      <c r="BG481">
        <v>1657217694.2142899</v>
      </c>
      <c r="BH481">
        <v>1790.04714285714</v>
      </c>
      <c r="BI481">
        <v>1828.9535714285701</v>
      </c>
      <c r="BJ481">
        <v>20.963850000000001</v>
      </c>
      <c r="BK481">
        <v>20.324453571428599</v>
      </c>
      <c r="BL481">
        <v>1784.97392857143</v>
      </c>
      <c r="BM481">
        <v>20.783096428571401</v>
      </c>
      <c r="BN481">
        <v>500.00510714285701</v>
      </c>
      <c r="BO481">
        <v>74.545332142857106</v>
      </c>
      <c r="BP481">
        <v>0.10002756071428601</v>
      </c>
      <c r="BQ481">
        <v>24.794057142857099</v>
      </c>
      <c r="BR481">
        <v>25.018357142857099</v>
      </c>
      <c r="BS481">
        <v>999.9</v>
      </c>
      <c r="BT481">
        <v>0</v>
      </c>
      <c r="BU481">
        <v>0</v>
      </c>
      <c r="BV481">
        <v>9992.9907142857101</v>
      </c>
      <c r="BW481">
        <v>0</v>
      </c>
      <c r="BX481">
        <v>87.135014285714306</v>
      </c>
      <c r="BY481">
        <v>-38.906335714285703</v>
      </c>
      <c r="BZ481">
        <v>1828.37785714286</v>
      </c>
      <c r="CA481">
        <v>1866.8975</v>
      </c>
      <c r="CB481">
        <v>0.63938717857142902</v>
      </c>
      <c r="CC481">
        <v>1828.9535714285701</v>
      </c>
      <c r="CD481">
        <v>20.324453571428599</v>
      </c>
      <c r="CE481">
        <v>1.5627567857142901</v>
      </c>
      <c r="CF481">
        <v>1.51509357142857</v>
      </c>
      <c r="CG481">
        <v>13.596396428571399</v>
      </c>
      <c r="CH481">
        <v>13.121335714285699</v>
      </c>
      <c r="CI481">
        <v>1999.98928571429</v>
      </c>
      <c r="CJ481">
        <v>0.98000596428571396</v>
      </c>
      <c r="CK481">
        <v>1.9994371428571401E-2</v>
      </c>
      <c r="CL481">
        <v>0</v>
      </c>
      <c r="CM481">
        <v>2.4845857142857102</v>
      </c>
      <c r="CN481">
        <v>0</v>
      </c>
      <c r="CO481">
        <v>5092.2375000000002</v>
      </c>
      <c r="CP481">
        <v>16705.364285714299</v>
      </c>
      <c r="CQ481">
        <v>48.436999999999998</v>
      </c>
      <c r="CR481">
        <v>50.015500000000003</v>
      </c>
      <c r="CS481">
        <v>49.625</v>
      </c>
      <c r="CT481">
        <v>48.061999999999998</v>
      </c>
      <c r="CU481">
        <v>47.25</v>
      </c>
      <c r="CV481">
        <v>1959.99928571429</v>
      </c>
      <c r="CW481">
        <v>39.99</v>
      </c>
      <c r="CX481">
        <v>0</v>
      </c>
      <c r="CY481">
        <v>1651534763.5999999</v>
      </c>
      <c r="CZ481">
        <v>0</v>
      </c>
      <c r="DA481">
        <v>1657211497.5999999</v>
      </c>
      <c r="DB481" t="s">
        <v>358</v>
      </c>
      <c r="DC481">
        <v>1657211493.5999999</v>
      </c>
      <c r="DD481">
        <v>1657211497.5999999</v>
      </c>
      <c r="DE481">
        <v>1</v>
      </c>
      <c r="DF481">
        <v>1.526</v>
      </c>
      <c r="DG481">
        <v>4.4999999999999998E-2</v>
      </c>
      <c r="DH481">
        <v>2.6110000000000002</v>
      </c>
      <c r="DI481">
        <v>0.157</v>
      </c>
      <c r="DJ481">
        <v>420</v>
      </c>
      <c r="DK481">
        <v>20</v>
      </c>
      <c r="DL481">
        <v>0.57999999999999996</v>
      </c>
      <c r="DM481">
        <v>0.22</v>
      </c>
      <c r="DN481">
        <v>-38.835436585365898</v>
      </c>
      <c r="DO481">
        <v>-0.87561324041819499</v>
      </c>
      <c r="DP481">
        <v>0.13156385031721901</v>
      </c>
      <c r="DQ481">
        <v>0</v>
      </c>
      <c r="DR481">
        <v>0.62858451219512201</v>
      </c>
      <c r="DS481">
        <v>0.16117668292682899</v>
      </c>
      <c r="DT481">
        <v>1.68210155563632E-2</v>
      </c>
      <c r="DU481">
        <v>0</v>
      </c>
      <c r="DV481">
        <v>0</v>
      </c>
      <c r="DW481">
        <v>2</v>
      </c>
      <c r="DX481" t="s">
        <v>359</v>
      </c>
      <c r="DY481">
        <v>2.8241499999999999</v>
      </c>
      <c r="DZ481">
        <v>2.7165599999999999</v>
      </c>
      <c r="EA481">
        <v>0.19814499999999999</v>
      </c>
      <c r="EB481">
        <v>0.20039999999999999</v>
      </c>
      <c r="EC481">
        <v>7.6778299999999994E-2</v>
      </c>
      <c r="ED481">
        <v>7.5005699999999995E-2</v>
      </c>
      <c r="EE481">
        <v>22432.6</v>
      </c>
      <c r="EF481">
        <v>19447</v>
      </c>
      <c r="EG481">
        <v>25069.9</v>
      </c>
      <c r="EH481">
        <v>23709</v>
      </c>
      <c r="EI481">
        <v>39572.199999999997</v>
      </c>
      <c r="EJ481">
        <v>36337.599999999999</v>
      </c>
      <c r="EK481">
        <v>45389.5</v>
      </c>
      <c r="EL481">
        <v>42340.2</v>
      </c>
      <c r="EM481">
        <v>1.73142</v>
      </c>
      <c r="EN481">
        <v>2.0670799999999998</v>
      </c>
      <c r="EO481">
        <v>-9.6373299999999995E-2</v>
      </c>
      <c r="EP481">
        <v>0</v>
      </c>
      <c r="EQ481">
        <v>26.6</v>
      </c>
      <c r="ER481">
        <v>999.9</v>
      </c>
      <c r="ES481">
        <v>29.044</v>
      </c>
      <c r="ET481">
        <v>40.646999999999998</v>
      </c>
      <c r="EU481">
        <v>29.898199999999999</v>
      </c>
      <c r="EV481">
        <v>53.963500000000003</v>
      </c>
      <c r="EW481">
        <v>31.2179</v>
      </c>
      <c r="EX481">
        <v>2</v>
      </c>
      <c r="EY481">
        <v>0.34958600000000001</v>
      </c>
      <c r="EZ481">
        <v>5.8752300000000002</v>
      </c>
      <c r="FA481">
        <v>20.145199999999999</v>
      </c>
      <c r="FB481">
        <v>5.2340600000000004</v>
      </c>
      <c r="FC481">
        <v>11.992000000000001</v>
      </c>
      <c r="FD481">
        <v>4.9555999999999996</v>
      </c>
      <c r="FE481">
        <v>3.3039000000000001</v>
      </c>
      <c r="FF481">
        <v>9999</v>
      </c>
      <c r="FG481">
        <v>323.7</v>
      </c>
      <c r="FH481">
        <v>9999</v>
      </c>
      <c r="FI481">
        <v>4803.7</v>
      </c>
      <c r="FJ481">
        <v>1.8681399999999999</v>
      </c>
      <c r="FK481">
        <v>1.86398</v>
      </c>
      <c r="FL481">
        <v>1.8713500000000001</v>
      </c>
      <c r="FM481">
        <v>1.86259</v>
      </c>
      <c r="FN481">
        <v>1.86188</v>
      </c>
      <c r="FO481">
        <v>1.8682700000000001</v>
      </c>
      <c r="FP481">
        <v>1.8584000000000001</v>
      </c>
      <c r="FQ481">
        <v>1.8646199999999999</v>
      </c>
      <c r="FR481">
        <v>5</v>
      </c>
      <c r="FS481">
        <v>0</v>
      </c>
      <c r="FT481">
        <v>0</v>
      </c>
      <c r="FU481">
        <v>0</v>
      </c>
      <c r="FV481" t="s">
        <v>360</v>
      </c>
      <c r="FW481" t="s">
        <v>361</v>
      </c>
      <c r="FX481" t="s">
        <v>362</v>
      </c>
      <c r="FY481" t="s">
        <v>362</v>
      </c>
      <c r="FZ481" t="s">
        <v>362</v>
      </c>
      <c r="GA481" t="s">
        <v>362</v>
      </c>
      <c r="GB481">
        <v>0</v>
      </c>
      <c r="GC481">
        <v>100</v>
      </c>
      <c r="GD481">
        <v>100</v>
      </c>
      <c r="GE481">
        <v>5.16</v>
      </c>
      <c r="GF481">
        <v>0.18090000000000001</v>
      </c>
      <c r="GG481">
        <v>2.06512692478187</v>
      </c>
      <c r="GH481">
        <v>1.5675561973404399E-3</v>
      </c>
      <c r="GI481">
        <v>-8.2833039480674595E-7</v>
      </c>
      <c r="GJ481">
        <v>5.0085055433431996E-10</v>
      </c>
      <c r="GK481">
        <v>-8.2657068672907993E-2</v>
      </c>
      <c r="GL481">
        <v>-3.8189079593307799E-2</v>
      </c>
      <c r="GM481">
        <v>3.2721738724615498E-3</v>
      </c>
      <c r="GN481">
        <v>-3.9688209873996E-5</v>
      </c>
      <c r="GO481">
        <v>3</v>
      </c>
      <c r="GP481">
        <v>2235</v>
      </c>
      <c r="GQ481">
        <v>2</v>
      </c>
      <c r="GR481">
        <v>25</v>
      </c>
      <c r="GS481">
        <v>103.5</v>
      </c>
      <c r="GT481">
        <v>103.4</v>
      </c>
      <c r="GU481">
        <v>4.2028800000000004</v>
      </c>
      <c r="GV481">
        <v>1.9799800000000001</v>
      </c>
      <c r="GW481">
        <v>1.9982899999999999</v>
      </c>
      <c r="GX481">
        <v>2.6855500000000001</v>
      </c>
      <c r="GY481">
        <v>2.0935100000000002</v>
      </c>
      <c r="GZ481">
        <v>2.4401899999999999</v>
      </c>
      <c r="HA481">
        <v>43.726900000000001</v>
      </c>
      <c r="HB481">
        <v>13.904400000000001</v>
      </c>
      <c r="HC481">
        <v>18</v>
      </c>
      <c r="HD481">
        <v>422.22699999999998</v>
      </c>
      <c r="HE481">
        <v>645.32799999999997</v>
      </c>
      <c r="HF481">
        <v>19.2087</v>
      </c>
      <c r="HG481">
        <v>31.7836</v>
      </c>
      <c r="HH481">
        <v>30.000499999999999</v>
      </c>
      <c r="HI481">
        <v>31.483899999999998</v>
      </c>
      <c r="HJ481">
        <v>31.481000000000002</v>
      </c>
      <c r="HK481">
        <v>84.096400000000003</v>
      </c>
      <c r="HL481">
        <v>39.9345</v>
      </c>
      <c r="HM481">
        <v>0</v>
      </c>
      <c r="HN481">
        <v>19.179099999999998</v>
      </c>
      <c r="HO481">
        <v>1874.31</v>
      </c>
      <c r="HP481">
        <v>20.347000000000001</v>
      </c>
      <c r="HQ481">
        <v>96.013900000000007</v>
      </c>
      <c r="HR481">
        <v>99.504999999999995</v>
      </c>
    </row>
    <row r="482" spans="1:226" x14ac:dyDescent="0.2">
      <c r="A482">
        <v>466</v>
      </c>
      <c r="B482">
        <v>1657217707</v>
      </c>
      <c r="C482">
        <v>5991.4000000953702</v>
      </c>
      <c r="D482" t="s">
        <v>1296</v>
      </c>
      <c r="E482" t="s">
        <v>1297</v>
      </c>
      <c r="F482">
        <v>5</v>
      </c>
      <c r="G482" t="s">
        <v>1074</v>
      </c>
      <c r="H482" t="s">
        <v>356</v>
      </c>
      <c r="I482">
        <v>1657217699.5</v>
      </c>
      <c r="J482">
        <f t="shared" si="238"/>
        <v>1.8385482662973667E-3</v>
      </c>
      <c r="K482">
        <f t="shared" si="239"/>
        <v>1.8385482662973667</v>
      </c>
      <c r="L482">
        <f t="shared" si="240"/>
        <v>44.083434497223635</v>
      </c>
      <c r="M482">
        <f t="shared" si="241"/>
        <v>1807.7677777777801</v>
      </c>
      <c r="N482">
        <f t="shared" si="242"/>
        <v>901.46199485392731</v>
      </c>
      <c r="O482">
        <f t="shared" si="243"/>
        <v>67.28927786379279</v>
      </c>
      <c r="P482">
        <f t="shared" si="244"/>
        <v>134.94011839269089</v>
      </c>
      <c r="Q482">
        <f t="shared" si="245"/>
        <v>8.3147609309548981E-2</v>
      </c>
      <c r="R482">
        <f t="shared" si="246"/>
        <v>3.5106046010817957</v>
      </c>
      <c r="S482">
        <f t="shared" si="247"/>
        <v>8.2068858580764917E-2</v>
      </c>
      <c r="T482">
        <f t="shared" si="248"/>
        <v>5.1388791978913544E-2</v>
      </c>
      <c r="U482">
        <f t="shared" si="249"/>
        <v>321.51317477777843</v>
      </c>
      <c r="V482">
        <f t="shared" si="250"/>
        <v>25.992567866332106</v>
      </c>
      <c r="W482">
        <f t="shared" si="251"/>
        <v>25.0223074074074</v>
      </c>
      <c r="X482">
        <f t="shared" si="252"/>
        <v>3.1839088519444427</v>
      </c>
      <c r="Y482">
        <f t="shared" si="253"/>
        <v>49.822751242370913</v>
      </c>
      <c r="Z482">
        <f t="shared" si="254"/>
        <v>1.5648747347845435</v>
      </c>
      <c r="AA482">
        <f t="shared" si="255"/>
        <v>3.1408838246847401</v>
      </c>
      <c r="AB482">
        <f t="shared" si="256"/>
        <v>1.6190341171598992</v>
      </c>
      <c r="AC482">
        <f t="shared" si="257"/>
        <v>-81.079978543713878</v>
      </c>
      <c r="AD482">
        <f t="shared" si="258"/>
        <v>-43.16123977519517</v>
      </c>
      <c r="AE482">
        <f t="shared" si="259"/>
        <v>-2.5981905659915379</v>
      </c>
      <c r="AF482">
        <f t="shared" si="260"/>
        <v>194.67376589287784</v>
      </c>
      <c r="AG482">
        <f t="shared" si="261"/>
        <v>105.30466854835193</v>
      </c>
      <c r="AH482">
        <f t="shared" si="262"/>
        <v>1.8509540233757098</v>
      </c>
      <c r="AI482">
        <f t="shared" si="263"/>
        <v>44.083434497223635</v>
      </c>
      <c r="AJ482">
        <v>1899.52214176901</v>
      </c>
      <c r="AK482">
        <v>1870.1579393939401</v>
      </c>
      <c r="AL482">
        <v>3.3344751144590501</v>
      </c>
      <c r="AM482">
        <v>66.496692281416998</v>
      </c>
      <c r="AN482">
        <f t="shared" si="264"/>
        <v>1.8385482662973667</v>
      </c>
      <c r="AO482">
        <v>20.316357160465198</v>
      </c>
      <c r="AP482">
        <v>20.9584854545454</v>
      </c>
      <c r="AQ482">
        <v>-2.80670437993157E-4</v>
      </c>
      <c r="AR482">
        <v>78.719125228868194</v>
      </c>
      <c r="AS482">
        <v>21</v>
      </c>
      <c r="AT482">
        <v>4</v>
      </c>
      <c r="AU482">
        <f t="shared" si="265"/>
        <v>1</v>
      </c>
      <c r="AV482">
        <f t="shared" si="266"/>
        <v>0</v>
      </c>
      <c r="AW482">
        <f t="shared" si="267"/>
        <v>39692.472804451492</v>
      </c>
      <c r="AX482">
        <f t="shared" si="268"/>
        <v>1999.9859259259299</v>
      </c>
      <c r="AY482">
        <f t="shared" si="269"/>
        <v>1681.1878777777811</v>
      </c>
      <c r="AZ482">
        <f t="shared" si="270"/>
        <v>0.84059985422119632</v>
      </c>
      <c r="BA482">
        <f t="shared" si="271"/>
        <v>0.16075771864690899</v>
      </c>
      <c r="BB482">
        <v>1.78</v>
      </c>
      <c r="BC482">
        <v>0.5</v>
      </c>
      <c r="BD482" t="s">
        <v>357</v>
      </c>
      <c r="BE482">
        <v>2</v>
      </c>
      <c r="BF482" t="b">
        <v>1</v>
      </c>
      <c r="BG482">
        <v>1657217699.5</v>
      </c>
      <c r="BH482">
        <v>1807.7677777777801</v>
      </c>
      <c r="BI482">
        <v>1846.44703703704</v>
      </c>
      <c r="BJ482">
        <v>20.964337037037001</v>
      </c>
      <c r="BK482">
        <v>20.3192185185185</v>
      </c>
      <c r="BL482">
        <v>1802.63407407407</v>
      </c>
      <c r="BM482">
        <v>20.783559259259299</v>
      </c>
      <c r="BN482">
        <v>500.005333333333</v>
      </c>
      <c r="BO482">
        <v>74.544629629629597</v>
      </c>
      <c r="BP482">
        <v>9.9979070370370404E-2</v>
      </c>
      <c r="BQ482">
        <v>24.794259259259299</v>
      </c>
      <c r="BR482">
        <v>25.0223074074074</v>
      </c>
      <c r="BS482">
        <v>999.9</v>
      </c>
      <c r="BT482">
        <v>0</v>
      </c>
      <c r="BU482">
        <v>0</v>
      </c>
      <c r="BV482">
        <v>9995.6474074074104</v>
      </c>
      <c r="BW482">
        <v>0</v>
      </c>
      <c r="BX482">
        <v>86.503781481481496</v>
      </c>
      <c r="BY482">
        <v>-38.679262962963001</v>
      </c>
      <c r="BZ482">
        <v>1846.47814814815</v>
      </c>
      <c r="CA482">
        <v>1884.7433333333299</v>
      </c>
      <c r="CB482">
        <v>0.64511144444444402</v>
      </c>
      <c r="CC482">
        <v>1846.44703703704</v>
      </c>
      <c r="CD482">
        <v>20.3192185185185</v>
      </c>
      <c r="CE482">
        <v>1.5627785185185199</v>
      </c>
      <c r="CF482">
        <v>1.5146874074074099</v>
      </c>
      <c r="CG482">
        <v>13.596596296296299</v>
      </c>
      <c r="CH482">
        <v>13.117244444444401</v>
      </c>
      <c r="CI482">
        <v>1999.9859259259299</v>
      </c>
      <c r="CJ482">
        <v>0.98000600000000004</v>
      </c>
      <c r="CK482">
        <v>1.9994333333333301E-2</v>
      </c>
      <c r="CL482">
        <v>0</v>
      </c>
      <c r="CM482">
        <v>2.50270740740741</v>
      </c>
      <c r="CN482">
        <v>0</v>
      </c>
      <c r="CO482">
        <v>5064.9133333333302</v>
      </c>
      <c r="CP482">
        <v>16705.333333333299</v>
      </c>
      <c r="CQ482">
        <v>48.436999999999998</v>
      </c>
      <c r="CR482">
        <v>50.022962962963</v>
      </c>
      <c r="CS482">
        <v>49.625</v>
      </c>
      <c r="CT482">
        <v>48.061999999999998</v>
      </c>
      <c r="CU482">
        <v>47.25</v>
      </c>
      <c r="CV482">
        <v>1959.9959259259299</v>
      </c>
      <c r="CW482">
        <v>39.99</v>
      </c>
      <c r="CX482">
        <v>0</v>
      </c>
      <c r="CY482">
        <v>1651534769</v>
      </c>
      <c r="CZ482">
        <v>0</v>
      </c>
      <c r="DA482">
        <v>1657211497.5999999</v>
      </c>
      <c r="DB482" t="s">
        <v>358</v>
      </c>
      <c r="DC482">
        <v>1657211493.5999999</v>
      </c>
      <c r="DD482">
        <v>1657211497.5999999</v>
      </c>
      <c r="DE482">
        <v>1</v>
      </c>
      <c r="DF482">
        <v>1.526</v>
      </c>
      <c r="DG482">
        <v>4.4999999999999998E-2</v>
      </c>
      <c r="DH482">
        <v>2.6110000000000002</v>
      </c>
      <c r="DI482">
        <v>0.157</v>
      </c>
      <c r="DJ482">
        <v>420</v>
      </c>
      <c r="DK482">
        <v>20</v>
      </c>
      <c r="DL482">
        <v>0.57999999999999996</v>
      </c>
      <c r="DM482">
        <v>0.22</v>
      </c>
      <c r="DN482">
        <v>-38.771973170731698</v>
      </c>
      <c r="DO482">
        <v>1.2740905923344601</v>
      </c>
      <c r="DP482">
        <v>0.26399714985932898</v>
      </c>
      <c r="DQ482">
        <v>0</v>
      </c>
      <c r="DR482">
        <v>0.63937063414634199</v>
      </c>
      <c r="DS482">
        <v>8.5353804878050304E-2</v>
      </c>
      <c r="DT482">
        <v>9.3828073747682199E-3</v>
      </c>
      <c r="DU482">
        <v>1</v>
      </c>
      <c r="DV482">
        <v>1</v>
      </c>
      <c r="DW482">
        <v>2</v>
      </c>
      <c r="DX482" t="s">
        <v>379</v>
      </c>
      <c r="DY482">
        <v>2.8240599999999998</v>
      </c>
      <c r="DZ482">
        <v>2.71652</v>
      </c>
      <c r="EA482">
        <v>0.19917799999999999</v>
      </c>
      <c r="EB482">
        <v>0.20138500000000001</v>
      </c>
      <c r="EC482">
        <v>7.6759800000000003E-2</v>
      </c>
      <c r="ED482">
        <v>7.4981500000000006E-2</v>
      </c>
      <c r="EE482">
        <v>22403.5</v>
      </c>
      <c r="EF482">
        <v>19422.900000000001</v>
      </c>
      <c r="EG482">
        <v>25069.9</v>
      </c>
      <c r="EH482">
        <v>23709</v>
      </c>
      <c r="EI482">
        <v>39573</v>
      </c>
      <c r="EJ482">
        <v>36338.6</v>
      </c>
      <c r="EK482">
        <v>45389.4</v>
      </c>
      <c r="EL482">
        <v>42340.2</v>
      </c>
      <c r="EM482">
        <v>1.7313700000000001</v>
      </c>
      <c r="EN482">
        <v>2.0670999999999999</v>
      </c>
      <c r="EO482">
        <v>-9.6782999999999994E-2</v>
      </c>
      <c r="EP482">
        <v>0</v>
      </c>
      <c r="EQ482">
        <v>26.616700000000002</v>
      </c>
      <c r="ER482">
        <v>999.9</v>
      </c>
      <c r="ES482">
        <v>29.02</v>
      </c>
      <c r="ET482">
        <v>40.677</v>
      </c>
      <c r="EU482">
        <v>29.921199999999999</v>
      </c>
      <c r="EV482">
        <v>53.853499999999997</v>
      </c>
      <c r="EW482">
        <v>31.245999999999999</v>
      </c>
      <c r="EX482">
        <v>2</v>
      </c>
      <c r="EY482">
        <v>0.35018500000000002</v>
      </c>
      <c r="EZ482">
        <v>5.9352200000000002</v>
      </c>
      <c r="FA482">
        <v>20.1433</v>
      </c>
      <c r="FB482">
        <v>5.2339099999999998</v>
      </c>
      <c r="FC482">
        <v>11.992000000000001</v>
      </c>
      <c r="FD482">
        <v>4.9557000000000002</v>
      </c>
      <c r="FE482">
        <v>3.3039499999999999</v>
      </c>
      <c r="FF482">
        <v>9999</v>
      </c>
      <c r="FG482">
        <v>323.7</v>
      </c>
      <c r="FH482">
        <v>9999</v>
      </c>
      <c r="FI482">
        <v>4804</v>
      </c>
      <c r="FJ482">
        <v>1.86815</v>
      </c>
      <c r="FK482">
        <v>1.8640000000000001</v>
      </c>
      <c r="FL482">
        <v>1.8713500000000001</v>
      </c>
      <c r="FM482">
        <v>1.8625700000000001</v>
      </c>
      <c r="FN482">
        <v>1.86188</v>
      </c>
      <c r="FO482">
        <v>1.86825</v>
      </c>
      <c r="FP482">
        <v>1.8583799999999999</v>
      </c>
      <c r="FQ482">
        <v>1.8646199999999999</v>
      </c>
      <c r="FR482">
        <v>5</v>
      </c>
      <c r="FS482">
        <v>0</v>
      </c>
      <c r="FT482">
        <v>0</v>
      </c>
      <c r="FU482">
        <v>0</v>
      </c>
      <c r="FV482" t="s">
        <v>360</v>
      </c>
      <c r="FW482" t="s">
        <v>361</v>
      </c>
      <c r="FX482" t="s">
        <v>362</v>
      </c>
      <c r="FY482" t="s">
        <v>362</v>
      </c>
      <c r="FZ482" t="s">
        <v>362</v>
      </c>
      <c r="GA482" t="s">
        <v>362</v>
      </c>
      <c r="GB482">
        <v>0</v>
      </c>
      <c r="GC482">
        <v>100</v>
      </c>
      <c r="GD482">
        <v>100</v>
      </c>
      <c r="GE482">
        <v>5.22</v>
      </c>
      <c r="GF482">
        <v>0.18060000000000001</v>
      </c>
      <c r="GG482">
        <v>2.06512692478187</v>
      </c>
      <c r="GH482">
        <v>1.5675561973404399E-3</v>
      </c>
      <c r="GI482">
        <v>-8.2833039480674595E-7</v>
      </c>
      <c r="GJ482">
        <v>5.0085055433431996E-10</v>
      </c>
      <c r="GK482">
        <v>-8.2657068672907993E-2</v>
      </c>
      <c r="GL482">
        <v>-3.8189079593307799E-2</v>
      </c>
      <c r="GM482">
        <v>3.2721738724615498E-3</v>
      </c>
      <c r="GN482">
        <v>-3.9688209873996E-5</v>
      </c>
      <c r="GO482">
        <v>3</v>
      </c>
      <c r="GP482">
        <v>2235</v>
      </c>
      <c r="GQ482">
        <v>2</v>
      </c>
      <c r="GR482">
        <v>25</v>
      </c>
      <c r="GS482">
        <v>103.6</v>
      </c>
      <c r="GT482">
        <v>103.5</v>
      </c>
      <c r="GU482">
        <v>4.22729</v>
      </c>
      <c r="GV482">
        <v>1.01196</v>
      </c>
      <c r="GW482">
        <v>1.9982899999999999</v>
      </c>
      <c r="GX482">
        <v>2.6843300000000001</v>
      </c>
      <c r="GY482">
        <v>2.0935100000000002</v>
      </c>
      <c r="GZ482">
        <v>2.3815900000000001</v>
      </c>
      <c r="HA482">
        <v>43.754300000000001</v>
      </c>
      <c r="HB482">
        <v>13.8956</v>
      </c>
      <c r="HC482">
        <v>18</v>
      </c>
      <c r="HD482">
        <v>422.221</v>
      </c>
      <c r="HE482">
        <v>645.39400000000001</v>
      </c>
      <c r="HF482">
        <v>19.1875</v>
      </c>
      <c r="HG482">
        <v>31.7882</v>
      </c>
      <c r="HH482">
        <v>30.000699999999998</v>
      </c>
      <c r="HI482">
        <v>31.487400000000001</v>
      </c>
      <c r="HJ482">
        <v>31.485199999999999</v>
      </c>
      <c r="HK482">
        <v>84.607399999999998</v>
      </c>
      <c r="HL482">
        <v>39.9345</v>
      </c>
      <c r="HM482">
        <v>0</v>
      </c>
      <c r="HN482">
        <v>19.152799999999999</v>
      </c>
      <c r="HO482">
        <v>1887.94</v>
      </c>
      <c r="HP482">
        <v>20.349299999999999</v>
      </c>
      <c r="HQ482">
        <v>96.0137</v>
      </c>
      <c r="HR482">
        <v>99.504999999999995</v>
      </c>
    </row>
    <row r="483" spans="1:226" x14ac:dyDescent="0.2">
      <c r="A483">
        <v>467</v>
      </c>
      <c r="B483">
        <v>1657217712</v>
      </c>
      <c r="C483">
        <v>5996.4000000953702</v>
      </c>
      <c r="D483" t="s">
        <v>1298</v>
      </c>
      <c r="E483" t="s">
        <v>1299</v>
      </c>
      <c r="F483">
        <v>5</v>
      </c>
      <c r="G483" t="s">
        <v>1074</v>
      </c>
      <c r="H483" t="s">
        <v>356</v>
      </c>
      <c r="I483">
        <v>1657217704.2142899</v>
      </c>
      <c r="J483">
        <f t="shared" si="238"/>
        <v>1.8204721321390018E-3</v>
      </c>
      <c r="K483">
        <f t="shared" si="239"/>
        <v>1.8204721321390018</v>
      </c>
      <c r="L483">
        <f t="shared" si="240"/>
        <v>44.807964693064527</v>
      </c>
      <c r="M483">
        <f t="shared" si="241"/>
        <v>1823.3553571428599</v>
      </c>
      <c r="N483">
        <f t="shared" si="242"/>
        <v>893.61867938598198</v>
      </c>
      <c r="O483">
        <f t="shared" si="243"/>
        <v>66.703269739188144</v>
      </c>
      <c r="P483">
        <f t="shared" si="244"/>
        <v>136.10253122893909</v>
      </c>
      <c r="Q483">
        <f t="shared" si="245"/>
        <v>8.2272678870613888E-2</v>
      </c>
      <c r="R483">
        <f t="shared" si="246"/>
        <v>3.5121205567283722</v>
      </c>
      <c r="S483">
        <f t="shared" si="247"/>
        <v>8.1216805362290104E-2</v>
      </c>
      <c r="T483">
        <f t="shared" si="248"/>
        <v>5.0854240327228753E-2</v>
      </c>
      <c r="U483">
        <f t="shared" si="249"/>
        <v>321.51228600000042</v>
      </c>
      <c r="V483">
        <f t="shared" si="250"/>
        <v>25.994088996776547</v>
      </c>
      <c r="W483">
        <f t="shared" si="251"/>
        <v>25.024899999999999</v>
      </c>
      <c r="X483">
        <f t="shared" si="252"/>
        <v>3.1844009330969474</v>
      </c>
      <c r="Y483">
        <f t="shared" si="253"/>
        <v>49.816046993103122</v>
      </c>
      <c r="Z483">
        <f t="shared" si="254"/>
        <v>1.5644811211173921</v>
      </c>
      <c r="AA483">
        <f t="shared" si="255"/>
        <v>3.1405163909010883</v>
      </c>
      <c r="AB483">
        <f t="shared" si="256"/>
        <v>1.6199198119795553</v>
      </c>
      <c r="AC483">
        <f t="shared" si="257"/>
        <v>-80.282821027329987</v>
      </c>
      <c r="AD483">
        <f t="shared" si="258"/>
        <v>-44.041750147479092</v>
      </c>
      <c r="AE483">
        <f t="shared" si="259"/>
        <v>-2.6500590393137049</v>
      </c>
      <c r="AF483">
        <f t="shared" si="260"/>
        <v>194.53765578587763</v>
      </c>
      <c r="AG483">
        <f t="shared" si="261"/>
        <v>103.99383121755668</v>
      </c>
      <c r="AH483">
        <f t="shared" si="262"/>
        <v>1.8595262564659283</v>
      </c>
      <c r="AI483">
        <f t="shared" si="263"/>
        <v>44.807964693064527</v>
      </c>
      <c r="AJ483">
        <v>1915.6195710918901</v>
      </c>
      <c r="AK483">
        <v>1886.4548484848499</v>
      </c>
      <c r="AL483">
        <v>3.2187956077870501</v>
      </c>
      <c r="AM483">
        <v>66.496692281416998</v>
      </c>
      <c r="AN483">
        <f t="shared" si="264"/>
        <v>1.8204721321390018</v>
      </c>
      <c r="AO483">
        <v>20.304032845644599</v>
      </c>
      <c r="AP483">
        <v>20.939572727272701</v>
      </c>
      <c r="AQ483">
        <v>-2.1553552858717199E-4</v>
      </c>
      <c r="AR483">
        <v>78.719125228868194</v>
      </c>
      <c r="AS483">
        <v>21</v>
      </c>
      <c r="AT483">
        <v>4</v>
      </c>
      <c r="AU483">
        <f t="shared" si="265"/>
        <v>1</v>
      </c>
      <c r="AV483">
        <f t="shared" si="266"/>
        <v>0</v>
      </c>
      <c r="AW483">
        <f t="shared" si="267"/>
        <v>39714.91122175855</v>
      </c>
      <c r="AX483">
        <f t="shared" si="268"/>
        <v>1999.9803571428599</v>
      </c>
      <c r="AY483">
        <f t="shared" si="269"/>
        <v>1681.1832000000022</v>
      </c>
      <c r="AZ483">
        <f t="shared" si="270"/>
        <v>0.84059985589144171</v>
      </c>
      <c r="BA483">
        <f t="shared" si="271"/>
        <v>0.16075772187048265</v>
      </c>
      <c r="BB483">
        <v>1.78</v>
      </c>
      <c r="BC483">
        <v>0.5</v>
      </c>
      <c r="BD483" t="s">
        <v>357</v>
      </c>
      <c r="BE483">
        <v>2</v>
      </c>
      <c r="BF483" t="b">
        <v>1</v>
      </c>
      <c r="BG483">
        <v>1657217704.2142899</v>
      </c>
      <c r="BH483">
        <v>1823.3553571428599</v>
      </c>
      <c r="BI483">
        <v>1861.58428571429</v>
      </c>
      <c r="BJ483">
        <v>20.9592357142857</v>
      </c>
      <c r="BK483">
        <v>20.3111178571429</v>
      </c>
      <c r="BL483">
        <v>1818.1675</v>
      </c>
      <c r="BM483">
        <v>20.7786785714286</v>
      </c>
      <c r="BN483">
        <v>499.99896428571401</v>
      </c>
      <c r="BO483">
        <v>74.543989285714304</v>
      </c>
      <c r="BP483">
        <v>0.100007396428571</v>
      </c>
      <c r="BQ483">
        <v>24.792300000000001</v>
      </c>
      <c r="BR483">
        <v>25.024899999999999</v>
      </c>
      <c r="BS483">
        <v>999.9</v>
      </c>
      <c r="BT483">
        <v>0</v>
      </c>
      <c r="BU483">
        <v>0</v>
      </c>
      <c r="BV483">
        <v>10001.559642857101</v>
      </c>
      <c r="BW483">
        <v>0</v>
      </c>
      <c r="BX483">
        <v>85.735571428571404</v>
      </c>
      <c r="BY483">
        <v>-38.228692857142903</v>
      </c>
      <c r="BZ483">
        <v>1862.3892857142901</v>
      </c>
      <c r="CA483">
        <v>1900.1782142857101</v>
      </c>
      <c r="CB483">
        <v>0.64809892857142903</v>
      </c>
      <c r="CC483">
        <v>1861.58428571429</v>
      </c>
      <c r="CD483">
        <v>20.3111178571429</v>
      </c>
      <c r="CE483">
        <v>1.56238392857143</v>
      </c>
      <c r="CF483">
        <v>1.5140710714285699</v>
      </c>
      <c r="CG483">
        <v>13.592717857142899</v>
      </c>
      <c r="CH483">
        <v>13.111010714285699</v>
      </c>
      <c r="CI483">
        <v>1999.9803571428599</v>
      </c>
      <c r="CJ483">
        <v>0.98000628571428605</v>
      </c>
      <c r="CK483">
        <v>1.9994028571428599E-2</v>
      </c>
      <c r="CL483">
        <v>0</v>
      </c>
      <c r="CM483">
        <v>2.4341392857142901</v>
      </c>
      <c r="CN483">
        <v>0</v>
      </c>
      <c r="CO483">
        <v>5055.4357142857098</v>
      </c>
      <c r="CP483">
        <v>16705.282142857101</v>
      </c>
      <c r="CQ483">
        <v>48.436999999999998</v>
      </c>
      <c r="CR483">
        <v>50.042071428571397</v>
      </c>
      <c r="CS483">
        <v>49.625</v>
      </c>
      <c r="CT483">
        <v>48.061999999999998</v>
      </c>
      <c r="CU483">
        <v>47.25</v>
      </c>
      <c r="CV483">
        <v>1959.9903571428599</v>
      </c>
      <c r="CW483">
        <v>39.99</v>
      </c>
      <c r="CX483">
        <v>0</v>
      </c>
      <c r="CY483">
        <v>1651534773.8</v>
      </c>
      <c r="CZ483">
        <v>0</v>
      </c>
      <c r="DA483">
        <v>1657211497.5999999</v>
      </c>
      <c r="DB483" t="s">
        <v>358</v>
      </c>
      <c r="DC483">
        <v>1657211493.5999999</v>
      </c>
      <c r="DD483">
        <v>1657211497.5999999</v>
      </c>
      <c r="DE483">
        <v>1</v>
      </c>
      <c r="DF483">
        <v>1.526</v>
      </c>
      <c r="DG483">
        <v>4.4999999999999998E-2</v>
      </c>
      <c r="DH483">
        <v>2.6110000000000002</v>
      </c>
      <c r="DI483">
        <v>0.157</v>
      </c>
      <c r="DJ483">
        <v>420</v>
      </c>
      <c r="DK483">
        <v>20</v>
      </c>
      <c r="DL483">
        <v>0.57999999999999996</v>
      </c>
      <c r="DM483">
        <v>0.22</v>
      </c>
      <c r="DN483">
        <v>-38.507136585365899</v>
      </c>
      <c r="DO483">
        <v>4.3430027874564399</v>
      </c>
      <c r="DP483">
        <v>0.513630599325965</v>
      </c>
      <c r="DQ483">
        <v>0</v>
      </c>
      <c r="DR483">
        <v>0.64569297560975603</v>
      </c>
      <c r="DS483">
        <v>4.4351581881534298E-2</v>
      </c>
      <c r="DT483">
        <v>4.7626808626450197E-3</v>
      </c>
      <c r="DU483">
        <v>1</v>
      </c>
      <c r="DV483">
        <v>1</v>
      </c>
      <c r="DW483">
        <v>2</v>
      </c>
      <c r="DX483" t="s">
        <v>379</v>
      </c>
      <c r="DY483">
        <v>2.8240099999999999</v>
      </c>
      <c r="DZ483">
        <v>2.71644</v>
      </c>
      <c r="EA483">
        <v>0.20017599999999999</v>
      </c>
      <c r="EB483">
        <v>0.202235</v>
      </c>
      <c r="EC483">
        <v>7.6709299999999994E-2</v>
      </c>
      <c r="ED483">
        <v>7.4939199999999997E-2</v>
      </c>
      <c r="EE483">
        <v>22375.599999999999</v>
      </c>
      <c r="EF483">
        <v>19402.400000000001</v>
      </c>
      <c r="EG483">
        <v>25069.9</v>
      </c>
      <c r="EH483">
        <v>23709.200000000001</v>
      </c>
      <c r="EI483">
        <v>39574.5</v>
      </c>
      <c r="EJ483">
        <v>36340.300000000003</v>
      </c>
      <c r="EK483">
        <v>45388.7</v>
      </c>
      <c r="EL483">
        <v>42340.3</v>
      </c>
      <c r="EM483">
        <v>1.7315499999999999</v>
      </c>
      <c r="EN483">
        <v>2.0670999999999999</v>
      </c>
      <c r="EO483">
        <v>-9.8776100000000006E-2</v>
      </c>
      <c r="EP483">
        <v>0</v>
      </c>
      <c r="EQ483">
        <v>26.631399999999999</v>
      </c>
      <c r="ER483">
        <v>999.9</v>
      </c>
      <c r="ES483">
        <v>28.989000000000001</v>
      </c>
      <c r="ET483">
        <v>40.656999999999996</v>
      </c>
      <c r="EU483">
        <v>29.857800000000001</v>
      </c>
      <c r="EV483">
        <v>53.8035</v>
      </c>
      <c r="EW483">
        <v>31.2059</v>
      </c>
      <c r="EX483">
        <v>2</v>
      </c>
      <c r="EY483">
        <v>0.3508</v>
      </c>
      <c r="EZ483">
        <v>5.9896700000000003</v>
      </c>
      <c r="FA483">
        <v>20.141300000000001</v>
      </c>
      <c r="FB483">
        <v>5.23346</v>
      </c>
      <c r="FC483">
        <v>11.992000000000001</v>
      </c>
      <c r="FD483">
        <v>4.9557000000000002</v>
      </c>
      <c r="FE483">
        <v>3.3039499999999999</v>
      </c>
      <c r="FF483">
        <v>9999</v>
      </c>
      <c r="FG483">
        <v>323.7</v>
      </c>
      <c r="FH483">
        <v>9999</v>
      </c>
      <c r="FI483">
        <v>4804</v>
      </c>
      <c r="FJ483">
        <v>1.86815</v>
      </c>
      <c r="FK483">
        <v>1.86398</v>
      </c>
      <c r="FL483">
        <v>1.8713500000000001</v>
      </c>
      <c r="FM483">
        <v>1.8625499999999999</v>
      </c>
      <c r="FN483">
        <v>1.86188</v>
      </c>
      <c r="FO483">
        <v>1.8682300000000001</v>
      </c>
      <c r="FP483">
        <v>1.8583799999999999</v>
      </c>
      <c r="FQ483">
        <v>1.8646199999999999</v>
      </c>
      <c r="FR483">
        <v>5</v>
      </c>
      <c r="FS483">
        <v>0</v>
      </c>
      <c r="FT483">
        <v>0</v>
      </c>
      <c r="FU483">
        <v>0</v>
      </c>
      <c r="FV483" t="s">
        <v>360</v>
      </c>
      <c r="FW483" t="s">
        <v>361</v>
      </c>
      <c r="FX483" t="s">
        <v>362</v>
      </c>
      <c r="FY483" t="s">
        <v>362</v>
      </c>
      <c r="FZ483" t="s">
        <v>362</v>
      </c>
      <c r="GA483" t="s">
        <v>362</v>
      </c>
      <c r="GB483">
        <v>0</v>
      </c>
      <c r="GC483">
        <v>100</v>
      </c>
      <c r="GD483">
        <v>100</v>
      </c>
      <c r="GE483">
        <v>5.28</v>
      </c>
      <c r="GF483">
        <v>0.1797</v>
      </c>
      <c r="GG483">
        <v>2.06512692478187</v>
      </c>
      <c r="GH483">
        <v>1.5675561973404399E-3</v>
      </c>
      <c r="GI483">
        <v>-8.2833039480674595E-7</v>
      </c>
      <c r="GJ483">
        <v>5.0085055433431996E-10</v>
      </c>
      <c r="GK483">
        <v>-8.2657068672907993E-2</v>
      </c>
      <c r="GL483">
        <v>-3.8189079593307799E-2</v>
      </c>
      <c r="GM483">
        <v>3.2721738724615498E-3</v>
      </c>
      <c r="GN483">
        <v>-3.9688209873996E-5</v>
      </c>
      <c r="GO483">
        <v>3</v>
      </c>
      <c r="GP483">
        <v>2235</v>
      </c>
      <c r="GQ483">
        <v>2</v>
      </c>
      <c r="GR483">
        <v>25</v>
      </c>
      <c r="GS483">
        <v>103.6</v>
      </c>
      <c r="GT483">
        <v>103.6</v>
      </c>
      <c r="GU483">
        <v>4.2419399999999996</v>
      </c>
      <c r="GV483">
        <v>0</v>
      </c>
      <c r="GW483">
        <v>1.9982899999999999</v>
      </c>
      <c r="GX483">
        <v>2.6855500000000001</v>
      </c>
      <c r="GY483">
        <v>2.0935100000000002</v>
      </c>
      <c r="GZ483">
        <v>2.4243199999999998</v>
      </c>
      <c r="HA483">
        <v>43.754300000000001</v>
      </c>
      <c r="HB483">
        <v>13.8956</v>
      </c>
      <c r="HC483">
        <v>18</v>
      </c>
      <c r="HD483">
        <v>422.34399999999999</v>
      </c>
      <c r="HE483">
        <v>645.43200000000002</v>
      </c>
      <c r="HF483">
        <v>19.160699999999999</v>
      </c>
      <c r="HG483">
        <v>31.7927</v>
      </c>
      <c r="HH483">
        <v>30.000699999999998</v>
      </c>
      <c r="HI483">
        <v>31.4908</v>
      </c>
      <c r="HJ483">
        <v>31.488600000000002</v>
      </c>
      <c r="HK483">
        <v>85.278999999999996</v>
      </c>
      <c r="HL483">
        <v>39.9345</v>
      </c>
      <c r="HM483">
        <v>0</v>
      </c>
      <c r="HN483">
        <v>19.128</v>
      </c>
      <c r="HO483">
        <v>1908.14</v>
      </c>
      <c r="HP483">
        <v>20.375</v>
      </c>
      <c r="HQ483">
        <v>96.012699999999995</v>
      </c>
      <c r="HR483">
        <v>99.505300000000005</v>
      </c>
    </row>
    <row r="484" spans="1:226" x14ac:dyDescent="0.2">
      <c r="A484">
        <v>468</v>
      </c>
      <c r="B484">
        <v>1657217717</v>
      </c>
      <c r="C484">
        <v>6001.4000000953702</v>
      </c>
      <c r="D484" t="s">
        <v>1300</v>
      </c>
      <c r="E484" t="s">
        <v>1301</v>
      </c>
      <c r="F484">
        <v>5</v>
      </c>
      <c r="G484" t="s">
        <v>1074</v>
      </c>
      <c r="H484" t="s">
        <v>356</v>
      </c>
      <c r="I484">
        <v>1657217709.5</v>
      </c>
      <c r="J484">
        <f t="shared" si="238"/>
        <v>1.8364466452739027E-3</v>
      </c>
      <c r="K484">
        <f t="shared" si="239"/>
        <v>1.8364466452739028</v>
      </c>
      <c r="L484">
        <f t="shared" si="240"/>
        <v>43.084110067069624</v>
      </c>
      <c r="M484">
        <f t="shared" si="241"/>
        <v>1840.2396296296299</v>
      </c>
      <c r="N484">
        <f t="shared" si="242"/>
        <v>950.55174507091738</v>
      </c>
      <c r="O484">
        <f t="shared" si="243"/>
        <v>70.952507627112624</v>
      </c>
      <c r="P484">
        <f t="shared" si="244"/>
        <v>137.36192378171887</v>
      </c>
      <c r="Q484">
        <f t="shared" si="245"/>
        <v>8.3012725583942598E-2</v>
      </c>
      <c r="R484">
        <f t="shared" si="246"/>
        <v>3.5108714182599314</v>
      </c>
      <c r="S484">
        <f t="shared" si="247"/>
        <v>8.1937528127866685E-2</v>
      </c>
      <c r="T484">
        <f t="shared" si="248"/>
        <v>5.1306396982774005E-2</v>
      </c>
      <c r="U484">
        <f t="shared" si="249"/>
        <v>321.51199255555576</v>
      </c>
      <c r="V484">
        <f t="shared" si="250"/>
        <v>25.98721225272374</v>
      </c>
      <c r="W484">
        <f t="shared" si="251"/>
        <v>25.0200777777778</v>
      </c>
      <c r="X484">
        <f t="shared" si="252"/>
        <v>3.1834857153004963</v>
      </c>
      <c r="Y484">
        <f t="shared" si="253"/>
        <v>49.802940997402814</v>
      </c>
      <c r="Z484">
        <f t="shared" si="254"/>
        <v>1.5637174290443607</v>
      </c>
      <c r="AA484">
        <f t="shared" si="255"/>
        <v>3.1398094123114282</v>
      </c>
      <c r="AB484">
        <f t="shared" si="256"/>
        <v>1.6197682862561356</v>
      </c>
      <c r="AC484">
        <f t="shared" si="257"/>
        <v>-80.987297056579109</v>
      </c>
      <c r="AD484">
        <f t="shared" si="258"/>
        <v>-43.826993517139591</v>
      </c>
      <c r="AE484">
        <f t="shared" si="259"/>
        <v>-2.6379609403769315</v>
      </c>
      <c r="AF484">
        <f t="shared" si="260"/>
        <v>194.05974104146011</v>
      </c>
      <c r="AG484">
        <f t="shared" si="261"/>
        <v>97.979666716813938</v>
      </c>
      <c r="AH484">
        <f t="shared" si="262"/>
        <v>1.8580787573940383</v>
      </c>
      <c r="AI484">
        <f t="shared" si="263"/>
        <v>43.084110067069624</v>
      </c>
      <c r="AJ484">
        <v>1926.9303874678201</v>
      </c>
      <c r="AK484">
        <v>1900.5412727272701</v>
      </c>
      <c r="AL484">
        <v>2.68194767490693</v>
      </c>
      <c r="AM484">
        <v>66.496692281416998</v>
      </c>
      <c r="AN484">
        <f t="shared" si="264"/>
        <v>1.8364466452739028</v>
      </c>
      <c r="AO484">
        <v>20.291428604403599</v>
      </c>
      <c r="AP484">
        <v>20.930867272727301</v>
      </c>
      <c r="AQ484">
        <v>1.3531998016351601E-4</v>
      </c>
      <c r="AR484">
        <v>78.719125228868194</v>
      </c>
      <c r="AS484">
        <v>21</v>
      </c>
      <c r="AT484">
        <v>4</v>
      </c>
      <c r="AU484">
        <f t="shared" si="265"/>
        <v>1</v>
      </c>
      <c r="AV484">
        <f t="shared" si="266"/>
        <v>0</v>
      </c>
      <c r="AW484">
        <f t="shared" si="267"/>
        <v>39697.11727887133</v>
      </c>
      <c r="AX484">
        <f t="shared" si="268"/>
        <v>1999.9785185185201</v>
      </c>
      <c r="AY484">
        <f t="shared" si="269"/>
        <v>1681.1816555555567</v>
      </c>
      <c r="AZ484">
        <f t="shared" si="270"/>
        <v>0.84059985644290247</v>
      </c>
      <c r="BA484">
        <f t="shared" si="271"/>
        <v>0.16075772293480187</v>
      </c>
      <c r="BB484">
        <v>1.78</v>
      </c>
      <c r="BC484">
        <v>0.5</v>
      </c>
      <c r="BD484" t="s">
        <v>357</v>
      </c>
      <c r="BE484">
        <v>2</v>
      </c>
      <c r="BF484" t="b">
        <v>1</v>
      </c>
      <c r="BG484">
        <v>1657217709.5</v>
      </c>
      <c r="BH484">
        <v>1840.2396296296299</v>
      </c>
      <c r="BI484">
        <v>1876.3370370370401</v>
      </c>
      <c r="BJ484">
        <v>20.9491444444444</v>
      </c>
      <c r="BK484">
        <v>20.301537037037001</v>
      </c>
      <c r="BL484">
        <v>1834.9922222222201</v>
      </c>
      <c r="BM484">
        <v>20.769037037036998</v>
      </c>
      <c r="BN484">
        <v>500.00870370370399</v>
      </c>
      <c r="BO484">
        <v>74.543474074074098</v>
      </c>
      <c r="BP484">
        <v>0.10002428888888901</v>
      </c>
      <c r="BQ484">
        <v>24.7885296296296</v>
      </c>
      <c r="BR484">
        <v>25.0200777777778</v>
      </c>
      <c r="BS484">
        <v>999.9</v>
      </c>
      <c r="BT484">
        <v>0</v>
      </c>
      <c r="BU484">
        <v>0</v>
      </c>
      <c r="BV484">
        <v>9996.8277777777803</v>
      </c>
      <c r="BW484">
        <v>0</v>
      </c>
      <c r="BX484">
        <v>85.356277777777805</v>
      </c>
      <c r="BY484">
        <v>-36.096862962963002</v>
      </c>
      <c r="BZ484">
        <v>1879.6162962963001</v>
      </c>
      <c r="CA484">
        <v>1915.2177777777799</v>
      </c>
      <c r="CB484">
        <v>0.64759222222222201</v>
      </c>
      <c r="CC484">
        <v>1876.3370370370401</v>
      </c>
      <c r="CD484">
        <v>20.301537037037001</v>
      </c>
      <c r="CE484">
        <v>1.5616214814814799</v>
      </c>
      <c r="CF484">
        <v>1.51334740740741</v>
      </c>
      <c r="CG484">
        <v>13.5852111111111</v>
      </c>
      <c r="CH484">
        <v>13.103685185185199</v>
      </c>
      <c r="CI484">
        <v>1999.9785185185201</v>
      </c>
      <c r="CJ484">
        <v>0.98000633333333298</v>
      </c>
      <c r="CK484">
        <v>1.99939777777778E-2</v>
      </c>
      <c r="CL484">
        <v>0</v>
      </c>
      <c r="CM484">
        <v>2.3794925925925901</v>
      </c>
      <c r="CN484">
        <v>0</v>
      </c>
      <c r="CO484">
        <v>5060.7392592592596</v>
      </c>
      <c r="CP484">
        <v>16705.251851851899</v>
      </c>
      <c r="CQ484">
        <v>48.436999999999998</v>
      </c>
      <c r="CR484">
        <v>50.048222222222201</v>
      </c>
      <c r="CS484">
        <v>49.625</v>
      </c>
      <c r="CT484">
        <v>48.061999999999998</v>
      </c>
      <c r="CU484">
        <v>47.25</v>
      </c>
      <c r="CV484">
        <v>1959.9885185185201</v>
      </c>
      <c r="CW484">
        <v>39.99</v>
      </c>
      <c r="CX484">
        <v>0</v>
      </c>
      <c r="CY484">
        <v>1651534778.5999999</v>
      </c>
      <c r="CZ484">
        <v>0</v>
      </c>
      <c r="DA484">
        <v>1657211497.5999999</v>
      </c>
      <c r="DB484" t="s">
        <v>358</v>
      </c>
      <c r="DC484">
        <v>1657211493.5999999</v>
      </c>
      <c r="DD484">
        <v>1657211497.5999999</v>
      </c>
      <c r="DE484">
        <v>1</v>
      </c>
      <c r="DF484">
        <v>1.526</v>
      </c>
      <c r="DG484">
        <v>4.4999999999999998E-2</v>
      </c>
      <c r="DH484">
        <v>2.6110000000000002</v>
      </c>
      <c r="DI484">
        <v>0.157</v>
      </c>
      <c r="DJ484">
        <v>420</v>
      </c>
      <c r="DK484">
        <v>20</v>
      </c>
      <c r="DL484">
        <v>0.57999999999999996</v>
      </c>
      <c r="DM484">
        <v>0.22</v>
      </c>
      <c r="DN484">
        <v>-37.402692682926798</v>
      </c>
      <c r="DO484">
        <v>17.426264111498199</v>
      </c>
      <c r="DP484">
        <v>2.0425149618689802</v>
      </c>
      <c r="DQ484">
        <v>0</v>
      </c>
      <c r="DR484">
        <v>0.64751658536585399</v>
      </c>
      <c r="DS484">
        <v>8.3770871080140995E-3</v>
      </c>
      <c r="DT484">
        <v>2.6061065528224102E-3</v>
      </c>
      <c r="DU484">
        <v>1</v>
      </c>
      <c r="DV484">
        <v>1</v>
      </c>
      <c r="DW484">
        <v>2</v>
      </c>
      <c r="DX484" t="s">
        <v>379</v>
      </c>
      <c r="DY484">
        <v>2.8240799999999999</v>
      </c>
      <c r="DZ484">
        <v>2.7165300000000001</v>
      </c>
      <c r="EA484">
        <v>0.20100599999999999</v>
      </c>
      <c r="EB484">
        <v>0.202623</v>
      </c>
      <c r="EC484">
        <v>7.6679600000000001E-2</v>
      </c>
      <c r="ED484">
        <v>7.4934000000000001E-2</v>
      </c>
      <c r="EE484">
        <v>22352.3</v>
      </c>
      <c r="EF484">
        <v>19392.5</v>
      </c>
      <c r="EG484">
        <v>25069.9</v>
      </c>
      <c r="EH484">
        <v>23708.7</v>
      </c>
      <c r="EI484">
        <v>39575.9</v>
      </c>
      <c r="EJ484">
        <v>36339.9</v>
      </c>
      <c r="EK484">
        <v>45388.7</v>
      </c>
      <c r="EL484">
        <v>42339.6</v>
      </c>
      <c r="EM484">
        <v>1.7315499999999999</v>
      </c>
      <c r="EN484">
        <v>2.0670000000000002</v>
      </c>
      <c r="EO484">
        <v>-9.9670099999999998E-2</v>
      </c>
      <c r="EP484">
        <v>0</v>
      </c>
      <c r="EQ484">
        <v>26.6433</v>
      </c>
      <c r="ER484">
        <v>999.9</v>
      </c>
      <c r="ES484">
        <v>28.989000000000001</v>
      </c>
      <c r="ET484">
        <v>40.686999999999998</v>
      </c>
      <c r="EU484">
        <v>29.9069</v>
      </c>
      <c r="EV484">
        <v>54.233499999999999</v>
      </c>
      <c r="EW484">
        <v>31.222000000000001</v>
      </c>
      <c r="EX484">
        <v>2</v>
      </c>
      <c r="EY484">
        <v>0.35117900000000002</v>
      </c>
      <c r="EZ484">
        <v>6.0292000000000003</v>
      </c>
      <c r="FA484">
        <v>20.1401</v>
      </c>
      <c r="FB484">
        <v>5.2339099999999998</v>
      </c>
      <c r="FC484">
        <v>11.992000000000001</v>
      </c>
      <c r="FD484">
        <v>4.9555499999999997</v>
      </c>
      <c r="FE484">
        <v>3.3039000000000001</v>
      </c>
      <c r="FF484">
        <v>9999</v>
      </c>
      <c r="FG484">
        <v>323.7</v>
      </c>
      <c r="FH484">
        <v>9999</v>
      </c>
      <c r="FI484">
        <v>4804.3</v>
      </c>
      <c r="FJ484">
        <v>1.86815</v>
      </c>
      <c r="FK484">
        <v>1.86398</v>
      </c>
      <c r="FL484">
        <v>1.8713500000000001</v>
      </c>
      <c r="FM484">
        <v>1.86256</v>
      </c>
      <c r="FN484">
        <v>1.86188</v>
      </c>
      <c r="FO484">
        <v>1.8682399999999999</v>
      </c>
      <c r="FP484">
        <v>1.8583700000000001</v>
      </c>
      <c r="FQ484">
        <v>1.8646100000000001</v>
      </c>
      <c r="FR484">
        <v>5</v>
      </c>
      <c r="FS484">
        <v>0</v>
      </c>
      <c r="FT484">
        <v>0</v>
      </c>
      <c r="FU484">
        <v>0</v>
      </c>
      <c r="FV484" t="s">
        <v>360</v>
      </c>
      <c r="FW484" t="s">
        <v>361</v>
      </c>
      <c r="FX484" t="s">
        <v>362</v>
      </c>
      <c r="FY484" t="s">
        <v>362</v>
      </c>
      <c r="FZ484" t="s">
        <v>362</v>
      </c>
      <c r="GA484" t="s">
        <v>362</v>
      </c>
      <c r="GB484">
        <v>0</v>
      </c>
      <c r="GC484">
        <v>100</v>
      </c>
      <c r="GD484">
        <v>100</v>
      </c>
      <c r="GE484">
        <v>5.33</v>
      </c>
      <c r="GF484">
        <v>0.1792</v>
      </c>
      <c r="GG484">
        <v>2.06512692478187</v>
      </c>
      <c r="GH484">
        <v>1.5675561973404399E-3</v>
      </c>
      <c r="GI484">
        <v>-8.2833039480674595E-7</v>
      </c>
      <c r="GJ484">
        <v>5.0085055433431996E-10</v>
      </c>
      <c r="GK484">
        <v>-8.2657068672907993E-2</v>
      </c>
      <c r="GL484">
        <v>-3.8189079593307799E-2</v>
      </c>
      <c r="GM484">
        <v>3.2721738724615498E-3</v>
      </c>
      <c r="GN484">
        <v>-3.9688209873996E-5</v>
      </c>
      <c r="GO484">
        <v>3</v>
      </c>
      <c r="GP484">
        <v>2235</v>
      </c>
      <c r="GQ484">
        <v>2</v>
      </c>
      <c r="GR484">
        <v>25</v>
      </c>
      <c r="GS484">
        <v>103.7</v>
      </c>
      <c r="GT484">
        <v>103.7</v>
      </c>
      <c r="GU484">
        <v>4.2456100000000001</v>
      </c>
      <c r="GV484">
        <v>0</v>
      </c>
      <c r="GW484">
        <v>1.9982899999999999</v>
      </c>
      <c r="GX484">
        <v>2.6855500000000001</v>
      </c>
      <c r="GY484">
        <v>2.0935100000000002</v>
      </c>
      <c r="GZ484">
        <v>2.3278799999999999</v>
      </c>
      <c r="HA484">
        <v>43.754300000000001</v>
      </c>
      <c r="HB484">
        <v>13.886900000000001</v>
      </c>
      <c r="HC484">
        <v>18</v>
      </c>
      <c r="HD484">
        <v>422.37</v>
      </c>
      <c r="HE484">
        <v>645.39300000000003</v>
      </c>
      <c r="HF484">
        <v>19.134399999999999</v>
      </c>
      <c r="HG484">
        <v>31.797599999999999</v>
      </c>
      <c r="HH484">
        <v>30.000499999999999</v>
      </c>
      <c r="HI484">
        <v>31.494900000000001</v>
      </c>
      <c r="HJ484">
        <v>31.492699999999999</v>
      </c>
      <c r="HK484">
        <v>86.342399999999998</v>
      </c>
      <c r="HL484">
        <v>39.6599</v>
      </c>
      <c r="HM484">
        <v>0</v>
      </c>
      <c r="HN484">
        <v>19.119399999999999</v>
      </c>
      <c r="HO484">
        <v>1921.52</v>
      </c>
      <c r="HP484">
        <v>20.395</v>
      </c>
      <c r="HQ484">
        <v>96.012900000000002</v>
      </c>
      <c r="HR484">
        <v>99.503600000000006</v>
      </c>
    </row>
    <row r="485" spans="1:226" x14ac:dyDescent="0.2">
      <c r="A485">
        <v>469</v>
      </c>
      <c r="B485">
        <v>1657217722</v>
      </c>
      <c r="C485">
        <v>6006.4000000953702</v>
      </c>
      <c r="D485" t="s">
        <v>1302</v>
      </c>
      <c r="E485" t="s">
        <v>1303</v>
      </c>
      <c r="F485">
        <v>5</v>
      </c>
      <c r="G485" t="s">
        <v>1074</v>
      </c>
      <c r="H485" t="s">
        <v>356</v>
      </c>
      <c r="I485">
        <v>1657217714.2142899</v>
      </c>
      <c r="J485">
        <f t="shared" si="238"/>
        <v>1.8071259801075862E-3</v>
      </c>
      <c r="K485">
        <f t="shared" si="239"/>
        <v>1.8071259801075861</v>
      </c>
      <c r="L485">
        <f t="shared" si="240"/>
        <v>42.823223505426043</v>
      </c>
      <c r="M485">
        <f t="shared" si="241"/>
        <v>1853.33321428571</v>
      </c>
      <c r="N485">
        <f t="shared" si="242"/>
        <v>954.56455368821139</v>
      </c>
      <c r="O485">
        <f t="shared" si="243"/>
        <v>71.251796970878189</v>
      </c>
      <c r="P485">
        <f t="shared" si="244"/>
        <v>138.33880735823232</v>
      </c>
      <c r="Q485">
        <f t="shared" si="245"/>
        <v>8.1643391087117947E-2</v>
      </c>
      <c r="R485">
        <f t="shared" si="246"/>
        <v>3.5115494949420527</v>
      </c>
      <c r="S485">
        <f t="shared" si="247"/>
        <v>8.0603331266122749E-2</v>
      </c>
      <c r="T485">
        <f t="shared" si="248"/>
        <v>5.0469423331101146E-2</v>
      </c>
      <c r="U485">
        <f t="shared" si="249"/>
        <v>321.51422400000001</v>
      </c>
      <c r="V485">
        <f t="shared" si="250"/>
        <v>25.989535229099502</v>
      </c>
      <c r="W485">
        <f t="shared" si="251"/>
        <v>25.018564285714302</v>
      </c>
      <c r="X485">
        <f t="shared" si="252"/>
        <v>3.1831985144524535</v>
      </c>
      <c r="Y485">
        <f t="shared" si="253"/>
        <v>49.788589019508514</v>
      </c>
      <c r="Z485">
        <f t="shared" si="254"/>
        <v>1.5629013484708898</v>
      </c>
      <c r="AA485">
        <f t="shared" si="255"/>
        <v>3.1390753970924998</v>
      </c>
      <c r="AB485">
        <f t="shared" si="256"/>
        <v>1.6202971659815637</v>
      </c>
      <c r="AC485">
        <f t="shared" si="257"/>
        <v>-79.694255722744543</v>
      </c>
      <c r="AD485">
        <f t="shared" si="258"/>
        <v>-44.290163858069384</v>
      </c>
      <c r="AE485">
        <f t="shared" si="259"/>
        <v>-2.6652516944383775</v>
      </c>
      <c r="AF485">
        <f t="shared" si="260"/>
        <v>194.86455272474771</v>
      </c>
      <c r="AG485">
        <f t="shared" si="261"/>
        <v>86.958085693509332</v>
      </c>
      <c r="AH485">
        <f t="shared" si="262"/>
        <v>1.835124211465428</v>
      </c>
      <c r="AI485">
        <f t="shared" si="263"/>
        <v>42.823223505426043</v>
      </c>
      <c r="AJ485">
        <v>1931.0435669956</v>
      </c>
      <c r="AK485">
        <v>1909.1296969697</v>
      </c>
      <c r="AL485">
        <v>1.58745363593089</v>
      </c>
      <c r="AM485">
        <v>66.496692281416998</v>
      </c>
      <c r="AN485">
        <f t="shared" si="264"/>
        <v>1.8071259801075861</v>
      </c>
      <c r="AO485">
        <v>20.294378716543299</v>
      </c>
      <c r="AP485">
        <v>20.925729090909101</v>
      </c>
      <c r="AQ485">
        <v>-3.14498642631516E-4</v>
      </c>
      <c r="AR485">
        <v>78.719125228868194</v>
      </c>
      <c r="AS485">
        <v>21</v>
      </c>
      <c r="AT485">
        <v>4</v>
      </c>
      <c r="AU485">
        <f t="shared" si="265"/>
        <v>1</v>
      </c>
      <c r="AV485">
        <f t="shared" si="266"/>
        <v>0</v>
      </c>
      <c r="AW485">
        <f t="shared" si="267"/>
        <v>39707.560100236456</v>
      </c>
      <c r="AX485">
        <f t="shared" si="268"/>
        <v>1999.9925000000001</v>
      </c>
      <c r="AY485">
        <f t="shared" si="269"/>
        <v>1681.1933999999999</v>
      </c>
      <c r="AZ485">
        <f t="shared" si="270"/>
        <v>0.84059985224944589</v>
      </c>
      <c r="BA485">
        <f t="shared" si="271"/>
        <v>0.16075771484143064</v>
      </c>
      <c r="BB485">
        <v>1.78</v>
      </c>
      <c r="BC485">
        <v>0.5</v>
      </c>
      <c r="BD485" t="s">
        <v>357</v>
      </c>
      <c r="BE485">
        <v>2</v>
      </c>
      <c r="BF485" t="b">
        <v>1</v>
      </c>
      <c r="BG485">
        <v>1657217714.2142899</v>
      </c>
      <c r="BH485">
        <v>1853.33321428571</v>
      </c>
      <c r="BI485">
        <v>1885.5003571428599</v>
      </c>
      <c r="BJ485">
        <v>20.938282142857101</v>
      </c>
      <c r="BK485">
        <v>20.298671428571399</v>
      </c>
      <c r="BL485">
        <v>1848.0385714285701</v>
      </c>
      <c r="BM485">
        <v>20.7586642857143</v>
      </c>
      <c r="BN485">
        <v>500.01128571428598</v>
      </c>
      <c r="BO485">
        <v>74.5432285714286</v>
      </c>
      <c r="BP485">
        <v>0.100017603571429</v>
      </c>
      <c r="BQ485">
        <v>24.784614285714301</v>
      </c>
      <c r="BR485">
        <v>25.018564285714302</v>
      </c>
      <c r="BS485">
        <v>999.9</v>
      </c>
      <c r="BT485">
        <v>0</v>
      </c>
      <c r="BU485">
        <v>0</v>
      </c>
      <c r="BV485">
        <v>9999.4667857142904</v>
      </c>
      <c r="BW485">
        <v>0</v>
      </c>
      <c r="BX485">
        <v>86.962135714285694</v>
      </c>
      <c r="BY485">
        <v>-32.166503571428599</v>
      </c>
      <c r="BZ485">
        <v>1892.96928571429</v>
      </c>
      <c r="CA485">
        <v>1924.5657142857101</v>
      </c>
      <c r="CB485">
        <v>0.63959860714285699</v>
      </c>
      <c r="CC485">
        <v>1885.5003571428599</v>
      </c>
      <c r="CD485">
        <v>20.298671428571399</v>
      </c>
      <c r="CE485">
        <v>1.56080642857143</v>
      </c>
      <c r="CF485">
        <v>1.5131296428571399</v>
      </c>
      <c r="CG485">
        <v>13.577203571428599</v>
      </c>
      <c r="CH485">
        <v>13.101475000000001</v>
      </c>
      <c r="CI485">
        <v>1999.9925000000001</v>
      </c>
      <c r="CJ485">
        <v>0.98000639285714297</v>
      </c>
      <c r="CK485">
        <v>1.9993914285714301E-2</v>
      </c>
      <c r="CL485">
        <v>0</v>
      </c>
      <c r="CM485">
        <v>2.3432035714285702</v>
      </c>
      <c r="CN485">
        <v>0</v>
      </c>
      <c r="CO485">
        <v>5067.68035714286</v>
      </c>
      <c r="CP485">
        <v>16705.371428571401</v>
      </c>
      <c r="CQ485">
        <v>48.436999999999998</v>
      </c>
      <c r="CR485">
        <v>50.061999999999998</v>
      </c>
      <c r="CS485">
        <v>49.625</v>
      </c>
      <c r="CT485">
        <v>48.066499999999998</v>
      </c>
      <c r="CU485">
        <v>47.252214285714302</v>
      </c>
      <c r="CV485">
        <v>1960.0025000000001</v>
      </c>
      <c r="CW485">
        <v>39.99</v>
      </c>
      <c r="CX485">
        <v>0</v>
      </c>
      <c r="CY485">
        <v>1651534784</v>
      </c>
      <c r="CZ485">
        <v>0</v>
      </c>
      <c r="DA485">
        <v>1657211497.5999999</v>
      </c>
      <c r="DB485" t="s">
        <v>358</v>
      </c>
      <c r="DC485">
        <v>1657211493.5999999</v>
      </c>
      <c r="DD485">
        <v>1657211497.5999999</v>
      </c>
      <c r="DE485">
        <v>1</v>
      </c>
      <c r="DF485">
        <v>1.526</v>
      </c>
      <c r="DG485">
        <v>4.4999999999999998E-2</v>
      </c>
      <c r="DH485">
        <v>2.6110000000000002</v>
      </c>
      <c r="DI485">
        <v>0.157</v>
      </c>
      <c r="DJ485">
        <v>420</v>
      </c>
      <c r="DK485">
        <v>20</v>
      </c>
      <c r="DL485">
        <v>0.57999999999999996</v>
      </c>
      <c r="DM485">
        <v>0.22</v>
      </c>
      <c r="DN485">
        <v>-33.836207317073203</v>
      </c>
      <c r="DO485">
        <v>47.709616724738702</v>
      </c>
      <c r="DP485">
        <v>5.0246500713684101</v>
      </c>
      <c r="DQ485">
        <v>0</v>
      </c>
      <c r="DR485">
        <v>0.64186721951219505</v>
      </c>
      <c r="DS485">
        <v>-9.2032285714285497E-2</v>
      </c>
      <c r="DT485">
        <v>1.19666077543695E-2</v>
      </c>
      <c r="DU485">
        <v>1</v>
      </c>
      <c r="DV485">
        <v>1</v>
      </c>
      <c r="DW485">
        <v>2</v>
      </c>
      <c r="DX485" t="s">
        <v>379</v>
      </c>
      <c r="DY485">
        <v>2.82376</v>
      </c>
      <c r="DZ485">
        <v>2.7164600000000001</v>
      </c>
      <c r="EA485">
        <v>0.20149600000000001</v>
      </c>
      <c r="EB485">
        <v>0.20274</v>
      </c>
      <c r="EC485">
        <v>7.6667100000000002E-2</v>
      </c>
      <c r="ED485">
        <v>7.5011599999999998E-2</v>
      </c>
      <c r="EE485">
        <v>22338.1</v>
      </c>
      <c r="EF485">
        <v>19389.599999999999</v>
      </c>
      <c r="EG485">
        <v>25069.4</v>
      </c>
      <c r="EH485">
        <v>23708.7</v>
      </c>
      <c r="EI485">
        <v>39575.800000000003</v>
      </c>
      <c r="EJ485">
        <v>36336.800000000003</v>
      </c>
      <c r="EK485">
        <v>45388.1</v>
      </c>
      <c r="EL485">
        <v>42339.5</v>
      </c>
      <c r="EM485">
        <v>1.7310000000000001</v>
      </c>
      <c r="EN485">
        <v>2.0670799999999998</v>
      </c>
      <c r="EO485">
        <v>-9.9539799999999998E-2</v>
      </c>
      <c r="EP485">
        <v>0</v>
      </c>
      <c r="EQ485">
        <v>26.6495</v>
      </c>
      <c r="ER485">
        <v>999.9</v>
      </c>
      <c r="ES485">
        <v>28.94</v>
      </c>
      <c r="ET485">
        <v>40.697000000000003</v>
      </c>
      <c r="EU485">
        <v>29.868500000000001</v>
      </c>
      <c r="EV485">
        <v>54.183500000000002</v>
      </c>
      <c r="EW485">
        <v>31.225999999999999</v>
      </c>
      <c r="EX485">
        <v>2</v>
      </c>
      <c r="EY485">
        <v>0.35121999999999998</v>
      </c>
      <c r="EZ485">
        <v>5.99247</v>
      </c>
      <c r="FA485">
        <v>20.141500000000001</v>
      </c>
      <c r="FB485">
        <v>5.23346</v>
      </c>
      <c r="FC485">
        <v>11.992000000000001</v>
      </c>
      <c r="FD485">
        <v>4.9557000000000002</v>
      </c>
      <c r="FE485">
        <v>3.3039999999999998</v>
      </c>
      <c r="FF485">
        <v>9999</v>
      </c>
      <c r="FG485">
        <v>323.7</v>
      </c>
      <c r="FH485">
        <v>9999</v>
      </c>
      <c r="FI485">
        <v>4804.3</v>
      </c>
      <c r="FJ485">
        <v>1.86815</v>
      </c>
      <c r="FK485">
        <v>1.8639699999999999</v>
      </c>
      <c r="FL485">
        <v>1.8713500000000001</v>
      </c>
      <c r="FM485">
        <v>1.86252</v>
      </c>
      <c r="FN485">
        <v>1.86188</v>
      </c>
      <c r="FO485">
        <v>1.8682000000000001</v>
      </c>
      <c r="FP485">
        <v>1.8583700000000001</v>
      </c>
      <c r="FQ485">
        <v>1.8646199999999999</v>
      </c>
      <c r="FR485">
        <v>5</v>
      </c>
      <c r="FS485">
        <v>0</v>
      </c>
      <c r="FT485">
        <v>0</v>
      </c>
      <c r="FU485">
        <v>0</v>
      </c>
      <c r="FV485" t="s">
        <v>360</v>
      </c>
      <c r="FW485" t="s">
        <v>361</v>
      </c>
      <c r="FX485" t="s">
        <v>362</v>
      </c>
      <c r="FY485" t="s">
        <v>362</v>
      </c>
      <c r="FZ485" t="s">
        <v>362</v>
      </c>
      <c r="GA485" t="s">
        <v>362</v>
      </c>
      <c r="GB485">
        <v>0</v>
      </c>
      <c r="GC485">
        <v>100</v>
      </c>
      <c r="GD485">
        <v>100</v>
      </c>
      <c r="GE485">
        <v>5.35</v>
      </c>
      <c r="GF485">
        <v>0.17899999999999999</v>
      </c>
      <c r="GG485">
        <v>2.06512692478187</v>
      </c>
      <c r="GH485">
        <v>1.5675561973404399E-3</v>
      </c>
      <c r="GI485">
        <v>-8.2833039480674595E-7</v>
      </c>
      <c r="GJ485">
        <v>5.0085055433431996E-10</v>
      </c>
      <c r="GK485">
        <v>-8.2657068672907993E-2</v>
      </c>
      <c r="GL485">
        <v>-3.8189079593307799E-2</v>
      </c>
      <c r="GM485">
        <v>3.2721738724615498E-3</v>
      </c>
      <c r="GN485">
        <v>-3.9688209873996E-5</v>
      </c>
      <c r="GO485">
        <v>3</v>
      </c>
      <c r="GP485">
        <v>2235</v>
      </c>
      <c r="GQ485">
        <v>2</v>
      </c>
      <c r="GR485">
        <v>25</v>
      </c>
      <c r="GS485">
        <v>103.8</v>
      </c>
      <c r="GT485">
        <v>103.7</v>
      </c>
      <c r="GU485">
        <v>4.2468300000000001</v>
      </c>
      <c r="GV485">
        <v>0</v>
      </c>
      <c r="GW485">
        <v>1.9982899999999999</v>
      </c>
      <c r="GX485">
        <v>2.6855500000000001</v>
      </c>
      <c r="GY485">
        <v>2.0935100000000002</v>
      </c>
      <c r="GZ485">
        <v>2.4084500000000002</v>
      </c>
      <c r="HA485">
        <v>43.754300000000001</v>
      </c>
      <c r="HB485">
        <v>13.8956</v>
      </c>
      <c r="HC485">
        <v>18</v>
      </c>
      <c r="HD485">
        <v>422.08499999999998</v>
      </c>
      <c r="HE485">
        <v>645.50099999999998</v>
      </c>
      <c r="HF485">
        <v>19.116700000000002</v>
      </c>
      <c r="HG485">
        <v>31.802199999999999</v>
      </c>
      <c r="HH485">
        <v>30.000399999999999</v>
      </c>
      <c r="HI485">
        <v>31.499700000000001</v>
      </c>
      <c r="HJ485">
        <v>31.4969</v>
      </c>
      <c r="HK485">
        <v>88.028000000000006</v>
      </c>
      <c r="HL485">
        <v>39.6599</v>
      </c>
      <c r="HM485">
        <v>0</v>
      </c>
      <c r="HN485">
        <v>19.099699999999999</v>
      </c>
      <c r="HO485">
        <v>1941.64</v>
      </c>
      <c r="HP485">
        <v>20.411100000000001</v>
      </c>
      <c r="HQ485">
        <v>96.011200000000002</v>
      </c>
      <c r="HR485">
        <v>99.503399999999999</v>
      </c>
    </row>
    <row r="486" spans="1:226" x14ac:dyDescent="0.2">
      <c r="A486">
        <v>470</v>
      </c>
      <c r="B486">
        <v>1657217727</v>
      </c>
      <c r="C486">
        <v>6011.4000000953702</v>
      </c>
      <c r="D486" t="s">
        <v>1304</v>
      </c>
      <c r="E486" t="s">
        <v>1305</v>
      </c>
      <c r="F486">
        <v>5</v>
      </c>
      <c r="G486" t="s">
        <v>1074</v>
      </c>
      <c r="H486" t="s">
        <v>356</v>
      </c>
      <c r="I486">
        <v>1657217719.5</v>
      </c>
      <c r="J486">
        <f t="shared" si="238"/>
        <v>1.7299187924346932E-3</v>
      </c>
      <c r="K486">
        <f t="shared" si="239"/>
        <v>1.7299187924346933</v>
      </c>
      <c r="L486">
        <f t="shared" si="240"/>
        <v>42.302576675259324</v>
      </c>
      <c r="M486">
        <f t="shared" si="241"/>
        <v>1864.59111111111</v>
      </c>
      <c r="N486">
        <f t="shared" si="242"/>
        <v>938.66141592409008</v>
      </c>
      <c r="O486">
        <f t="shared" si="243"/>
        <v>70.06467397696774</v>
      </c>
      <c r="P486">
        <f t="shared" si="244"/>
        <v>139.17901181837541</v>
      </c>
      <c r="Q486">
        <f t="shared" si="245"/>
        <v>7.8105192784227048E-2</v>
      </c>
      <c r="R486">
        <f t="shared" si="246"/>
        <v>3.5128206022268862</v>
      </c>
      <c r="S486">
        <f t="shared" si="247"/>
        <v>7.7153099211005216E-2</v>
      </c>
      <c r="T486">
        <f t="shared" si="248"/>
        <v>4.8305261750412276E-2</v>
      </c>
      <c r="U486">
        <f t="shared" si="249"/>
        <v>321.51796277777845</v>
      </c>
      <c r="V486">
        <f t="shared" si="250"/>
        <v>25.999499850250007</v>
      </c>
      <c r="W486">
        <f t="shared" si="251"/>
        <v>25.015574074074099</v>
      </c>
      <c r="X486">
        <f t="shared" si="252"/>
        <v>3.1826311572741526</v>
      </c>
      <c r="Y486">
        <f t="shared" si="253"/>
        <v>49.785355084191316</v>
      </c>
      <c r="Z486">
        <f t="shared" si="254"/>
        <v>1.5621833601461133</v>
      </c>
      <c r="AA486">
        <f t="shared" si="255"/>
        <v>3.1378371360500026</v>
      </c>
      <c r="AB486">
        <f t="shared" si="256"/>
        <v>1.6204477971280393</v>
      </c>
      <c r="AC486">
        <f t="shared" si="257"/>
        <v>-76.289418746369975</v>
      </c>
      <c r="AD486">
        <f t="shared" si="258"/>
        <v>-44.991131818599698</v>
      </c>
      <c r="AE486">
        <f t="shared" si="259"/>
        <v>-2.7063234332532771</v>
      </c>
      <c r="AF486">
        <f t="shared" si="260"/>
        <v>197.53108877955555</v>
      </c>
      <c r="AG486">
        <f t="shared" si="261"/>
        <v>70.9979344680103</v>
      </c>
      <c r="AH486">
        <f t="shared" si="262"/>
        <v>1.7890202403822244</v>
      </c>
      <c r="AI486">
        <f t="shared" si="263"/>
        <v>42.302576675259324</v>
      </c>
      <c r="AJ486">
        <v>1932.1905650117201</v>
      </c>
      <c r="AK486">
        <v>1913.5386060606099</v>
      </c>
      <c r="AL486">
        <v>0.81964716539080495</v>
      </c>
      <c r="AM486">
        <v>66.496692281416998</v>
      </c>
      <c r="AN486">
        <f t="shared" si="264"/>
        <v>1.7299187924346933</v>
      </c>
      <c r="AO486">
        <v>20.321281643589401</v>
      </c>
      <c r="AP486">
        <v>20.923869090909101</v>
      </c>
      <c r="AQ486">
        <v>7.6900001453339699E-5</v>
      </c>
      <c r="AR486">
        <v>78.719125228868194</v>
      </c>
      <c r="AS486">
        <v>21</v>
      </c>
      <c r="AT486">
        <v>4</v>
      </c>
      <c r="AU486">
        <f t="shared" si="265"/>
        <v>1</v>
      </c>
      <c r="AV486">
        <f t="shared" si="266"/>
        <v>0</v>
      </c>
      <c r="AW486">
        <f t="shared" si="267"/>
        <v>39727.047433658139</v>
      </c>
      <c r="AX486">
        <f t="shared" si="268"/>
        <v>2000.0159259259301</v>
      </c>
      <c r="AY486">
        <f t="shared" si="269"/>
        <v>1681.2130777777813</v>
      </c>
      <c r="AZ486">
        <f t="shared" si="270"/>
        <v>0.84059984522345477</v>
      </c>
      <c r="BA486">
        <f t="shared" si="271"/>
        <v>0.16075770128126757</v>
      </c>
      <c r="BB486">
        <v>1.78</v>
      </c>
      <c r="BC486">
        <v>0.5</v>
      </c>
      <c r="BD486" t="s">
        <v>357</v>
      </c>
      <c r="BE486">
        <v>2</v>
      </c>
      <c r="BF486" t="b">
        <v>1</v>
      </c>
      <c r="BG486">
        <v>1657217719.5</v>
      </c>
      <c r="BH486">
        <v>1864.59111111111</v>
      </c>
      <c r="BI486">
        <v>1891.0533333333301</v>
      </c>
      <c r="BJ486">
        <v>20.928681481481501</v>
      </c>
      <c r="BK486">
        <v>20.305133333333298</v>
      </c>
      <c r="BL486">
        <v>1859.2559259259299</v>
      </c>
      <c r="BM486">
        <v>20.749500000000001</v>
      </c>
      <c r="BN486">
        <v>500.011037037037</v>
      </c>
      <c r="BO486">
        <v>74.543170370370404</v>
      </c>
      <c r="BP486">
        <v>0.10001064074074099</v>
      </c>
      <c r="BQ486">
        <v>24.778007407407401</v>
      </c>
      <c r="BR486">
        <v>25.015574074074099</v>
      </c>
      <c r="BS486">
        <v>999.9</v>
      </c>
      <c r="BT486">
        <v>0</v>
      </c>
      <c r="BU486">
        <v>0</v>
      </c>
      <c r="BV486">
        <v>10004.360370370399</v>
      </c>
      <c r="BW486">
        <v>0</v>
      </c>
      <c r="BX486">
        <v>89.763833333333295</v>
      </c>
      <c r="BY486">
        <v>-26.4610296296296</v>
      </c>
      <c r="BZ486">
        <v>1904.44888888889</v>
      </c>
      <c r="CA486">
        <v>1930.24555555556</v>
      </c>
      <c r="CB486">
        <v>0.62354640740740797</v>
      </c>
      <c r="CC486">
        <v>1891.0533333333301</v>
      </c>
      <c r="CD486">
        <v>20.305133333333298</v>
      </c>
      <c r="CE486">
        <v>1.5600903703703699</v>
      </c>
      <c r="CF486">
        <v>1.51361074074074</v>
      </c>
      <c r="CG486">
        <v>13.570155555555599</v>
      </c>
      <c r="CH486">
        <v>13.1063333333333</v>
      </c>
      <c r="CI486">
        <v>2000.0159259259301</v>
      </c>
      <c r="CJ486">
        <v>0.98000655555555505</v>
      </c>
      <c r="CK486">
        <v>1.9993740740740701E-2</v>
      </c>
      <c r="CL486">
        <v>0</v>
      </c>
      <c r="CM486">
        <v>2.4023814814814801</v>
      </c>
      <c r="CN486">
        <v>0</v>
      </c>
      <c r="CO486">
        <v>5075.67</v>
      </c>
      <c r="CP486">
        <v>16705.562962962998</v>
      </c>
      <c r="CQ486">
        <v>48.451000000000001</v>
      </c>
      <c r="CR486">
        <v>50.061999999999998</v>
      </c>
      <c r="CS486">
        <v>49.625</v>
      </c>
      <c r="CT486">
        <v>48.078333333333298</v>
      </c>
      <c r="CU486">
        <v>47.254592592592601</v>
      </c>
      <c r="CV486">
        <v>1960.0259259259301</v>
      </c>
      <c r="CW486">
        <v>39.99</v>
      </c>
      <c r="CX486">
        <v>0</v>
      </c>
      <c r="CY486">
        <v>1651534788.8</v>
      </c>
      <c r="CZ486">
        <v>0</v>
      </c>
      <c r="DA486">
        <v>1657211497.5999999</v>
      </c>
      <c r="DB486" t="s">
        <v>358</v>
      </c>
      <c r="DC486">
        <v>1657211493.5999999</v>
      </c>
      <c r="DD486">
        <v>1657211497.5999999</v>
      </c>
      <c r="DE486">
        <v>1</v>
      </c>
      <c r="DF486">
        <v>1.526</v>
      </c>
      <c r="DG486">
        <v>4.4999999999999998E-2</v>
      </c>
      <c r="DH486">
        <v>2.6110000000000002</v>
      </c>
      <c r="DI486">
        <v>0.157</v>
      </c>
      <c r="DJ486">
        <v>420</v>
      </c>
      <c r="DK486">
        <v>20</v>
      </c>
      <c r="DL486">
        <v>0.57999999999999996</v>
      </c>
      <c r="DM486">
        <v>0.22</v>
      </c>
      <c r="DN486">
        <v>-30.544634146341501</v>
      </c>
      <c r="DO486">
        <v>63.049833449477397</v>
      </c>
      <c r="DP486">
        <v>6.3148984679712203</v>
      </c>
      <c r="DQ486">
        <v>0</v>
      </c>
      <c r="DR486">
        <v>0.63325921951219499</v>
      </c>
      <c r="DS486">
        <v>-0.174979839721255</v>
      </c>
      <c r="DT486">
        <v>1.8791630985578602E-2</v>
      </c>
      <c r="DU486">
        <v>0</v>
      </c>
      <c r="DV486">
        <v>0</v>
      </c>
      <c r="DW486">
        <v>2</v>
      </c>
      <c r="DX486" t="s">
        <v>359</v>
      </c>
      <c r="DY486">
        <v>2.82395</v>
      </c>
      <c r="DZ486">
        <v>2.71652</v>
      </c>
      <c r="EA486">
        <v>0.20175499999999999</v>
      </c>
      <c r="EB486">
        <v>0.202739</v>
      </c>
      <c r="EC486">
        <v>7.6663499999999996E-2</v>
      </c>
      <c r="ED486">
        <v>7.4999999999999997E-2</v>
      </c>
      <c r="EE486">
        <v>22330.7</v>
      </c>
      <c r="EF486">
        <v>19389.099999999999</v>
      </c>
      <c r="EG486">
        <v>25069.200000000001</v>
      </c>
      <c r="EH486">
        <v>23708.1</v>
      </c>
      <c r="EI486">
        <v>39575.800000000003</v>
      </c>
      <c r="EJ486">
        <v>36336.400000000001</v>
      </c>
      <c r="EK486">
        <v>45387.8</v>
      </c>
      <c r="EL486">
        <v>42338.5</v>
      </c>
      <c r="EM486">
        <v>1.73102</v>
      </c>
      <c r="EN486">
        <v>2.06677</v>
      </c>
      <c r="EO486">
        <v>-9.9781900000000007E-2</v>
      </c>
      <c r="EP486">
        <v>0</v>
      </c>
      <c r="EQ486">
        <v>26.651</v>
      </c>
      <c r="ER486">
        <v>999.9</v>
      </c>
      <c r="ES486">
        <v>28.916</v>
      </c>
      <c r="ET486">
        <v>40.697000000000003</v>
      </c>
      <c r="EU486">
        <v>29.8476</v>
      </c>
      <c r="EV486">
        <v>54.073500000000003</v>
      </c>
      <c r="EW486">
        <v>31.177900000000001</v>
      </c>
      <c r="EX486">
        <v>2</v>
      </c>
      <c r="EY486">
        <v>0.35168199999999999</v>
      </c>
      <c r="EZ486">
        <v>6.0284000000000004</v>
      </c>
      <c r="FA486">
        <v>20.140499999999999</v>
      </c>
      <c r="FB486">
        <v>5.2336099999999997</v>
      </c>
      <c r="FC486">
        <v>11.992000000000001</v>
      </c>
      <c r="FD486">
        <v>4.9556500000000003</v>
      </c>
      <c r="FE486">
        <v>3.3039999999999998</v>
      </c>
      <c r="FF486">
        <v>9999</v>
      </c>
      <c r="FG486">
        <v>323.7</v>
      </c>
      <c r="FH486">
        <v>9999</v>
      </c>
      <c r="FI486">
        <v>4804.5</v>
      </c>
      <c r="FJ486">
        <v>1.8681700000000001</v>
      </c>
      <c r="FK486">
        <v>1.8639699999999999</v>
      </c>
      <c r="FL486">
        <v>1.87134</v>
      </c>
      <c r="FM486">
        <v>1.86252</v>
      </c>
      <c r="FN486">
        <v>1.86188</v>
      </c>
      <c r="FO486">
        <v>1.86819</v>
      </c>
      <c r="FP486">
        <v>1.8583700000000001</v>
      </c>
      <c r="FQ486">
        <v>1.8646199999999999</v>
      </c>
      <c r="FR486">
        <v>5</v>
      </c>
      <c r="FS486">
        <v>0</v>
      </c>
      <c r="FT486">
        <v>0</v>
      </c>
      <c r="FU486">
        <v>0</v>
      </c>
      <c r="FV486" t="s">
        <v>360</v>
      </c>
      <c r="FW486" t="s">
        <v>361</v>
      </c>
      <c r="FX486" t="s">
        <v>362</v>
      </c>
      <c r="FY486" t="s">
        <v>362</v>
      </c>
      <c r="FZ486" t="s">
        <v>362</v>
      </c>
      <c r="GA486" t="s">
        <v>362</v>
      </c>
      <c r="GB486">
        <v>0</v>
      </c>
      <c r="GC486">
        <v>100</v>
      </c>
      <c r="GD486">
        <v>100</v>
      </c>
      <c r="GE486">
        <v>5.37</v>
      </c>
      <c r="GF486">
        <v>0.1789</v>
      </c>
      <c r="GG486">
        <v>2.06512692478187</v>
      </c>
      <c r="GH486">
        <v>1.5675561973404399E-3</v>
      </c>
      <c r="GI486">
        <v>-8.2833039480674595E-7</v>
      </c>
      <c r="GJ486">
        <v>5.0085055433431996E-10</v>
      </c>
      <c r="GK486">
        <v>-8.2657068672907993E-2</v>
      </c>
      <c r="GL486">
        <v>-3.8189079593307799E-2</v>
      </c>
      <c r="GM486">
        <v>3.2721738724615498E-3</v>
      </c>
      <c r="GN486">
        <v>-3.9688209873996E-5</v>
      </c>
      <c r="GO486">
        <v>3</v>
      </c>
      <c r="GP486">
        <v>2235</v>
      </c>
      <c r="GQ486">
        <v>2</v>
      </c>
      <c r="GR486">
        <v>25</v>
      </c>
      <c r="GS486">
        <v>103.9</v>
      </c>
      <c r="GT486">
        <v>103.8</v>
      </c>
      <c r="GU486">
        <v>4.2456100000000001</v>
      </c>
      <c r="GV486">
        <v>0</v>
      </c>
      <c r="GW486">
        <v>1.9982899999999999</v>
      </c>
      <c r="GX486">
        <v>2.6855500000000001</v>
      </c>
      <c r="GY486">
        <v>2.0935100000000002</v>
      </c>
      <c r="GZ486">
        <v>2.4182100000000002</v>
      </c>
      <c r="HA486">
        <v>43.781700000000001</v>
      </c>
      <c r="HB486">
        <v>13.8956</v>
      </c>
      <c r="HC486">
        <v>18</v>
      </c>
      <c r="HD486">
        <v>422.12200000000001</v>
      </c>
      <c r="HE486">
        <v>645.298</v>
      </c>
      <c r="HF486">
        <v>19.101900000000001</v>
      </c>
      <c r="HG486">
        <v>31.806699999999999</v>
      </c>
      <c r="HH486">
        <v>30.000399999999999</v>
      </c>
      <c r="HI486">
        <v>31.5031</v>
      </c>
      <c r="HJ486">
        <v>31.501200000000001</v>
      </c>
      <c r="HK486">
        <v>90.355000000000004</v>
      </c>
      <c r="HL486">
        <v>39.375100000000003</v>
      </c>
      <c r="HM486">
        <v>0</v>
      </c>
      <c r="HN486">
        <v>19.081399999999999</v>
      </c>
      <c r="HO486">
        <v>1955.04</v>
      </c>
      <c r="HP486">
        <v>20.430800000000001</v>
      </c>
      <c r="HQ486">
        <v>96.0107</v>
      </c>
      <c r="HR486">
        <v>99.501000000000005</v>
      </c>
    </row>
    <row r="487" spans="1:226" x14ac:dyDescent="0.2">
      <c r="A487">
        <v>471</v>
      </c>
      <c r="B487">
        <v>1657217732</v>
      </c>
      <c r="C487">
        <v>6016.4000000953702</v>
      </c>
      <c r="D487" t="s">
        <v>1306</v>
      </c>
      <c r="E487" t="s">
        <v>1307</v>
      </c>
      <c r="F487">
        <v>5</v>
      </c>
      <c r="G487" t="s">
        <v>1074</v>
      </c>
      <c r="H487" t="s">
        <v>356</v>
      </c>
      <c r="I487">
        <v>1657217724.2142899</v>
      </c>
      <c r="J487">
        <f t="shared" si="238"/>
        <v>1.7324544996483384E-3</v>
      </c>
      <c r="K487">
        <f t="shared" si="239"/>
        <v>1.7324544996483384</v>
      </c>
      <c r="L487">
        <f t="shared" si="240"/>
        <v>42.979545615792851</v>
      </c>
      <c r="M487">
        <f t="shared" si="241"/>
        <v>1870.61214285714</v>
      </c>
      <c r="N487">
        <f t="shared" si="242"/>
        <v>932.09109130719924</v>
      </c>
      <c r="O487">
        <f t="shared" si="243"/>
        <v>69.574001064085593</v>
      </c>
      <c r="P487">
        <f t="shared" si="244"/>
        <v>139.62795313826305</v>
      </c>
      <c r="Q487">
        <f t="shared" si="245"/>
        <v>7.8230413485902109E-2</v>
      </c>
      <c r="R487">
        <f t="shared" si="246"/>
        <v>3.5120506038046928</v>
      </c>
      <c r="S487">
        <f t="shared" si="247"/>
        <v>7.7275078097417155E-2</v>
      </c>
      <c r="T487">
        <f t="shared" si="248"/>
        <v>4.8381784782991745E-2</v>
      </c>
      <c r="U487">
        <f t="shared" si="249"/>
        <v>321.51781499999998</v>
      </c>
      <c r="V487">
        <f t="shared" si="250"/>
        <v>25.990768093899693</v>
      </c>
      <c r="W487">
        <f t="shared" si="251"/>
        <v>25.012975000000001</v>
      </c>
      <c r="X487">
        <f t="shared" si="252"/>
        <v>3.1821380855951413</v>
      </c>
      <c r="Y487">
        <f t="shared" si="253"/>
        <v>49.800553356051417</v>
      </c>
      <c r="Z487">
        <f t="shared" si="254"/>
        <v>1.5618735172143561</v>
      </c>
      <c r="AA487">
        <f t="shared" si="255"/>
        <v>3.1362573545070216</v>
      </c>
      <c r="AB487">
        <f t="shared" si="256"/>
        <v>1.6202645683807853</v>
      </c>
      <c r="AC487">
        <f t="shared" si="257"/>
        <v>-76.401243434491718</v>
      </c>
      <c r="AD487">
        <f t="shared" si="258"/>
        <v>-46.085763001874568</v>
      </c>
      <c r="AE487">
        <f t="shared" si="259"/>
        <v>-2.7726218876780941</v>
      </c>
      <c r="AF487">
        <f t="shared" si="260"/>
        <v>196.25818667595559</v>
      </c>
      <c r="AG487">
        <f t="shared" si="261"/>
        <v>57.789684740288841</v>
      </c>
      <c r="AH487">
        <f t="shared" si="262"/>
        <v>1.7441138303965795</v>
      </c>
      <c r="AI487">
        <f t="shared" si="263"/>
        <v>42.979545615792851</v>
      </c>
      <c r="AJ487">
        <v>1931.7733875408201</v>
      </c>
      <c r="AK487">
        <v>1915.2364242424201</v>
      </c>
      <c r="AL487">
        <v>0.22965281447855099</v>
      </c>
      <c r="AM487">
        <v>66.496692281416998</v>
      </c>
      <c r="AN487">
        <f t="shared" si="264"/>
        <v>1.7324544996483384</v>
      </c>
      <c r="AO487">
        <v>20.320371931688999</v>
      </c>
      <c r="AP487">
        <v>20.924804242424202</v>
      </c>
      <c r="AQ487">
        <v>-1.2508768635954899E-4</v>
      </c>
      <c r="AR487">
        <v>78.719125228868194</v>
      </c>
      <c r="AS487">
        <v>21</v>
      </c>
      <c r="AT487">
        <v>4</v>
      </c>
      <c r="AU487">
        <f t="shared" si="265"/>
        <v>1</v>
      </c>
      <c r="AV487">
        <f t="shared" si="266"/>
        <v>0</v>
      </c>
      <c r="AW487">
        <f t="shared" si="267"/>
        <v>39716.894664618419</v>
      </c>
      <c r="AX487">
        <f t="shared" si="268"/>
        <v>2000.0150000000001</v>
      </c>
      <c r="AY487">
        <f t="shared" si="269"/>
        <v>1681.2123000000001</v>
      </c>
      <c r="AZ487">
        <f t="shared" si="270"/>
        <v>0.84059984550115874</v>
      </c>
      <c r="BA487">
        <f t="shared" si="271"/>
        <v>0.16075770181723636</v>
      </c>
      <c r="BB487">
        <v>1.78</v>
      </c>
      <c r="BC487">
        <v>0.5</v>
      </c>
      <c r="BD487" t="s">
        <v>357</v>
      </c>
      <c r="BE487">
        <v>2</v>
      </c>
      <c r="BF487" t="b">
        <v>1</v>
      </c>
      <c r="BG487">
        <v>1657217724.2142899</v>
      </c>
      <c r="BH487">
        <v>1870.61214285714</v>
      </c>
      <c r="BI487">
        <v>1892.3464285714299</v>
      </c>
      <c r="BJ487">
        <v>20.924603571428602</v>
      </c>
      <c r="BK487">
        <v>20.316700000000001</v>
      </c>
      <c r="BL487">
        <v>1865.2550000000001</v>
      </c>
      <c r="BM487">
        <v>20.7456071428571</v>
      </c>
      <c r="BN487">
        <v>500.00721428571399</v>
      </c>
      <c r="BO487">
        <v>74.542914285714303</v>
      </c>
      <c r="BP487">
        <v>0.100006039285714</v>
      </c>
      <c r="BQ487">
        <v>24.769575</v>
      </c>
      <c r="BR487">
        <v>25.012975000000001</v>
      </c>
      <c r="BS487">
        <v>999.9</v>
      </c>
      <c r="BT487">
        <v>0</v>
      </c>
      <c r="BU487">
        <v>0</v>
      </c>
      <c r="BV487">
        <v>10001.434999999999</v>
      </c>
      <c r="BW487">
        <v>0</v>
      </c>
      <c r="BX487">
        <v>91.769978571428595</v>
      </c>
      <c r="BY487">
        <v>-21.733557142857101</v>
      </c>
      <c r="BZ487">
        <v>1910.59071428571</v>
      </c>
      <c r="CA487">
        <v>1931.58857142857</v>
      </c>
      <c r="CB487">
        <v>0.60790689285714306</v>
      </c>
      <c r="CC487">
        <v>1892.3464285714299</v>
      </c>
      <c r="CD487">
        <v>20.316700000000001</v>
      </c>
      <c r="CE487">
        <v>1.5597807142857101</v>
      </c>
      <c r="CF487">
        <v>1.5144671428571399</v>
      </c>
      <c r="CG487">
        <v>13.5671178571429</v>
      </c>
      <c r="CH487">
        <v>13.115</v>
      </c>
      <c r="CI487">
        <v>2000.0150000000001</v>
      </c>
      <c r="CJ487">
        <v>0.98000639285714297</v>
      </c>
      <c r="CK487">
        <v>1.9993914285714301E-2</v>
      </c>
      <c r="CL487">
        <v>0</v>
      </c>
      <c r="CM487">
        <v>2.4510392857142902</v>
      </c>
      <c r="CN487">
        <v>0</v>
      </c>
      <c r="CO487">
        <v>5064.3392857142899</v>
      </c>
      <c r="CP487">
        <v>16705.564285714299</v>
      </c>
      <c r="CQ487">
        <v>48.463999999999999</v>
      </c>
      <c r="CR487">
        <v>50.061999999999998</v>
      </c>
      <c r="CS487">
        <v>49.625</v>
      </c>
      <c r="CT487">
        <v>48.095750000000002</v>
      </c>
      <c r="CU487">
        <v>47.265500000000003</v>
      </c>
      <c r="CV487">
        <v>1960.0250000000001</v>
      </c>
      <c r="CW487">
        <v>39.99</v>
      </c>
      <c r="CX487">
        <v>0</v>
      </c>
      <c r="CY487">
        <v>1651534793.5999999</v>
      </c>
      <c r="CZ487">
        <v>0</v>
      </c>
      <c r="DA487">
        <v>1657211497.5999999</v>
      </c>
      <c r="DB487" t="s">
        <v>358</v>
      </c>
      <c r="DC487">
        <v>1657211493.5999999</v>
      </c>
      <c r="DD487">
        <v>1657211497.5999999</v>
      </c>
      <c r="DE487">
        <v>1</v>
      </c>
      <c r="DF487">
        <v>1.526</v>
      </c>
      <c r="DG487">
        <v>4.4999999999999998E-2</v>
      </c>
      <c r="DH487">
        <v>2.6110000000000002</v>
      </c>
      <c r="DI487">
        <v>0.157</v>
      </c>
      <c r="DJ487">
        <v>420</v>
      </c>
      <c r="DK487">
        <v>20</v>
      </c>
      <c r="DL487">
        <v>0.57999999999999996</v>
      </c>
      <c r="DM487">
        <v>0.22</v>
      </c>
      <c r="DN487">
        <v>-24.781668292682902</v>
      </c>
      <c r="DO487">
        <v>61.468030662020801</v>
      </c>
      <c r="DP487">
        <v>6.1481764990628598</v>
      </c>
      <c r="DQ487">
        <v>0</v>
      </c>
      <c r="DR487">
        <v>0.61774119512195103</v>
      </c>
      <c r="DS487">
        <v>-0.19981160278745699</v>
      </c>
      <c r="DT487">
        <v>2.0542029734679699E-2</v>
      </c>
      <c r="DU487">
        <v>0</v>
      </c>
      <c r="DV487">
        <v>0</v>
      </c>
      <c r="DW487">
        <v>2</v>
      </c>
      <c r="DX487" t="s">
        <v>359</v>
      </c>
      <c r="DY487">
        <v>2.82362</v>
      </c>
      <c r="DZ487">
        <v>2.7162199999999999</v>
      </c>
      <c r="EA487">
        <v>0.20183200000000001</v>
      </c>
      <c r="EB487">
        <v>0.20268</v>
      </c>
      <c r="EC487">
        <v>7.6664999999999997E-2</v>
      </c>
      <c r="ED487">
        <v>7.5059600000000004E-2</v>
      </c>
      <c r="EE487">
        <v>22327.9</v>
      </c>
      <c r="EF487">
        <v>19390.599999999999</v>
      </c>
      <c r="EG487">
        <v>25068.6</v>
      </c>
      <c r="EH487">
        <v>23708.1</v>
      </c>
      <c r="EI487">
        <v>39575.300000000003</v>
      </c>
      <c r="EJ487">
        <v>36334</v>
      </c>
      <c r="EK487">
        <v>45387.3</v>
      </c>
      <c r="EL487">
        <v>42338.400000000001</v>
      </c>
      <c r="EM487">
        <v>1.7307999999999999</v>
      </c>
      <c r="EN487">
        <v>2.06698</v>
      </c>
      <c r="EO487">
        <v>-0.10075000000000001</v>
      </c>
      <c r="EP487">
        <v>0</v>
      </c>
      <c r="EQ487">
        <v>26.634799999999998</v>
      </c>
      <c r="ER487">
        <v>999.9</v>
      </c>
      <c r="ES487">
        <v>28.890999999999998</v>
      </c>
      <c r="ET487">
        <v>40.716999999999999</v>
      </c>
      <c r="EU487">
        <v>29.854500000000002</v>
      </c>
      <c r="EV487">
        <v>54.143500000000003</v>
      </c>
      <c r="EW487">
        <v>31.257999999999999</v>
      </c>
      <c r="EX487">
        <v>2</v>
      </c>
      <c r="EY487">
        <v>0.28573700000000002</v>
      </c>
      <c r="EZ487">
        <v>6.1051000000000002</v>
      </c>
      <c r="FA487">
        <v>20.1388</v>
      </c>
      <c r="FB487">
        <v>5.2333100000000004</v>
      </c>
      <c r="FC487">
        <v>11.992000000000001</v>
      </c>
      <c r="FD487">
        <v>4.9556500000000003</v>
      </c>
      <c r="FE487">
        <v>3.3039800000000001</v>
      </c>
      <c r="FF487">
        <v>9999</v>
      </c>
      <c r="FG487">
        <v>323.7</v>
      </c>
      <c r="FH487">
        <v>9999</v>
      </c>
      <c r="FI487">
        <v>4804.5</v>
      </c>
      <c r="FJ487">
        <v>1.86815</v>
      </c>
      <c r="FK487">
        <v>1.86399</v>
      </c>
      <c r="FL487">
        <v>1.87134</v>
      </c>
      <c r="FM487">
        <v>1.8625100000000001</v>
      </c>
      <c r="FN487">
        <v>1.86188</v>
      </c>
      <c r="FO487">
        <v>1.86826</v>
      </c>
      <c r="FP487">
        <v>1.8583799999999999</v>
      </c>
      <c r="FQ487">
        <v>1.8646199999999999</v>
      </c>
      <c r="FR487">
        <v>5</v>
      </c>
      <c r="FS487">
        <v>0</v>
      </c>
      <c r="FT487">
        <v>0</v>
      </c>
      <c r="FU487">
        <v>0</v>
      </c>
      <c r="FV487" t="s">
        <v>360</v>
      </c>
      <c r="FW487" t="s">
        <v>361</v>
      </c>
      <c r="FX487" t="s">
        <v>362</v>
      </c>
      <c r="FY487" t="s">
        <v>362</v>
      </c>
      <c r="FZ487" t="s">
        <v>362</v>
      </c>
      <c r="GA487" t="s">
        <v>362</v>
      </c>
      <c r="GB487">
        <v>0</v>
      </c>
      <c r="GC487">
        <v>100</v>
      </c>
      <c r="GD487">
        <v>100</v>
      </c>
      <c r="GE487">
        <v>5.38</v>
      </c>
      <c r="GF487">
        <v>0.17899999999999999</v>
      </c>
      <c r="GG487">
        <v>2.06512692478187</v>
      </c>
      <c r="GH487">
        <v>1.5675561973404399E-3</v>
      </c>
      <c r="GI487">
        <v>-8.2833039480674595E-7</v>
      </c>
      <c r="GJ487">
        <v>5.0085055433431996E-10</v>
      </c>
      <c r="GK487">
        <v>-8.2657068672907993E-2</v>
      </c>
      <c r="GL487">
        <v>-3.8189079593307799E-2</v>
      </c>
      <c r="GM487">
        <v>3.2721738724615498E-3</v>
      </c>
      <c r="GN487">
        <v>-3.9688209873996E-5</v>
      </c>
      <c r="GO487">
        <v>3</v>
      </c>
      <c r="GP487">
        <v>2235</v>
      </c>
      <c r="GQ487">
        <v>2</v>
      </c>
      <c r="GR487">
        <v>25</v>
      </c>
      <c r="GS487">
        <v>104</v>
      </c>
      <c r="GT487">
        <v>103.9</v>
      </c>
      <c r="GU487">
        <v>4.2443799999999996</v>
      </c>
      <c r="GV487">
        <v>0</v>
      </c>
      <c r="GW487">
        <v>1.9982899999999999</v>
      </c>
      <c r="GX487">
        <v>2.6843300000000001</v>
      </c>
      <c r="GY487">
        <v>2.0935100000000002</v>
      </c>
      <c r="GZ487">
        <v>2.3901400000000002</v>
      </c>
      <c r="HA487">
        <v>43.781700000000001</v>
      </c>
      <c r="HB487">
        <v>13.886900000000001</v>
      </c>
      <c r="HC487">
        <v>18</v>
      </c>
      <c r="HD487">
        <v>422.01900000000001</v>
      </c>
      <c r="HE487">
        <v>645.50800000000004</v>
      </c>
      <c r="HF487">
        <v>19.084900000000001</v>
      </c>
      <c r="HG487">
        <v>31.810500000000001</v>
      </c>
      <c r="HH487">
        <v>30.000599999999999</v>
      </c>
      <c r="HI487">
        <v>31.507300000000001</v>
      </c>
      <c r="HJ487">
        <v>31.505099999999999</v>
      </c>
      <c r="HK487">
        <v>93.4255</v>
      </c>
      <c r="HL487">
        <v>39.375100000000003</v>
      </c>
      <c r="HM487">
        <v>0</v>
      </c>
      <c r="HN487">
        <v>19.2468</v>
      </c>
      <c r="HO487">
        <v>1975.14</v>
      </c>
      <c r="HP487">
        <v>20.441099999999999</v>
      </c>
      <c r="HQ487">
        <v>96.009100000000004</v>
      </c>
      <c r="HR487">
        <v>99.501000000000005</v>
      </c>
    </row>
    <row r="488" spans="1:226" x14ac:dyDescent="0.2">
      <c r="A488">
        <v>472</v>
      </c>
      <c r="B488">
        <v>1657217737</v>
      </c>
      <c r="C488">
        <v>6021.4000000953702</v>
      </c>
      <c r="D488" t="s">
        <v>1308</v>
      </c>
      <c r="E488" t="s">
        <v>1309</v>
      </c>
      <c r="F488">
        <v>5</v>
      </c>
      <c r="G488" t="s">
        <v>1074</v>
      </c>
      <c r="H488" t="s">
        <v>356</v>
      </c>
      <c r="I488">
        <v>1657217729.5</v>
      </c>
      <c r="J488">
        <f t="shared" si="238"/>
        <v>1.6775448094789004E-3</v>
      </c>
      <c r="K488">
        <f t="shared" si="239"/>
        <v>1.6775448094789003</v>
      </c>
      <c r="L488">
        <f t="shared" si="240"/>
        <v>42.981673673158234</v>
      </c>
      <c r="M488">
        <f t="shared" si="241"/>
        <v>1873.9522222222199</v>
      </c>
      <c r="N488">
        <f t="shared" si="242"/>
        <v>907.95666347267695</v>
      </c>
      <c r="O488">
        <f t="shared" si="243"/>
        <v>67.772391261461365</v>
      </c>
      <c r="P488">
        <f t="shared" si="244"/>
        <v>139.87696584986972</v>
      </c>
      <c r="Q488">
        <f t="shared" si="245"/>
        <v>7.5826388882736045E-2</v>
      </c>
      <c r="R488">
        <f t="shared" si="246"/>
        <v>3.512921263069622</v>
      </c>
      <c r="S488">
        <f t="shared" si="247"/>
        <v>7.4928722603372494E-2</v>
      </c>
      <c r="T488">
        <f t="shared" si="248"/>
        <v>4.6910217825056888E-2</v>
      </c>
      <c r="U488">
        <f t="shared" si="249"/>
        <v>321.51506633333361</v>
      </c>
      <c r="V488">
        <f t="shared" si="250"/>
        <v>25.992573412826779</v>
      </c>
      <c r="W488">
        <f t="shared" si="251"/>
        <v>25.000929629629599</v>
      </c>
      <c r="X488">
        <f t="shared" si="252"/>
        <v>3.1798538236587501</v>
      </c>
      <c r="Y488">
        <f t="shared" si="253"/>
        <v>49.827551102711041</v>
      </c>
      <c r="Z488">
        <f t="shared" si="254"/>
        <v>1.5617905520117619</v>
      </c>
      <c r="AA488">
        <f t="shared" si="255"/>
        <v>3.1343915513575924</v>
      </c>
      <c r="AB488">
        <f t="shared" si="256"/>
        <v>1.6180632716469883</v>
      </c>
      <c r="AC488">
        <f t="shared" si="257"/>
        <v>-73.979726098019512</v>
      </c>
      <c r="AD488">
        <f t="shared" si="258"/>
        <v>-45.702979063280388</v>
      </c>
      <c r="AE488">
        <f t="shared" si="259"/>
        <v>-2.7486066378301737</v>
      </c>
      <c r="AF488">
        <f t="shared" si="260"/>
        <v>199.08375453420354</v>
      </c>
      <c r="AG488">
        <f t="shared" si="261"/>
        <v>47.868108885881412</v>
      </c>
      <c r="AH488">
        <f t="shared" si="262"/>
        <v>1.7030398661127562</v>
      </c>
      <c r="AI488">
        <f t="shared" si="263"/>
        <v>42.981673673158234</v>
      </c>
      <c r="AJ488">
        <v>1930.58249912165</v>
      </c>
      <c r="AK488">
        <v>1915.1143030303001</v>
      </c>
      <c r="AL488">
        <v>-3.7724982047844101E-2</v>
      </c>
      <c r="AM488">
        <v>66.496692281416998</v>
      </c>
      <c r="AN488">
        <f t="shared" si="264"/>
        <v>1.6775448094789003</v>
      </c>
      <c r="AO488">
        <v>20.338091765484201</v>
      </c>
      <c r="AP488">
        <v>20.9230036363636</v>
      </c>
      <c r="AQ488">
        <v>-4.1003305535287399E-5</v>
      </c>
      <c r="AR488">
        <v>78.719125228868194</v>
      </c>
      <c r="AS488">
        <v>21</v>
      </c>
      <c r="AT488">
        <v>4</v>
      </c>
      <c r="AU488">
        <f t="shared" si="265"/>
        <v>1</v>
      </c>
      <c r="AV488">
        <f t="shared" si="266"/>
        <v>0</v>
      </c>
      <c r="AW488">
        <f t="shared" si="267"/>
        <v>39730.966928054899</v>
      </c>
      <c r="AX488">
        <f t="shared" si="268"/>
        <v>1999.9977777777799</v>
      </c>
      <c r="AY488">
        <f t="shared" si="269"/>
        <v>1681.197833333335</v>
      </c>
      <c r="AZ488">
        <f t="shared" si="270"/>
        <v>0.84059985066650067</v>
      </c>
      <c r="BA488">
        <f t="shared" si="271"/>
        <v>0.1607577117863464</v>
      </c>
      <c r="BB488">
        <v>1.78</v>
      </c>
      <c r="BC488">
        <v>0.5</v>
      </c>
      <c r="BD488" t="s">
        <v>357</v>
      </c>
      <c r="BE488">
        <v>2</v>
      </c>
      <c r="BF488" t="b">
        <v>1</v>
      </c>
      <c r="BG488">
        <v>1657217729.5</v>
      </c>
      <c r="BH488">
        <v>1873.9522222222199</v>
      </c>
      <c r="BI488">
        <v>1892.12962962963</v>
      </c>
      <c r="BJ488">
        <v>20.923537037037001</v>
      </c>
      <c r="BK488">
        <v>20.329933333333301</v>
      </c>
      <c r="BL488">
        <v>1868.58222222222</v>
      </c>
      <c r="BM488">
        <v>20.7445925925926</v>
      </c>
      <c r="BN488">
        <v>499.994037037037</v>
      </c>
      <c r="BO488">
        <v>74.5427777777778</v>
      </c>
      <c r="BP488">
        <v>9.9982155555555494E-2</v>
      </c>
      <c r="BQ488">
        <v>24.759611111111099</v>
      </c>
      <c r="BR488">
        <v>25.000929629629599</v>
      </c>
      <c r="BS488">
        <v>999.9</v>
      </c>
      <c r="BT488">
        <v>0</v>
      </c>
      <c r="BU488">
        <v>0</v>
      </c>
      <c r="BV488">
        <v>10004.799999999999</v>
      </c>
      <c r="BW488">
        <v>0</v>
      </c>
      <c r="BX488">
        <v>90.950959259259207</v>
      </c>
      <c r="BY488">
        <v>-18.177155555555601</v>
      </c>
      <c r="BZ488">
        <v>1914.00074074074</v>
      </c>
      <c r="CA488">
        <v>1931.3937037037001</v>
      </c>
      <c r="CB488">
        <v>0.59361114814814797</v>
      </c>
      <c r="CC488">
        <v>1892.12962962963</v>
      </c>
      <c r="CD488">
        <v>20.329933333333301</v>
      </c>
      <c r="CE488">
        <v>1.55969925925926</v>
      </c>
      <c r="CF488">
        <v>1.51545</v>
      </c>
      <c r="CG488">
        <v>13.5663074074074</v>
      </c>
      <c r="CH488">
        <v>13.124940740740699</v>
      </c>
      <c r="CI488">
        <v>1999.9977777777799</v>
      </c>
      <c r="CJ488">
        <v>0.98000633333333298</v>
      </c>
      <c r="CK488">
        <v>1.99939777777778E-2</v>
      </c>
      <c r="CL488">
        <v>0</v>
      </c>
      <c r="CM488">
        <v>2.4565222222222198</v>
      </c>
      <c r="CN488">
        <v>0</v>
      </c>
      <c r="CO488">
        <v>5052.1581481481498</v>
      </c>
      <c r="CP488">
        <v>16705.418518518502</v>
      </c>
      <c r="CQ488">
        <v>48.474333333333298</v>
      </c>
      <c r="CR488">
        <v>50.061999999999998</v>
      </c>
      <c r="CS488">
        <v>49.625</v>
      </c>
      <c r="CT488">
        <v>48.113333333333301</v>
      </c>
      <c r="CU488">
        <v>47.284444444444397</v>
      </c>
      <c r="CV488">
        <v>1960.0077777777799</v>
      </c>
      <c r="CW488">
        <v>39.99</v>
      </c>
      <c r="CX488">
        <v>0</v>
      </c>
      <c r="CY488">
        <v>1651534799</v>
      </c>
      <c r="CZ488">
        <v>0</v>
      </c>
      <c r="DA488">
        <v>1657211497.5999999</v>
      </c>
      <c r="DB488" t="s">
        <v>358</v>
      </c>
      <c r="DC488">
        <v>1657211493.5999999</v>
      </c>
      <c r="DD488">
        <v>1657211497.5999999</v>
      </c>
      <c r="DE488">
        <v>1</v>
      </c>
      <c r="DF488">
        <v>1.526</v>
      </c>
      <c r="DG488">
        <v>4.4999999999999998E-2</v>
      </c>
      <c r="DH488">
        <v>2.6110000000000002</v>
      </c>
      <c r="DI488">
        <v>0.157</v>
      </c>
      <c r="DJ488">
        <v>420</v>
      </c>
      <c r="DK488">
        <v>20</v>
      </c>
      <c r="DL488">
        <v>0.57999999999999996</v>
      </c>
      <c r="DM488">
        <v>0.22</v>
      </c>
      <c r="DN488">
        <v>-21.241058536585399</v>
      </c>
      <c r="DO488">
        <v>45.376455052264802</v>
      </c>
      <c r="DP488">
        <v>4.6077022047646503</v>
      </c>
      <c r="DQ488">
        <v>0</v>
      </c>
      <c r="DR488">
        <v>0.60578109756097598</v>
      </c>
      <c r="DS488">
        <v>-0.170786843205574</v>
      </c>
      <c r="DT488">
        <v>1.7939689905149402E-2</v>
      </c>
      <c r="DU488">
        <v>0</v>
      </c>
      <c r="DV488">
        <v>0</v>
      </c>
      <c r="DW488">
        <v>2</v>
      </c>
      <c r="DX488" t="s">
        <v>359</v>
      </c>
      <c r="DY488">
        <v>2.8239299999999998</v>
      </c>
      <c r="DZ488">
        <v>2.7166600000000001</v>
      </c>
      <c r="EA488">
        <v>0.201823</v>
      </c>
      <c r="EB488">
        <v>0.20258399999999999</v>
      </c>
      <c r="EC488">
        <v>7.6665800000000006E-2</v>
      </c>
      <c r="ED488">
        <v>7.5119099999999994E-2</v>
      </c>
      <c r="EE488">
        <v>22327.8</v>
      </c>
      <c r="EF488">
        <v>19392.7</v>
      </c>
      <c r="EG488">
        <v>25068.2</v>
      </c>
      <c r="EH488">
        <v>23707.9</v>
      </c>
      <c r="EI488">
        <v>39574.199999999997</v>
      </c>
      <c r="EJ488">
        <v>36331.599999999999</v>
      </c>
      <c r="EK488">
        <v>45386.2</v>
      </c>
      <c r="EL488">
        <v>42338.3</v>
      </c>
      <c r="EM488">
        <v>1.7310000000000001</v>
      </c>
      <c r="EN488">
        <v>2.0669</v>
      </c>
      <c r="EO488">
        <v>-9.9148600000000003E-2</v>
      </c>
      <c r="EP488">
        <v>0</v>
      </c>
      <c r="EQ488">
        <v>26.608499999999999</v>
      </c>
      <c r="ER488">
        <v>999.9</v>
      </c>
      <c r="ES488">
        <v>28.890999999999998</v>
      </c>
      <c r="ET488">
        <v>40.716999999999999</v>
      </c>
      <c r="EU488">
        <v>29.8523</v>
      </c>
      <c r="EV488">
        <v>53.823500000000003</v>
      </c>
      <c r="EW488">
        <v>31.117799999999999</v>
      </c>
      <c r="EX488">
        <v>2</v>
      </c>
      <c r="EY488">
        <v>0.34987299999999999</v>
      </c>
      <c r="EZ488">
        <v>5.2895700000000003</v>
      </c>
      <c r="FA488">
        <v>20.165500000000002</v>
      </c>
      <c r="FB488">
        <v>5.23346</v>
      </c>
      <c r="FC488">
        <v>11.992000000000001</v>
      </c>
      <c r="FD488">
        <v>4.9556500000000003</v>
      </c>
      <c r="FE488">
        <v>3.3039499999999999</v>
      </c>
      <c r="FF488">
        <v>9999</v>
      </c>
      <c r="FG488">
        <v>323.7</v>
      </c>
      <c r="FH488">
        <v>9999</v>
      </c>
      <c r="FI488">
        <v>4804.8</v>
      </c>
      <c r="FJ488">
        <v>1.86818</v>
      </c>
      <c r="FK488">
        <v>1.8640099999999999</v>
      </c>
      <c r="FL488">
        <v>1.87137</v>
      </c>
      <c r="FM488">
        <v>1.8626</v>
      </c>
      <c r="FN488">
        <v>1.86188</v>
      </c>
      <c r="FO488">
        <v>1.8682799999999999</v>
      </c>
      <c r="FP488">
        <v>1.8584000000000001</v>
      </c>
      <c r="FQ488">
        <v>1.8646199999999999</v>
      </c>
      <c r="FR488">
        <v>5</v>
      </c>
      <c r="FS488">
        <v>0</v>
      </c>
      <c r="FT488">
        <v>0</v>
      </c>
      <c r="FU488">
        <v>0</v>
      </c>
      <c r="FV488" t="s">
        <v>360</v>
      </c>
      <c r="FW488" t="s">
        <v>361</v>
      </c>
      <c r="FX488" t="s">
        <v>362</v>
      </c>
      <c r="FY488" t="s">
        <v>362</v>
      </c>
      <c r="FZ488" t="s">
        <v>362</v>
      </c>
      <c r="GA488" t="s">
        <v>362</v>
      </c>
      <c r="GB488">
        <v>0</v>
      </c>
      <c r="GC488">
        <v>100</v>
      </c>
      <c r="GD488">
        <v>100</v>
      </c>
      <c r="GE488">
        <v>5.37</v>
      </c>
      <c r="GF488">
        <v>0.17899999999999999</v>
      </c>
      <c r="GG488">
        <v>2.06512692478187</v>
      </c>
      <c r="GH488">
        <v>1.5675561973404399E-3</v>
      </c>
      <c r="GI488">
        <v>-8.2833039480674595E-7</v>
      </c>
      <c r="GJ488">
        <v>5.0085055433431996E-10</v>
      </c>
      <c r="GK488">
        <v>-8.2657068672907993E-2</v>
      </c>
      <c r="GL488">
        <v>-3.8189079593307799E-2</v>
      </c>
      <c r="GM488">
        <v>3.2721738724615498E-3</v>
      </c>
      <c r="GN488">
        <v>-3.9688209873996E-5</v>
      </c>
      <c r="GO488">
        <v>3</v>
      </c>
      <c r="GP488">
        <v>2235</v>
      </c>
      <c r="GQ488">
        <v>2</v>
      </c>
      <c r="GR488">
        <v>25</v>
      </c>
      <c r="GS488">
        <v>104.1</v>
      </c>
      <c r="GT488">
        <v>104</v>
      </c>
      <c r="GU488">
        <v>4.2407199999999996</v>
      </c>
      <c r="GV488">
        <v>0</v>
      </c>
      <c r="GW488">
        <v>1.9982899999999999</v>
      </c>
      <c r="GX488">
        <v>2.6843300000000001</v>
      </c>
      <c r="GY488">
        <v>2.0935100000000002</v>
      </c>
      <c r="GZ488">
        <v>2.4352999999999998</v>
      </c>
      <c r="HA488">
        <v>43.781700000000001</v>
      </c>
      <c r="HB488">
        <v>13.9131</v>
      </c>
      <c r="HC488">
        <v>18</v>
      </c>
      <c r="HD488">
        <v>422.161</v>
      </c>
      <c r="HE488">
        <v>645.49</v>
      </c>
      <c r="HF488">
        <v>19.163399999999999</v>
      </c>
      <c r="HG488">
        <v>31.815100000000001</v>
      </c>
      <c r="HH488">
        <v>29.9986</v>
      </c>
      <c r="HI488">
        <v>31.511399999999998</v>
      </c>
      <c r="HJ488">
        <v>31.5093</v>
      </c>
      <c r="HK488">
        <v>97.190799999999996</v>
      </c>
      <c r="HL488">
        <v>39.08</v>
      </c>
      <c r="HM488">
        <v>0</v>
      </c>
      <c r="HN488">
        <v>19.258700000000001</v>
      </c>
      <c r="HO488">
        <v>1989.2</v>
      </c>
      <c r="HP488">
        <v>20.452000000000002</v>
      </c>
      <c r="HQ488">
        <v>96.007000000000005</v>
      </c>
      <c r="HR488">
        <v>99.500500000000002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2022-07-08T13:20:17Z</dcterms:created>
  <dcterms:modified xsi:type="dcterms:W3CDTF">2022-09-20T22:01:18Z</dcterms:modified>
</cp:coreProperties>
</file>